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5" i="1"/>
  <c r="D72" i="1" l="1"/>
  <c r="H71" i="1"/>
  <c r="H56" i="1" l="1"/>
  <c r="G56" i="1"/>
  <c r="F56" i="1"/>
  <c r="E56" i="1"/>
  <c r="D56" i="1"/>
  <c r="H52" i="1" l="1"/>
  <c r="H53" i="1"/>
  <c r="G72" i="1" l="1"/>
  <c r="F72" i="1"/>
  <c r="E72" i="1"/>
  <c r="H60" i="1" l="1"/>
  <c r="H61" i="1"/>
  <c r="H62" i="1"/>
  <c r="H63" i="1"/>
  <c r="H64" i="1"/>
  <c r="H65" i="1"/>
  <c r="H66" i="1"/>
  <c r="H67" i="1"/>
  <c r="H68" i="1"/>
  <c r="H69" i="1"/>
  <c r="H70" i="1"/>
  <c r="H59" i="1"/>
  <c r="H48" i="1"/>
  <c r="H49" i="1"/>
  <c r="H50" i="1"/>
  <c r="H51" i="1"/>
  <c r="H47" i="1"/>
  <c r="H72" i="1" l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0" i="1"/>
  <c r="H117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15" i="1" l="1"/>
  <c r="H116" i="1"/>
  <c r="H28" i="1"/>
  <c r="H9" i="1" l="1"/>
  <c r="H5" i="1"/>
  <c r="H27" i="1" l="1"/>
  <c r="H17" i="1" l="1"/>
  <c r="H118" i="1" l="1"/>
  <c r="H119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11" i="1"/>
  <c r="F111" i="1"/>
  <c r="E111" i="1"/>
  <c r="D111" i="1"/>
  <c r="H111" i="1"/>
  <c r="G85" i="1"/>
  <c r="F85" i="1"/>
  <c r="E85" i="1"/>
  <c r="D85" i="1"/>
  <c r="H85" i="1"/>
</calcChain>
</file>

<file path=xl/sharedStrings.xml><?xml version="1.0" encoding="utf-8"?>
<sst xmlns="http://schemas.openxmlformats.org/spreadsheetml/2006/main" count="433" uniqueCount="134">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</sst>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0"/>
  <sheetViews>
    <sheetView tabSelected="1" topLeftCell="A37" workbookViewId="0">
      <selection activeCell="A54" sqref="A5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0.5546875" style="1" customWidth="1"/>
    <col min="4" max="4" width="14.88671875" style="1" bestFit="1" customWidth="1"/>
    <col min="5" max="5" width="15.109375" style="1" customWidth="1"/>
    <col min="6" max="6" width="14.77734375" style="1" customWidth="1"/>
    <col min="7" max="7" width="13.5546875" style="1" customWidth="1"/>
    <col min="8" max="8" width="26.33203125" style="1" customWidth="1"/>
    <col min="9" max="9" width="19.109375" style="1" customWidth="1"/>
    <col min="10" max="10" width="24.5546875" style="1" customWidth="1"/>
    <col min="11" max="16384" width="9.109375" style="1"/>
  </cols>
  <sheetData>
    <row r="2" spans="1:10" ht="21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99" t="s">
        <v>10</v>
      </c>
      <c r="B12" s="99"/>
      <c r="C12" s="9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0" t="s">
        <v>11</v>
      </c>
      <c r="B13" s="91"/>
      <c r="C13" s="91"/>
      <c r="D13" s="91"/>
      <c r="E13" s="91"/>
      <c r="F13" s="91"/>
      <c r="G13" s="91"/>
      <c r="H13" s="91"/>
      <c r="I13" s="91"/>
      <c r="J13" s="9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0" t="s">
        <v>10</v>
      </c>
      <c r="B42" s="101"/>
      <c r="C42" s="102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6" t="s">
        <v>16</v>
      </c>
      <c r="B44" s="97"/>
      <c r="C44" s="97"/>
      <c r="D44" s="97"/>
      <c r="E44" s="97"/>
      <c r="F44" s="97"/>
      <c r="G44" s="97"/>
      <c r="H44" s="97"/>
      <c r="I44" s="97"/>
      <c r="J44" s="98"/>
    </row>
    <row r="45" spans="1:10" ht="21">
      <c r="A45" s="90" t="s">
        <v>1</v>
      </c>
      <c r="B45" s="91"/>
      <c r="C45" s="91"/>
      <c r="D45" s="91"/>
      <c r="E45" s="91"/>
      <c r="F45" s="91"/>
      <c r="G45" s="91"/>
      <c r="H45" s="92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/>
      <c r="B54" s="12"/>
      <c r="C54" s="12"/>
      <c r="D54" s="12"/>
      <c r="E54" s="12"/>
      <c r="F54" s="12"/>
      <c r="G54" s="12"/>
      <c r="H54" s="19">
        <f t="shared" si="2"/>
        <v>0</v>
      </c>
      <c r="I54" s="13"/>
      <c r="J54" s="13"/>
    </row>
    <row r="55" spans="1:10" s="14" customFormat="1" ht="15.6">
      <c r="A55" s="11"/>
      <c r="B55" s="12"/>
      <c r="C55" s="12"/>
      <c r="D55" s="12"/>
      <c r="E55" s="12"/>
      <c r="F55" s="12"/>
      <c r="G55" s="12"/>
      <c r="H55" s="19">
        <f t="shared" si="2"/>
        <v>0</v>
      </c>
      <c r="I55" s="13"/>
      <c r="J55" s="13"/>
    </row>
    <row r="56" spans="1:10" s="6" customFormat="1" ht="21">
      <c r="A56" s="89" t="s">
        <v>10</v>
      </c>
      <c r="B56" s="89"/>
      <c r="C56" s="89"/>
      <c r="D56" s="30">
        <f>SUM(D47:D53)</f>
        <v>771772</v>
      </c>
      <c r="E56" s="30">
        <f>SUM(E47:E53)</f>
        <v>0</v>
      </c>
      <c r="F56" s="30">
        <f>SUM(F47:F53)</f>
        <v>69459.539999999994</v>
      </c>
      <c r="G56" s="30">
        <f>SUM(G47:G53)</f>
        <v>69459.539999999994</v>
      </c>
      <c r="H56" s="30">
        <f>SUM(H47:H53)</f>
        <v>910691.08000000007</v>
      </c>
      <c r="I56" s="5"/>
      <c r="J56" s="5"/>
    </row>
    <row r="57" spans="1:10" ht="21">
      <c r="A57" s="90" t="s">
        <v>11</v>
      </c>
      <c r="B57" s="91"/>
      <c r="C57" s="91"/>
      <c r="D57" s="91"/>
      <c r="E57" s="91"/>
      <c r="F57" s="91"/>
      <c r="G57" s="91"/>
      <c r="H57" s="91"/>
      <c r="I57" s="91"/>
      <c r="J57" s="92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.6">
      <c r="A59" s="7">
        <v>45048</v>
      </c>
      <c r="B59" s="19" t="s">
        <v>105</v>
      </c>
      <c r="C59" s="8" t="s">
        <v>106</v>
      </c>
      <c r="D59" s="8">
        <v>24695</v>
      </c>
      <c r="E59" s="8">
        <v>4445.1000000000004</v>
      </c>
      <c r="F59" s="8"/>
      <c r="G59" s="8"/>
      <c r="H59" s="8">
        <f>D59+E59+F59+G59</f>
        <v>29140.1</v>
      </c>
      <c r="I59" s="8"/>
      <c r="J59" s="8" t="s">
        <v>61</v>
      </c>
    </row>
    <row r="60" spans="1:10" s="6" customFormat="1" ht="15.6">
      <c r="A60" s="7">
        <v>45050</v>
      </c>
      <c r="B60" s="8" t="s">
        <v>107</v>
      </c>
      <c r="C60" s="8" t="s">
        <v>108</v>
      </c>
      <c r="D60" s="8">
        <v>146900</v>
      </c>
      <c r="E60" s="8">
        <v>26442</v>
      </c>
      <c r="F60" s="8"/>
      <c r="G60" s="8"/>
      <c r="H60" s="8">
        <f t="shared" ref="H60:H71" si="3">D60+E60+F60+G60</f>
        <v>173342</v>
      </c>
      <c r="I60" s="8"/>
      <c r="J60" s="8" t="s">
        <v>109</v>
      </c>
    </row>
    <row r="61" spans="1:10" s="6" customFormat="1" ht="15.6">
      <c r="A61" s="31">
        <v>45050</v>
      </c>
      <c r="B61" s="32" t="s">
        <v>110</v>
      </c>
      <c r="C61" s="32" t="s">
        <v>111</v>
      </c>
      <c r="D61" s="32">
        <v>19800</v>
      </c>
      <c r="E61" s="32">
        <v>3564</v>
      </c>
      <c r="F61" s="32"/>
      <c r="G61" s="32"/>
      <c r="H61" s="8">
        <f t="shared" si="3"/>
        <v>23364</v>
      </c>
      <c r="I61" s="32"/>
      <c r="J61" s="32" t="s">
        <v>112</v>
      </c>
    </row>
    <row r="62" spans="1:10" s="6" customFormat="1" ht="15.6">
      <c r="A62" s="11">
        <v>45052</v>
      </c>
      <c r="B62" s="22" t="s">
        <v>107</v>
      </c>
      <c r="C62" s="22" t="s">
        <v>113</v>
      </c>
      <c r="D62" s="12">
        <v>16000</v>
      </c>
      <c r="E62" s="12">
        <v>2880</v>
      </c>
      <c r="F62" s="12"/>
      <c r="G62" s="12"/>
      <c r="H62" s="8">
        <f t="shared" si="3"/>
        <v>18880</v>
      </c>
      <c r="I62" s="12"/>
      <c r="J62" s="28" t="s">
        <v>109</v>
      </c>
    </row>
    <row r="63" spans="1:10" s="6" customFormat="1" ht="15.6">
      <c r="A63" s="11">
        <v>45052</v>
      </c>
      <c r="B63" s="22" t="s">
        <v>86</v>
      </c>
      <c r="C63" s="22" t="s">
        <v>114</v>
      </c>
      <c r="D63" s="12">
        <v>8424</v>
      </c>
      <c r="E63" s="12">
        <v>1516.32</v>
      </c>
      <c r="F63" s="12"/>
      <c r="G63" s="12"/>
      <c r="H63" s="8">
        <f t="shared" si="3"/>
        <v>9940.32</v>
      </c>
      <c r="I63" s="12"/>
      <c r="J63" s="22" t="s">
        <v>87</v>
      </c>
    </row>
    <row r="64" spans="1:10" s="6" customFormat="1" ht="15.6">
      <c r="A64" s="11">
        <v>45054</v>
      </c>
      <c r="B64" s="12" t="s">
        <v>115</v>
      </c>
      <c r="C64" s="12" t="s">
        <v>116</v>
      </c>
      <c r="D64" s="12">
        <v>1026.27</v>
      </c>
      <c r="E64" s="12"/>
      <c r="F64" s="12">
        <v>92.37</v>
      </c>
      <c r="G64" s="12">
        <v>92.37</v>
      </c>
      <c r="H64" s="8">
        <f t="shared" si="3"/>
        <v>1211.0099999999998</v>
      </c>
      <c r="I64" s="12"/>
      <c r="J64" s="12" t="s">
        <v>37</v>
      </c>
    </row>
    <row r="65" spans="1:10" s="6" customFormat="1" ht="15.6">
      <c r="A65" s="11">
        <v>45054</v>
      </c>
      <c r="B65" s="22" t="s">
        <v>115</v>
      </c>
      <c r="C65" s="12" t="s">
        <v>117</v>
      </c>
      <c r="D65" s="12">
        <v>2987.34</v>
      </c>
      <c r="E65" s="12"/>
      <c r="F65" s="12">
        <v>268.86</v>
      </c>
      <c r="G65" s="12">
        <v>268.86</v>
      </c>
      <c r="H65" s="8">
        <f t="shared" si="3"/>
        <v>3525.0600000000004</v>
      </c>
      <c r="I65" s="12"/>
      <c r="J65" s="12" t="s">
        <v>37</v>
      </c>
    </row>
    <row r="66" spans="1:10" s="6" customFormat="1" ht="15.6">
      <c r="A66" s="11">
        <v>45057</v>
      </c>
      <c r="B66" s="12" t="s">
        <v>118</v>
      </c>
      <c r="C66" s="12" t="s">
        <v>119</v>
      </c>
      <c r="D66" s="12">
        <v>23760</v>
      </c>
      <c r="E66" s="12"/>
      <c r="F66" s="12">
        <v>2138.4</v>
      </c>
      <c r="G66" s="12">
        <v>2138.4</v>
      </c>
      <c r="H66" s="8">
        <f t="shared" si="3"/>
        <v>28036.800000000003</v>
      </c>
      <c r="I66" s="12"/>
      <c r="J66" s="12" t="s">
        <v>120</v>
      </c>
    </row>
    <row r="67" spans="1:10" s="6" customFormat="1" ht="15.6">
      <c r="A67" s="11">
        <v>45057</v>
      </c>
      <c r="B67" s="12" t="s">
        <v>121</v>
      </c>
      <c r="C67" s="12" t="s">
        <v>122</v>
      </c>
      <c r="D67" s="12">
        <v>32650</v>
      </c>
      <c r="E67" s="12">
        <v>5877</v>
      </c>
      <c r="F67" s="12"/>
      <c r="G67" s="12"/>
      <c r="H67" s="8">
        <f t="shared" si="3"/>
        <v>38527</v>
      </c>
      <c r="I67" s="12"/>
      <c r="J67" s="12" t="s">
        <v>123</v>
      </c>
    </row>
    <row r="68" spans="1:10" s="6" customFormat="1" ht="15.6">
      <c r="A68" s="11">
        <v>45057</v>
      </c>
      <c r="B68" s="12" t="s">
        <v>121</v>
      </c>
      <c r="C68" s="12" t="s">
        <v>124</v>
      </c>
      <c r="D68" s="12">
        <v>48975</v>
      </c>
      <c r="E68" s="12">
        <v>8815.5</v>
      </c>
      <c r="F68" s="12"/>
      <c r="G68" s="12"/>
      <c r="H68" s="8">
        <f t="shared" si="3"/>
        <v>57790.5</v>
      </c>
      <c r="I68" s="12"/>
      <c r="J68" s="12" t="s">
        <v>123</v>
      </c>
    </row>
    <row r="69" spans="1:10" s="6" customFormat="1" ht="20.25" customHeight="1">
      <c r="A69" s="11">
        <v>45058</v>
      </c>
      <c r="B69" s="22" t="s">
        <v>125</v>
      </c>
      <c r="C69" s="22" t="s">
        <v>126</v>
      </c>
      <c r="D69" s="12">
        <v>3375</v>
      </c>
      <c r="E69" s="12"/>
      <c r="F69" s="12">
        <v>303.75</v>
      </c>
      <c r="G69" s="12">
        <v>303.75</v>
      </c>
      <c r="H69" s="8">
        <f t="shared" si="3"/>
        <v>3982.5</v>
      </c>
      <c r="I69" s="12"/>
      <c r="J69" s="22" t="s">
        <v>127</v>
      </c>
    </row>
    <row r="70" spans="1:10" s="6" customFormat="1" ht="15.6">
      <c r="A70" s="11">
        <v>45059</v>
      </c>
      <c r="B70" s="12" t="s">
        <v>105</v>
      </c>
      <c r="C70" s="12" t="s">
        <v>128</v>
      </c>
      <c r="D70" s="12">
        <v>32405</v>
      </c>
      <c r="E70" s="12">
        <v>5832.9</v>
      </c>
      <c r="F70" s="12"/>
      <c r="G70" s="12"/>
      <c r="H70" s="8">
        <f t="shared" si="3"/>
        <v>38237.9</v>
      </c>
      <c r="I70" s="12"/>
      <c r="J70" s="12" t="s">
        <v>61</v>
      </c>
    </row>
    <row r="71" spans="1:10" s="6" customFormat="1" ht="30">
      <c r="A71" s="86">
        <v>45062</v>
      </c>
      <c r="B71" s="88" t="s">
        <v>131</v>
      </c>
      <c r="C71" s="88" t="s">
        <v>133</v>
      </c>
      <c r="D71" s="87">
        <v>2300</v>
      </c>
      <c r="E71" s="87"/>
      <c r="F71" s="87">
        <v>207</v>
      </c>
      <c r="G71" s="87">
        <v>207</v>
      </c>
      <c r="H71" s="87">
        <f t="shared" si="3"/>
        <v>2714</v>
      </c>
      <c r="I71" s="87"/>
      <c r="J71" s="88" t="s">
        <v>132</v>
      </c>
    </row>
    <row r="72" spans="1:10" s="6" customFormat="1" ht="21">
      <c r="A72" s="93" t="s">
        <v>10</v>
      </c>
      <c r="B72" s="94"/>
      <c r="C72" s="95"/>
      <c r="D72" s="30">
        <f>SUM(D59:D71)</f>
        <v>363297.61</v>
      </c>
      <c r="E72" s="30">
        <f>SUM(E59:E70)</f>
        <v>59372.82</v>
      </c>
      <c r="F72" s="30">
        <f>SUM(F59:F70)</f>
        <v>2803.38</v>
      </c>
      <c r="G72" s="30">
        <f>SUM(G59:G70)</f>
        <v>2803.38</v>
      </c>
      <c r="H72" s="30">
        <f>SUM(H59:H70)</f>
        <v>425977.19000000006</v>
      </c>
      <c r="I72" s="30"/>
      <c r="J72" s="30"/>
    </row>
    <row r="74" spans="1:10" ht="21">
      <c r="A74" s="96" t="s">
        <v>17</v>
      </c>
      <c r="B74" s="97"/>
      <c r="C74" s="97"/>
      <c r="D74" s="97"/>
      <c r="E74" s="97"/>
      <c r="F74" s="97"/>
      <c r="G74" s="97"/>
      <c r="H74" s="97"/>
      <c r="I74" s="97"/>
      <c r="J74" s="98"/>
    </row>
    <row r="75" spans="1:10" ht="21">
      <c r="A75" s="90" t="s">
        <v>1</v>
      </c>
      <c r="B75" s="91"/>
      <c r="C75" s="91"/>
      <c r="D75" s="91"/>
      <c r="E75" s="91"/>
      <c r="F75" s="91"/>
      <c r="G75" s="91"/>
      <c r="H75" s="92"/>
      <c r="I75" s="2"/>
      <c r="J75" s="2"/>
    </row>
    <row r="76" spans="1:10" s="6" customFormat="1" ht="15.6">
      <c r="A76" s="3" t="s">
        <v>2</v>
      </c>
      <c r="B76" s="3" t="s">
        <v>3</v>
      </c>
      <c r="C76" s="3" t="s">
        <v>4</v>
      </c>
      <c r="D76" s="3" t="s">
        <v>5</v>
      </c>
      <c r="E76" s="3" t="s">
        <v>6</v>
      </c>
      <c r="F76" s="3" t="s">
        <v>7</v>
      </c>
      <c r="G76" s="3" t="s">
        <v>8</v>
      </c>
      <c r="H76" s="4" t="s">
        <v>9</v>
      </c>
      <c r="I76" s="5"/>
      <c r="J76" s="5"/>
    </row>
    <row r="77" spans="1:10" s="6" customFormat="1" ht="15.6">
      <c r="A77" s="18"/>
      <c r="B77" s="19"/>
      <c r="C77" s="19"/>
      <c r="D77" s="19"/>
      <c r="E77" s="19"/>
      <c r="F77" s="19"/>
      <c r="G77" s="19"/>
      <c r="H77" s="19"/>
      <c r="I77" s="5"/>
      <c r="J77" s="5"/>
    </row>
    <row r="78" spans="1:10" s="6" customFormat="1" ht="15" customHeight="1">
      <c r="A78" s="18"/>
      <c r="B78" s="39"/>
      <c r="C78" s="19"/>
      <c r="D78" s="19"/>
      <c r="E78" s="19"/>
      <c r="F78" s="19"/>
      <c r="G78" s="19"/>
      <c r="H78" s="19"/>
      <c r="I78" s="5"/>
      <c r="J78" s="5"/>
    </row>
    <row r="79" spans="1:10" s="6" customFormat="1" ht="15.6">
      <c r="A79" s="18"/>
      <c r="B79" s="19"/>
      <c r="C79" s="19"/>
      <c r="D79" s="19"/>
      <c r="E79" s="19"/>
      <c r="F79" s="19"/>
      <c r="G79" s="19"/>
      <c r="H79" s="19"/>
      <c r="I79" s="5"/>
      <c r="J79" s="5"/>
    </row>
    <row r="80" spans="1:10" s="6" customFormat="1" ht="15.6">
      <c r="A80" s="18"/>
      <c r="B80" s="19"/>
      <c r="C80" s="19"/>
      <c r="D80" s="19"/>
      <c r="E80" s="19"/>
      <c r="F80" s="19"/>
      <c r="G80" s="19"/>
      <c r="H80" s="19"/>
      <c r="I80" s="5"/>
      <c r="J80" s="5"/>
    </row>
    <row r="81" spans="1:10" s="6" customFormat="1" ht="15.6">
      <c r="A81" s="18"/>
      <c r="B81" s="19"/>
      <c r="C81" s="19"/>
      <c r="D81" s="19"/>
      <c r="E81" s="19"/>
      <c r="F81" s="19"/>
      <c r="G81" s="19"/>
      <c r="H81" s="19"/>
      <c r="I81" s="5"/>
      <c r="J81" s="5"/>
    </row>
    <row r="82" spans="1:10" s="6" customFormat="1" ht="15.6">
      <c r="A82" s="18"/>
      <c r="B82" s="19"/>
      <c r="C82" s="19"/>
      <c r="D82" s="19"/>
      <c r="E82" s="19"/>
      <c r="F82" s="19"/>
      <c r="G82" s="19"/>
      <c r="H82" s="19"/>
      <c r="I82" s="5"/>
      <c r="J82" s="5"/>
    </row>
    <row r="83" spans="1:10" s="6" customFormat="1" ht="15.6">
      <c r="A83" s="18"/>
      <c r="B83" s="19"/>
      <c r="C83" s="19"/>
      <c r="D83" s="19"/>
      <c r="E83" s="19"/>
      <c r="F83" s="19"/>
      <c r="G83" s="19"/>
      <c r="H83" s="19"/>
      <c r="I83" s="5"/>
      <c r="J83" s="5"/>
    </row>
    <row r="84" spans="1:10" s="6" customFormat="1" ht="15.6">
      <c r="A84" s="18"/>
      <c r="B84" s="19"/>
      <c r="C84" s="19"/>
      <c r="D84" s="19"/>
      <c r="E84" s="19"/>
      <c r="F84" s="19"/>
      <c r="G84" s="19"/>
      <c r="H84" s="19"/>
      <c r="I84" s="5"/>
      <c r="J84" s="5"/>
    </row>
    <row r="85" spans="1:10" s="6" customFormat="1" ht="21">
      <c r="A85" s="89" t="s">
        <v>10</v>
      </c>
      <c r="B85" s="89"/>
      <c r="C85" s="89"/>
      <c r="D85" s="30">
        <f>SUM(D77:D84)</f>
        <v>0</v>
      </c>
      <c r="E85" s="30">
        <f>SUM(E77:E84)</f>
        <v>0</v>
      </c>
      <c r="F85" s="30">
        <f>SUM(F77:F84)</f>
        <v>0</v>
      </c>
      <c r="G85" s="30">
        <f>SUM(G77:G84)</f>
        <v>0</v>
      </c>
      <c r="H85" s="30">
        <f>SUM(H77:H84)</f>
        <v>0</v>
      </c>
      <c r="I85" s="5"/>
      <c r="J85" s="5"/>
    </row>
    <row r="86" spans="1:10" ht="21">
      <c r="A86" s="90" t="s">
        <v>11</v>
      </c>
      <c r="B86" s="91"/>
      <c r="C86" s="91"/>
      <c r="D86" s="91"/>
      <c r="E86" s="91"/>
      <c r="F86" s="91"/>
      <c r="G86" s="91"/>
      <c r="H86" s="91"/>
      <c r="I86" s="91"/>
      <c r="J86" s="92"/>
    </row>
    <row r="87" spans="1:10" s="6" customFormat="1">
      <c r="A87" s="16" t="s">
        <v>2</v>
      </c>
      <c r="B87" s="16" t="s">
        <v>3</v>
      </c>
      <c r="C87" s="16" t="s">
        <v>12</v>
      </c>
      <c r="D87" s="16" t="s">
        <v>5</v>
      </c>
      <c r="E87" s="16" t="s">
        <v>13</v>
      </c>
      <c r="F87" s="16" t="s">
        <v>7</v>
      </c>
      <c r="G87" s="16" t="s">
        <v>8</v>
      </c>
      <c r="H87" s="17" t="s">
        <v>9</v>
      </c>
      <c r="I87" s="17" t="s">
        <v>14</v>
      </c>
      <c r="J87" s="17" t="s">
        <v>15</v>
      </c>
    </row>
    <row r="88" spans="1:10" s="6" customFormat="1" ht="15.6">
      <c r="A88" s="31"/>
      <c r="B88" s="40"/>
      <c r="C88" s="32"/>
      <c r="D88" s="32"/>
      <c r="E88" s="32"/>
      <c r="F88" s="32"/>
      <c r="G88" s="32"/>
      <c r="H88" s="32"/>
      <c r="I88" s="32"/>
      <c r="J88" s="32"/>
    </row>
    <row r="89" spans="1:10" s="6" customFormat="1" ht="15.6">
      <c r="A89" s="11"/>
      <c r="B89" s="22"/>
      <c r="C89" s="22"/>
      <c r="D89" s="12"/>
      <c r="E89" s="12"/>
      <c r="F89" s="12"/>
      <c r="G89" s="12"/>
      <c r="H89" s="12"/>
      <c r="I89" s="12"/>
      <c r="J89" s="28"/>
    </row>
    <row r="90" spans="1:10" s="6" customFormat="1" ht="15.6">
      <c r="A90" s="37"/>
      <c r="B90" s="38"/>
      <c r="C90" s="38"/>
      <c r="D90" s="38"/>
      <c r="E90" s="38"/>
      <c r="F90" s="38"/>
      <c r="G90" s="38"/>
      <c r="H90" s="38"/>
      <c r="I90" s="38"/>
      <c r="J90" s="38"/>
    </row>
    <row r="91" spans="1:10" s="6" customFormat="1" ht="15.6">
      <c r="A91" s="7"/>
      <c r="B91" s="8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8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38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8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8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8"/>
      <c r="C98" s="8"/>
      <c r="D98" s="8"/>
      <c r="E98" s="8"/>
      <c r="F98" s="8"/>
      <c r="G98" s="8"/>
      <c r="H98" s="8"/>
      <c r="I98" s="8"/>
      <c r="J98" s="8"/>
    </row>
    <row r="99" spans="1:10" s="6" customFormat="1" ht="15.6">
      <c r="A99" s="7"/>
      <c r="B99" s="38"/>
      <c r="C99" s="8"/>
      <c r="D99" s="8"/>
      <c r="E99" s="8"/>
      <c r="F99" s="8"/>
      <c r="G99" s="8"/>
      <c r="H99" s="8"/>
      <c r="I99" s="8"/>
      <c r="J99" s="8"/>
    </row>
    <row r="100" spans="1:10" s="6" customFormat="1" ht="15.6">
      <c r="A100" s="7"/>
      <c r="B100" s="3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8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8"/>
      <c r="C102" s="8"/>
      <c r="D102" s="8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41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8"/>
      <c r="C104" s="8"/>
      <c r="D104" s="41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8"/>
      <c r="C105" s="8"/>
      <c r="D105" s="41"/>
      <c r="E105" s="8"/>
      <c r="F105" s="8"/>
      <c r="G105" s="8"/>
      <c r="H105" s="8"/>
      <c r="I105" s="8"/>
      <c r="J105" s="8"/>
    </row>
    <row r="106" spans="1:10" s="6" customFormat="1" ht="15.6">
      <c r="A106" s="7"/>
      <c r="B106" s="38"/>
      <c r="C106" s="8"/>
      <c r="D106" s="41"/>
      <c r="E106" s="8"/>
      <c r="F106" s="8"/>
      <c r="G106" s="8"/>
      <c r="H106" s="8"/>
      <c r="I106" s="8"/>
      <c r="J106" s="8"/>
    </row>
    <row r="107" spans="1:10" s="6" customFormat="1" ht="15.75" customHeight="1">
      <c r="A107" s="7"/>
      <c r="B107" s="19"/>
      <c r="C107" s="8"/>
      <c r="D107" s="41"/>
      <c r="E107" s="8"/>
      <c r="F107" s="8"/>
      <c r="G107" s="8"/>
      <c r="H107" s="8"/>
      <c r="I107" s="8"/>
      <c r="J107" s="8"/>
    </row>
    <row r="108" spans="1:10" s="6" customFormat="1" ht="15.6">
      <c r="A108" s="7"/>
      <c r="B108" s="38"/>
      <c r="C108" s="8"/>
      <c r="D108" s="8"/>
      <c r="E108" s="8"/>
      <c r="F108" s="8"/>
      <c r="G108" s="8"/>
      <c r="H108" s="8"/>
      <c r="I108" s="8"/>
      <c r="J108" s="8"/>
    </row>
    <row r="109" spans="1:10" s="6" customFormat="1" ht="20.25" customHeight="1">
      <c r="A109" s="7"/>
      <c r="B109" s="19"/>
      <c r="C109" s="19"/>
      <c r="D109" s="8"/>
      <c r="E109" s="8"/>
      <c r="F109" s="8"/>
      <c r="G109" s="8"/>
      <c r="H109" s="8"/>
      <c r="I109" s="8"/>
      <c r="J109" s="19"/>
    </row>
    <row r="110" spans="1:10" s="6" customFormat="1" ht="15.6">
      <c r="A110" s="7"/>
      <c r="B110" s="8"/>
      <c r="C110" s="8"/>
      <c r="D110" s="8"/>
      <c r="E110" s="8"/>
      <c r="F110" s="8"/>
      <c r="G110" s="8"/>
      <c r="H110" s="8"/>
      <c r="I110" s="8"/>
      <c r="J110" s="8"/>
    </row>
    <row r="111" spans="1:10" s="6" customFormat="1" ht="21">
      <c r="A111" s="93" t="s">
        <v>10</v>
      </c>
      <c r="B111" s="94"/>
      <c r="C111" s="95"/>
      <c r="D111" s="30">
        <f>SUM(D88:D110)</f>
        <v>0</v>
      </c>
      <c r="E111" s="30">
        <f>SUM(E88:E110)</f>
        <v>0</v>
      </c>
      <c r="F111" s="30">
        <f>SUM(F88:F110)</f>
        <v>0</v>
      </c>
      <c r="G111" s="30">
        <f>SUM(G88:G110)</f>
        <v>0</v>
      </c>
      <c r="H111" s="30">
        <f>SUM(H88:H110)</f>
        <v>0</v>
      </c>
      <c r="I111" s="30"/>
      <c r="J111" s="30"/>
    </row>
    <row r="112" spans="1:10" s="6" customFormat="1" ht="21">
      <c r="A112" s="78"/>
      <c r="B112" s="78"/>
      <c r="C112" s="78"/>
      <c r="D112" s="79"/>
      <c r="E112" s="79"/>
      <c r="F112" s="79"/>
      <c r="G112" s="79"/>
      <c r="H112" s="79"/>
      <c r="I112" s="79"/>
      <c r="J112" s="79"/>
    </row>
    <row r="115" spans="1:10" s="10" customFormat="1" ht="17.399999999999999" customHeight="1">
      <c r="A115" s="21">
        <v>44840</v>
      </c>
      <c r="B115" s="23" t="s">
        <v>25</v>
      </c>
      <c r="C115" s="23" t="s">
        <v>26</v>
      </c>
      <c r="D115" s="23">
        <v>1850</v>
      </c>
      <c r="E115" s="8"/>
      <c r="F115" s="8">
        <v>166.5</v>
      </c>
      <c r="G115" s="8">
        <v>166.5</v>
      </c>
      <c r="H115" s="8">
        <f t="shared" ref="H115:H120" si="4">D115+E115+F115+G115</f>
        <v>2183</v>
      </c>
      <c r="I115" s="9" t="s">
        <v>44</v>
      </c>
      <c r="J115" s="9"/>
    </row>
    <row r="116" spans="1:10" s="10" customFormat="1" ht="15.6">
      <c r="A116" s="21">
        <v>44841</v>
      </c>
      <c r="B116" s="23" t="s">
        <v>21</v>
      </c>
      <c r="C116" s="23" t="s">
        <v>22</v>
      </c>
      <c r="D116" s="23">
        <v>55015</v>
      </c>
      <c r="E116" s="8"/>
      <c r="F116" s="8">
        <v>4951.3500000000004</v>
      </c>
      <c r="G116" s="8">
        <v>4951.3500000000004</v>
      </c>
      <c r="H116" s="8">
        <f t="shared" si="4"/>
        <v>64917.7</v>
      </c>
      <c r="I116" s="9"/>
      <c r="J116" s="9"/>
    </row>
    <row r="117" spans="1:10" s="10" customFormat="1" ht="15.6">
      <c r="A117" s="21">
        <v>44875</v>
      </c>
      <c r="B117" s="23" t="s">
        <v>80</v>
      </c>
      <c r="C117" s="23" t="s">
        <v>81</v>
      </c>
      <c r="D117" s="23">
        <v>2279250</v>
      </c>
      <c r="E117" s="8"/>
      <c r="F117" s="8">
        <v>205132.5</v>
      </c>
      <c r="G117" s="8">
        <v>205132.5</v>
      </c>
      <c r="H117" s="8">
        <f t="shared" si="4"/>
        <v>2689515</v>
      </c>
      <c r="I117" s="9"/>
      <c r="J117" s="9"/>
    </row>
    <row r="118" spans="1:10" s="10" customFormat="1" ht="15.6">
      <c r="A118" s="21">
        <v>44932</v>
      </c>
      <c r="B118" s="23" t="s">
        <v>23</v>
      </c>
      <c r="C118" s="23" t="s">
        <v>24</v>
      </c>
      <c r="D118" s="23">
        <v>900</v>
      </c>
      <c r="E118" s="8"/>
      <c r="F118" s="8">
        <v>81</v>
      </c>
      <c r="G118" s="8">
        <v>81</v>
      </c>
      <c r="H118" s="8">
        <f t="shared" si="4"/>
        <v>1062</v>
      </c>
      <c r="I118" s="9"/>
      <c r="J118" s="9"/>
    </row>
    <row r="119" spans="1:10" s="10" customFormat="1" ht="17.399999999999999" customHeight="1">
      <c r="A119" s="21">
        <v>44965</v>
      </c>
      <c r="B119" s="23" t="s">
        <v>27</v>
      </c>
      <c r="C119" s="23" t="s">
        <v>28</v>
      </c>
      <c r="D119" s="23">
        <v>7200</v>
      </c>
      <c r="E119" s="8"/>
      <c r="F119" s="8">
        <v>648</v>
      </c>
      <c r="G119" s="8">
        <v>648</v>
      </c>
      <c r="H119" s="8">
        <f t="shared" si="4"/>
        <v>8496</v>
      </c>
      <c r="I119" s="9" t="s">
        <v>45</v>
      </c>
      <c r="J119" s="9"/>
    </row>
    <row r="120" spans="1:10" s="10" customFormat="1" ht="15.6">
      <c r="A120" s="21">
        <v>44977</v>
      </c>
      <c r="B120" s="23" t="s">
        <v>82</v>
      </c>
      <c r="C120" s="23" t="s">
        <v>83</v>
      </c>
      <c r="D120" s="23">
        <v>1819490</v>
      </c>
      <c r="E120" s="8"/>
      <c r="F120" s="8">
        <v>163754.1</v>
      </c>
      <c r="G120" s="8">
        <v>163754.1</v>
      </c>
      <c r="H120" s="8">
        <f t="shared" si="4"/>
        <v>2146998.2000000002</v>
      </c>
      <c r="I120" s="9"/>
      <c r="J120" s="9"/>
    </row>
  </sheetData>
  <mergeCells count="15">
    <mergeCell ref="A85:C85"/>
    <mergeCell ref="A86:J86"/>
    <mergeCell ref="A111:C111"/>
    <mergeCell ref="A75:H75"/>
    <mergeCell ref="A2:J2"/>
    <mergeCell ref="A3:H3"/>
    <mergeCell ref="A12:C12"/>
    <mergeCell ref="A13:J13"/>
    <mergeCell ref="A42:C42"/>
    <mergeCell ref="A74:J74"/>
    <mergeCell ref="A44:J44"/>
    <mergeCell ref="A45:H45"/>
    <mergeCell ref="A56:C56"/>
    <mergeCell ref="A57:J57"/>
    <mergeCell ref="A72:C7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6" t="s">
        <v>18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3" t="s">
        <v>10</v>
      </c>
      <c r="B14" s="103"/>
      <c r="C14" s="10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0" t="s">
        <v>11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6" t="s">
        <v>19</v>
      </c>
      <c r="B31" s="97"/>
      <c r="C31" s="97"/>
      <c r="D31" s="97"/>
      <c r="E31" s="97"/>
      <c r="F31" s="97"/>
      <c r="G31" s="97"/>
      <c r="H31" s="97"/>
      <c r="I31" s="97"/>
      <c r="J31" s="98"/>
    </row>
    <row r="32" spans="1:10" ht="21">
      <c r="A32" s="90" t="s">
        <v>1</v>
      </c>
      <c r="B32" s="91"/>
      <c r="C32" s="91"/>
      <c r="D32" s="91"/>
      <c r="E32" s="91"/>
      <c r="F32" s="91"/>
      <c r="G32" s="91"/>
      <c r="H32" s="9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3" t="s">
        <v>10</v>
      </c>
      <c r="B39" s="103"/>
      <c r="C39" s="10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0" t="s">
        <v>11</v>
      </c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6" t="s">
        <v>20</v>
      </c>
      <c r="B67" s="97"/>
      <c r="C67" s="97"/>
      <c r="D67" s="97"/>
      <c r="E67" s="97"/>
      <c r="F67" s="97"/>
      <c r="G67" s="97"/>
      <c r="H67" s="97"/>
      <c r="I67" s="97"/>
      <c r="J67" s="98"/>
    </row>
    <row r="68" spans="1:10" ht="21">
      <c r="A68" s="90" t="s">
        <v>1</v>
      </c>
      <c r="B68" s="91"/>
      <c r="C68" s="91"/>
      <c r="D68" s="91"/>
      <c r="E68" s="91"/>
      <c r="F68" s="91"/>
      <c r="G68" s="91"/>
      <c r="H68" s="9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3" t="s">
        <v>10</v>
      </c>
      <c r="B73" s="103"/>
      <c r="C73" s="10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0" t="s">
        <v>11</v>
      </c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9" t="s">
        <v>10</v>
      </c>
      <c r="B12" s="99"/>
      <c r="C12" s="9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0" t="s">
        <v>11</v>
      </c>
      <c r="B13" s="91"/>
      <c r="C13" s="91"/>
      <c r="D13" s="91"/>
      <c r="E13" s="91"/>
      <c r="F13" s="91"/>
      <c r="G13" s="91"/>
      <c r="H13" s="91"/>
      <c r="I13" s="91"/>
      <c r="J13" s="9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0" t="s">
        <v>10</v>
      </c>
      <c r="B22" s="101"/>
      <c r="C22" s="102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6" t="s">
        <v>16</v>
      </c>
      <c r="B24" s="97"/>
      <c r="C24" s="97"/>
      <c r="D24" s="97"/>
      <c r="E24" s="97"/>
      <c r="F24" s="97"/>
      <c r="G24" s="97"/>
      <c r="H24" s="97"/>
      <c r="I24" s="97"/>
      <c r="J24" s="98"/>
    </row>
    <row r="25" spans="1:10" ht="21">
      <c r="A25" s="90" t="s">
        <v>1</v>
      </c>
      <c r="B25" s="91"/>
      <c r="C25" s="91"/>
      <c r="D25" s="91"/>
      <c r="E25" s="91"/>
      <c r="F25" s="91"/>
      <c r="G25" s="91"/>
      <c r="H25" s="92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9" t="s">
        <v>10</v>
      </c>
      <c r="B33" s="89"/>
      <c r="C33" s="89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0" t="s">
        <v>11</v>
      </c>
      <c r="B34" s="91"/>
      <c r="C34" s="91"/>
      <c r="D34" s="91"/>
      <c r="E34" s="91"/>
      <c r="F34" s="91"/>
      <c r="G34" s="91"/>
      <c r="H34" s="91"/>
      <c r="I34" s="91"/>
      <c r="J34" s="92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3" t="s">
        <v>10</v>
      </c>
      <c r="B59" s="94"/>
      <c r="C59" s="95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6" t="s">
        <v>17</v>
      </c>
      <c r="B61" s="97"/>
      <c r="C61" s="97"/>
      <c r="D61" s="97"/>
      <c r="E61" s="97"/>
      <c r="F61" s="97"/>
      <c r="G61" s="97"/>
      <c r="H61" s="97"/>
      <c r="I61" s="97"/>
      <c r="J61" s="98"/>
    </row>
    <row r="62" spans="1:10" ht="21">
      <c r="A62" s="90" t="s">
        <v>1</v>
      </c>
      <c r="B62" s="91"/>
      <c r="C62" s="91"/>
      <c r="D62" s="91"/>
      <c r="E62" s="91"/>
      <c r="F62" s="91"/>
      <c r="G62" s="91"/>
      <c r="H62" s="92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9" t="s">
        <v>10</v>
      </c>
      <c r="B72" s="89"/>
      <c r="C72" s="89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0" t="s">
        <v>11</v>
      </c>
      <c r="B73" s="91"/>
      <c r="C73" s="91"/>
      <c r="D73" s="91"/>
      <c r="E73" s="91"/>
      <c r="F73" s="91"/>
      <c r="G73" s="91"/>
      <c r="H73" s="91"/>
      <c r="I73" s="91"/>
      <c r="J73" s="92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3" t="s">
        <v>10</v>
      </c>
      <c r="B98" s="94"/>
      <c r="C98" s="95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7"/>
      <c r="B100" s="107"/>
      <c r="C100" s="107"/>
      <c r="D100" s="107"/>
      <c r="E100" s="107"/>
    </row>
    <row r="108" spans="1:10">
      <c r="A108" s="107"/>
      <c r="B108" s="107"/>
      <c r="C108" s="107"/>
      <c r="D108" s="107"/>
      <c r="E108" s="107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6" t="s">
        <v>18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3" t="s">
        <v>10</v>
      </c>
      <c r="B14" s="103"/>
      <c r="C14" s="10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0" t="s">
        <v>11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6" t="s">
        <v>19</v>
      </c>
      <c r="B31" s="97"/>
      <c r="C31" s="97"/>
      <c r="D31" s="97"/>
      <c r="E31" s="97"/>
      <c r="F31" s="97"/>
      <c r="G31" s="97"/>
      <c r="H31" s="97"/>
      <c r="I31" s="97"/>
      <c r="J31" s="98"/>
    </row>
    <row r="32" spans="1:10" ht="21">
      <c r="A32" s="90" t="s">
        <v>1</v>
      </c>
      <c r="B32" s="91"/>
      <c r="C32" s="91"/>
      <c r="D32" s="91"/>
      <c r="E32" s="91"/>
      <c r="F32" s="91"/>
      <c r="G32" s="91"/>
      <c r="H32" s="9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3" t="s">
        <v>10</v>
      </c>
      <c r="B39" s="103"/>
      <c r="C39" s="10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0" t="s">
        <v>11</v>
      </c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6" t="s">
        <v>20</v>
      </c>
      <c r="B67" s="97"/>
      <c r="C67" s="97"/>
      <c r="D67" s="97"/>
      <c r="E67" s="97"/>
      <c r="F67" s="97"/>
      <c r="G67" s="97"/>
      <c r="H67" s="97"/>
      <c r="I67" s="97"/>
      <c r="J67" s="98"/>
    </row>
    <row r="68" spans="1:10" ht="21">
      <c r="A68" s="90" t="s">
        <v>1</v>
      </c>
      <c r="B68" s="91"/>
      <c r="C68" s="91"/>
      <c r="D68" s="91"/>
      <c r="E68" s="91"/>
      <c r="F68" s="91"/>
      <c r="G68" s="91"/>
      <c r="H68" s="9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3" t="s">
        <v>10</v>
      </c>
      <c r="B73" s="103"/>
      <c r="C73" s="10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0" t="s">
        <v>11</v>
      </c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2023-05-25T07:22:26Z</dcterms:modified>
</cp:coreProperties>
</file>