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8" i="2" l="1"/>
  <c r="F22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20" i="2" l="1"/>
  <c r="F14" i="2" l="1"/>
  <c r="F16" i="2" l="1"/>
  <c r="G25" i="2" l="1"/>
  <c r="F12" i="2" l="1"/>
  <c r="F10" i="2" l="1"/>
</calcChain>
</file>

<file path=xl/sharedStrings.xml><?xml version="1.0" encoding="utf-8"?>
<sst xmlns="http://schemas.openxmlformats.org/spreadsheetml/2006/main" count="78" uniqueCount="50">
  <si>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</si>
  <si>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</si>
  <si>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</si>
  <si>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</si>
  <si>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</si>
  <si>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</si>
  <si>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</si>
  <si>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</si>
  <si>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</si>
  <si>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</si>
  <si>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</si>
  <si>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</si>
  <si>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</si>
  <si>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</si>
  <si>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</si>
  <si>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</si>
  <si>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</si>
  <si>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</si>
  <si>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</si>
  <si>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</si>
  <si>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</si>
  <si>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</si>
  <si>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</si>
  <si>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</si>
  <si>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</si>
  <si>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</si>
  <si>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</si>
  <si>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</si>
  <si>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</si>
  <si>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</si>
  <si>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</si>
  <si>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</si>
  <si>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</si>
  <si>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</si>
  <si>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</si>
  <si>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</si>
  <si>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</si>
  <si>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</si>
  <si>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</si>
  <si>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INV-012553</t>
  </si>
  <si>
    <t>Pilz India Pvt Ltd</t>
  </si>
  <si>
    <t>INV-012554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</si>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</sst>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4" sqref="A24:XFD2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42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44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46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47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48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49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25">
        <f>F15-400000</f>
        <v>112616</v>
      </c>
    </row>
    <row r="18" spans="1:6" ht="14.4" x14ac:dyDescent="0.3">
      <c r="A18" s="9">
        <v>2</v>
      </c>
      <c r="B18" s="24">
        <v>45065</v>
      </c>
      <c r="C18" s="23" t="s">
        <v>43</v>
      </c>
      <c r="D18" s="23" t="s">
        <v>28</v>
      </c>
      <c r="E18" s="23">
        <v>36757</v>
      </c>
      <c r="F18" s="25"/>
    </row>
    <row r="19" spans="1:6" ht="14.4" x14ac:dyDescent="0.3">
      <c r="A19" s="9"/>
      <c r="B19" s="24">
        <v>45072</v>
      </c>
      <c r="C19" s="23" t="s">
        <v>45</v>
      </c>
      <c r="D19" s="23" t="s">
        <v>28</v>
      </c>
      <c r="E19" s="23">
        <v>64900</v>
      </c>
      <c r="F19" s="25">
        <f>E18+E19</f>
        <v>101657</v>
      </c>
    </row>
    <row r="21" spans="1:6" ht="14.4" x14ac:dyDescent="0.3">
      <c r="A21" s="9">
        <v>3</v>
      </c>
      <c r="B21" s="24">
        <v>45057</v>
      </c>
      <c r="C21" s="23" t="s">
        <v>39</v>
      </c>
      <c r="D21" s="23" t="s">
        <v>40</v>
      </c>
      <c r="E21" s="23">
        <v>38527</v>
      </c>
      <c r="F21" s="9"/>
    </row>
    <row r="22" spans="1:6" ht="14.4" x14ac:dyDescent="0.3">
      <c r="A22" s="9"/>
      <c r="B22" s="24">
        <v>45057</v>
      </c>
      <c r="C22" s="23" t="s">
        <v>41</v>
      </c>
      <c r="D22" s="23" t="s">
        <v>40</v>
      </c>
      <c r="E22" s="23">
        <v>57791</v>
      </c>
      <c r="F22" s="25">
        <f>E21+E22</f>
        <v>96318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6" sqref="A26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>
        <f>E5+E6+E7+E8</f>
        <v>449002.64</v>
      </c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>
        <v>44984</v>
      </c>
      <c r="C16" s="13" t="s">
        <v>24</v>
      </c>
      <c r="D16" s="13" t="s">
        <v>25</v>
      </c>
      <c r="E16" s="15">
        <v>414180</v>
      </c>
      <c r="F16" s="12">
        <f>E16</f>
        <v>414180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7</v>
      </c>
      <c r="B18" s="14"/>
      <c r="C18" s="13"/>
      <c r="D18" s="13" t="s">
        <v>23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8</v>
      </c>
      <c r="B20" s="14">
        <v>45034</v>
      </c>
      <c r="C20" s="13" t="s">
        <v>31</v>
      </c>
      <c r="D20" s="13" t="s">
        <v>32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9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2023-07-06T11:36:20Z</dcterms:modified>
</cp:coreProperties>
</file>