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9" i="2" l="1"/>
  <c r="F8" i="2"/>
  <c r="F19" i="1"/>
  <c r="F17" i="1" l="1"/>
  <c r="F2" i="1" l="1"/>
  <c r="F15" i="1"/>
  <c r="F12" i="1" l="1"/>
  <c r="F10" i="1" l="1"/>
  <c r="F8" i="1" l="1"/>
  <c r="F6" i="1" l="1"/>
  <c r="F17" i="2" l="1"/>
  <c r="F16" i="2" l="1"/>
  <c r="G17" i="2" s="1"/>
  <c r="F4" i="1" l="1"/>
  <c r="F14" i="2" l="1"/>
  <c r="G24" i="2" l="1"/>
  <c r="F12" i="2" l="1"/>
</calcChain>
</file>

<file path=xl/sharedStrings.xml><?xml version="1.0" encoding="utf-8"?>
<sst xmlns="http://schemas.openxmlformats.org/spreadsheetml/2006/main" count="61" uniqueCount="45">
  <si>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</si>
  <si>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</si>
  <si>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</si>
  <si>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</si>
  <si>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</si>
  <si>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</si>
  <si>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</si>
  <si>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</si>
  <si>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</si>
  <si>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</si>
  <si>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</si>
  <si>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</si>
  <si>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</si>
  <si>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</si>
  <si>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</si>
  <si>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</si>
  <si>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</si>
  <si>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</si>
  <si>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</si>
  <si>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</si>
  <si>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</si>
  <si>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</si>
  <si>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</si>
  <si>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</si>
  <si>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</si>
  <si>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</si>
  <si>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</si>
  <si>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</si>
  <si>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</si>
  <si>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</si>
  <si>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</si>
  <si>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Sanyo and Sanyo</t>
  </si>
  <si>
    <t>VM/10538/23-24</t>
  </si>
  <si>
    <t>V M Traders</t>
  </si>
  <si>
    <t>PAN11425/23-24</t>
  </si>
  <si>
    <t>Microciti</t>
  </si>
  <si>
    <t>71/23-24</t>
  </si>
  <si>
    <t>Asha Enterprises</t>
  </si>
  <si>
    <t>A K Traders</t>
  </si>
  <si>
    <t>Print Hose</t>
  </si>
  <si>
    <t>Chq no 089934</t>
  </si>
  <si>
    <t>2023-24/9851</t>
  </si>
  <si>
    <t>b23-24MQ310</t>
  </si>
  <si>
    <t>Marcfremiot</t>
  </si>
  <si>
    <t>b23-24MQ315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</si>
</sst>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7" sqref="D2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45251</v>
      </c>
      <c r="C2" s="23" t="s">
        <v>36</v>
      </c>
      <c r="D2" s="23" t="s">
        <v>26</v>
      </c>
      <c r="E2" s="23">
        <v>26491</v>
      </c>
      <c r="F2" s="25">
        <f>E2</f>
        <v>26491</v>
      </c>
    </row>
    <row r="3" spans="1:6" x14ac:dyDescent="0.3">
      <c r="F3" s="2" t="s">
        <v>22</v>
      </c>
    </row>
    <row r="4" spans="1:6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6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6" x14ac:dyDescent="0.3">
      <c r="A8" s="9">
        <v>4</v>
      </c>
      <c r="B8" s="3">
        <v>45240</v>
      </c>
      <c r="C8" s="9" t="s">
        <v>32</v>
      </c>
      <c r="D8" s="9" t="s">
        <v>33</v>
      </c>
      <c r="E8" s="9">
        <v>39412</v>
      </c>
      <c r="F8" s="25">
        <f>E8</f>
        <v>39412</v>
      </c>
    </row>
    <row r="10" spans="1:6" x14ac:dyDescent="0.3">
      <c r="A10" s="9">
        <v>5</v>
      </c>
      <c r="B10" s="3">
        <v>45252</v>
      </c>
      <c r="C10" s="9">
        <v>1200</v>
      </c>
      <c r="D10" s="9" t="s">
        <v>31</v>
      </c>
      <c r="E10" s="9">
        <v>11500</v>
      </c>
      <c r="F10" s="25">
        <f>E10</f>
        <v>11500</v>
      </c>
    </row>
    <row r="12" spans="1:6" x14ac:dyDescent="0.3">
      <c r="A12" s="9">
        <v>6</v>
      </c>
      <c r="B12" s="3">
        <v>45254</v>
      </c>
      <c r="C12" s="9" t="s">
        <v>34</v>
      </c>
      <c r="D12" s="9" t="s">
        <v>35</v>
      </c>
      <c r="E12" s="9">
        <v>342</v>
      </c>
      <c r="F12" s="25">
        <f>E12</f>
        <v>342</v>
      </c>
    </row>
    <row r="14" spans="1:6" x14ac:dyDescent="0.3">
      <c r="A14" s="9">
        <v>7</v>
      </c>
      <c r="B14" s="3">
        <v>45254</v>
      </c>
      <c r="C14" s="9">
        <v>2067</v>
      </c>
      <c r="D14" s="9" t="s">
        <v>37</v>
      </c>
      <c r="E14" s="9">
        <v>2561</v>
      </c>
      <c r="F14" s="9"/>
    </row>
    <row r="15" spans="1:6" x14ac:dyDescent="0.3">
      <c r="A15" s="9"/>
      <c r="B15" s="3">
        <v>45262</v>
      </c>
      <c r="C15" s="9">
        <v>2074</v>
      </c>
      <c r="D15" s="9" t="s">
        <v>37</v>
      </c>
      <c r="E15" s="9">
        <v>496</v>
      </c>
      <c r="F15" s="25">
        <f>E14+E15</f>
        <v>3057</v>
      </c>
    </row>
    <row r="17" spans="1:7" x14ac:dyDescent="0.3">
      <c r="A17" s="9">
        <v>8</v>
      </c>
      <c r="B17" s="3">
        <v>45265</v>
      </c>
      <c r="C17" s="9">
        <v>4279</v>
      </c>
      <c r="D17" s="9" t="s">
        <v>38</v>
      </c>
      <c r="E17" s="9">
        <v>5328</v>
      </c>
      <c r="F17" s="25">
        <f>E17</f>
        <v>5328</v>
      </c>
    </row>
    <row r="19" spans="1:7" ht="14.4" x14ac:dyDescent="0.3">
      <c r="A19" s="9">
        <v>9</v>
      </c>
      <c r="B19" s="24">
        <v>45271</v>
      </c>
      <c r="C19" s="23" t="s">
        <v>41</v>
      </c>
      <c r="D19" s="23" t="s">
        <v>39</v>
      </c>
      <c r="E19" s="23">
        <v>4690</v>
      </c>
      <c r="F19" s="31">
        <f>E19</f>
        <v>4690</v>
      </c>
      <c r="G19" s="23" t="s">
        <v>40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29" sqref="D2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45271</v>
      </c>
      <c r="C8" s="22" t="s">
        <v>44</v>
      </c>
      <c r="D8" s="22" t="s">
        <v>14</v>
      </c>
      <c r="E8" s="22">
        <v>170274</v>
      </c>
      <c r="F8" s="20">
        <f>E5+E6+E7+E8</f>
        <v>249331.64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7">
        <f>F17-F16</f>
        <v>55023.399999999907</v>
      </c>
    </row>
    <row r="18" spans="1:7" x14ac:dyDescent="0.25">
      <c r="A18" s="11"/>
      <c r="B18" s="16"/>
      <c r="C18" s="17"/>
      <c r="D18" s="17"/>
      <c r="E18" s="32"/>
      <c r="F18" s="33"/>
      <c r="G18" s="27"/>
    </row>
    <row r="19" spans="1:7" x14ac:dyDescent="0.25">
      <c r="A19" s="6">
        <v>7</v>
      </c>
      <c r="B19" s="14">
        <v>45257</v>
      </c>
      <c r="C19" s="13" t="s">
        <v>42</v>
      </c>
      <c r="D19" s="13" t="s">
        <v>43</v>
      </c>
      <c r="E19" s="15">
        <v>42000</v>
      </c>
      <c r="F19" s="12">
        <f>E19</f>
        <v>42000</v>
      </c>
      <c r="G19" s="27"/>
    </row>
    <row r="20" spans="1:7" x14ac:dyDescent="0.25">
      <c r="A20" s="11"/>
      <c r="B20" s="16"/>
      <c r="C20" s="17"/>
      <c r="D20" s="17"/>
      <c r="E20" s="32"/>
      <c r="F20" s="33"/>
      <c r="G20" s="27"/>
    </row>
    <row r="21" spans="1:7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1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2023-12-15T08:51:17Z</dcterms:modified>
</cp:coreProperties>
</file>