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Location'!$A$1:$I$122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2" i="8" l="1"/>
  <c r="F442" i="8"/>
  <c r="F441" i="8" l="1"/>
  <c r="H421" i="8"/>
  <c r="F440" i="8" l="1"/>
  <c r="F439" i="8"/>
  <c r="F438" i="8"/>
  <c r="H420" i="8"/>
  <c r="I379" i="9" l="1"/>
  <c r="I380" i="9"/>
  <c r="I381" i="9"/>
  <c r="I373" i="9"/>
  <c r="I374" i="9"/>
  <c r="I375" i="9"/>
  <c r="I376" i="9"/>
  <c r="I377" i="9"/>
  <c r="I378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00" i="9"/>
  <c r="I299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H419" i="8" l="1"/>
  <c r="H417" i="8"/>
  <c r="F436" i="8"/>
  <c r="F437" i="8" s="1"/>
  <c r="H418" i="8" l="1"/>
  <c r="F435" i="8" l="1"/>
  <c r="I239" i="9" l="1"/>
  <c r="I240" i="9"/>
  <c r="I238" i="9"/>
  <c r="I215" i="9" l="1"/>
  <c r="I216" i="9"/>
  <c r="I217" i="9"/>
  <c r="I218" i="9"/>
  <c r="I219" i="9"/>
  <c r="I220" i="9"/>
  <c r="I221" i="9"/>
  <c r="I211" i="9"/>
  <c r="I212" i="9"/>
  <c r="I213" i="9"/>
  <c r="I214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10" i="9"/>
  <c r="F433" i="8" l="1"/>
  <c r="F434" i="8" s="1"/>
  <c r="F432" i="8"/>
  <c r="F431" i="8" l="1"/>
  <c r="I77" i="9" l="1"/>
  <c r="I28" i="9"/>
  <c r="I27" i="9"/>
  <c r="I26" i="9"/>
  <c r="I25" i="9"/>
  <c r="I23" i="9"/>
  <c r="F430" i="8"/>
  <c r="F429" i="8" l="1"/>
  <c r="H416" i="8" l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207" i="9" l="1"/>
  <c r="I206" i="9"/>
  <c r="I205" i="9"/>
  <c r="I20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20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20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201" i="9"/>
  <c r="I199" i="9"/>
  <c r="I198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I186" i="9"/>
  <c r="I187" i="9"/>
  <c r="I188" i="9"/>
  <c r="I189" i="9"/>
  <c r="I190" i="9"/>
  <c r="I191" i="9"/>
  <c r="I192" i="9"/>
  <c r="I193" i="9"/>
  <c r="I194" i="9"/>
  <c r="I195" i="9"/>
  <c r="I196" i="9"/>
  <c r="I197" i="9" l="1"/>
  <c r="I2" i="9"/>
  <c r="I3" i="9"/>
  <c r="I4" i="9"/>
  <c r="I119" i="9"/>
  <c r="I120" i="9"/>
  <c r="I12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9" i="9"/>
  <c r="I70" i="9"/>
  <c r="I71" i="9"/>
  <c r="I72" i="9"/>
  <c r="I73" i="9"/>
  <c r="I5" i="9"/>
  <c r="I6" i="9"/>
  <c r="I7" i="9"/>
  <c r="I8" i="9"/>
  <c r="I9" i="9"/>
  <c r="I10" i="9"/>
  <c r="I11" i="9"/>
  <c r="I24" i="9"/>
  <c r="I66" i="9"/>
  <c r="I67" i="9"/>
  <c r="I68" i="9"/>
  <c r="I74" i="9"/>
  <c r="I75" i="9"/>
  <c r="I76" i="9"/>
  <c r="I82" i="9"/>
  <c r="I79" i="9"/>
  <c r="I80" i="9"/>
  <c r="I81" i="9"/>
  <c r="I83" i="9" l="1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5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58" i="9"/>
  <c r="I159" i="9"/>
  <c r="I160" i="9"/>
  <c r="I161" i="9"/>
  <c r="I162" i="9"/>
  <c r="I163" i="9"/>
  <c r="I165" i="9"/>
  <c r="I166" i="9"/>
  <c r="I167" i="9"/>
  <c r="I168" i="9"/>
  <c r="I169" i="9"/>
  <c r="I170" i="9"/>
  <c r="I171" i="9"/>
  <c r="I154" i="9"/>
  <c r="I155" i="9"/>
  <c r="I156" i="9"/>
  <c r="I157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38" i="9"/>
  <c r="I137" i="9"/>
  <c r="I136" i="9"/>
  <c r="I135" i="9"/>
  <c r="I123" i="9" l="1"/>
  <c r="I124" i="9"/>
  <c r="I125" i="9"/>
  <c r="I126" i="9"/>
  <c r="I127" i="9"/>
  <c r="I128" i="9"/>
  <c r="I129" i="9"/>
  <c r="I130" i="9"/>
  <c r="I131" i="9"/>
  <c r="I132" i="9"/>
  <c r="I133" i="9"/>
  <c r="I13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<sst xmlns="http://schemas.openxmlformats.org/spreadsheetml/2006/main" count="2733" uniqueCount="848">
  <si>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</si>
  <si>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</si>
  <si>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</si>
  <si>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</si>
  <si>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</si>
  <si>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</si>
  <si>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</si>
  <si>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</si>
  <si>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</si>
  <si>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</si>
  <si>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</si>
  <si>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</si>
  <si>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</si>
  <si>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</si>
  <si>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</si>
  <si>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</si>
  <si>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</si>
  <si>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</si>
  <si>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</si>
  <si>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</si>
  <si>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</si>
  <si>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</si>
  <si>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</si>
  <si>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</si>
  <si>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</si>
  <si>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</si>
  <si>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</si>
  <si>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</si>
  <si>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</si>
  <si>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</si>
  <si>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</si>
  <si>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</si>
  <si>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</si>
  <si>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</si>
  <si>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</si>
  <si>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</si>
  <si>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</si>
  <si>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</si>
  <si>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</si>
  <si>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</si>
  <si>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</si>
  <si>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</si>
  <si>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</si>
  <si>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</si>
  <si>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</si>
  <si>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</si>
  <si>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</si>
  <si>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</si>
  <si>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</si>
  <si>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</si>
  <si>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</si>
  <si>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</si>
  <si>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</si>
  <si>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</si>
  <si>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</si>
  <si>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</si>
  <si>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</si>
  <si>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</si>
  <si>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</si>
  <si>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</si>
  <si>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</si>
  <si>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</si>
  <si>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</si>
  <si>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</si>
  <si>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</si>
  <si>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</si>
  <si>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</si>
  <si>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</si>
  <si>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</si>
  <si>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</si>
  <si>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</si>
  <si>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</si>
  <si>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</si>
  <si>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</si>
  <si>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</si>
  <si>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</si>
  <si>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</si>
  <si>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</si>
  <si>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</si>
  <si>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</si>
  <si>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</si>
  <si>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</si>
  <si>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</si>
  <si>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</si>
  <si>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</si>
  <si>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</si>
  <si>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</si>
  <si>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</si>
  <si>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</si>
  <si>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</si>
  <si>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</si>
  <si>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</si>
  <si>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</si>
  <si>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</si>
  <si>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</si>
  <si>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</si>
  <si>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</si>
  <si>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</si>
  <si>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</si>
  <si>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</si>
  <si>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</si>
  <si>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</si>
  <si>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</si>
  <si>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</si>
  <si>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</si>
  <si>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</si>
  <si>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</si>
  <si>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</si>
  <si>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</si>
  <si>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</si>
  <si>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</si>
  <si>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</si>
  <si>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</si>
  <si>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</si>
  <si>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</si>
  <si>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</si>
  <si>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</si>
  <si>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</si>
  <si>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</si>
  <si>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</si>
  <si>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</si>
  <si>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</si>
  <si>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</si>
  <si>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</si>
  <si>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</si>
  <si>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</si>
  <si>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</si>
  <si>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</si>
  <si>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</si>
  <si>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</si>
  <si>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</si>
  <si>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</si>
  <si>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</si>
  <si>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</si>
  <si>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</si>
  <si>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</si>
  <si>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</si>
  <si>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</si>
  <si>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</si>
  <si>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</si>
  <si>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</si>
  <si>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</si>
  <si>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</si>
  <si>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</si>
  <si>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</si>
  <si>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</si>
  <si>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</si>
  <si>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</si>
  <si>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</si>
  <si>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</si>
  <si>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</si>
  <si>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</si>
  <si>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</si>
  <si>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</si>
  <si>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</si>
  <si>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</si>
  <si>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</si>
  <si>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</si>
  <si>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</si>
  <si>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</si>
  <si>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</si>
  <si>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</si>
  <si>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</si>
  <si>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</si>
  <si>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</si>
  <si>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</si>
  <si>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</si>
  <si>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</si>
  <si>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</si>
  <si>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</si>
  <si>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</si>
  <si>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</si>
  <si>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</si>
  <si>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</si>
  <si>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</si>
  <si>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</si>
  <si>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</si>
  <si>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</si>
  <si>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</si>
  <si>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</si>
  <si>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</si>
  <si>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</si>
  <si>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</si>
  <si>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</si>
  <si>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</si>
  <si>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</si>
  <si>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</si>
  <si>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</si>
  <si>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</si>
  <si>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</si>
  <si>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</si>
  <si>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</si>
  <si>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</si>
  <si>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</si>
  <si>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</si>
  <si>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</si>
  <si>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</si>
  <si>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</si>
  <si>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</si>
  <si>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</si>
  <si>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</si>
  <si>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</si>
  <si>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</si>
  <si>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</si>
  <si>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</si>
  <si>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</si>
  <si>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</si>
  <si>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</si>
  <si>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</si>
  <si>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</si>
  <si>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</si>
  <si>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</si>
  <si>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</si>
  <si>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</si>
  <si>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</si>
  <si>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</si>
  <si>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</si>
  <si>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</si>
  <si>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</si>
  <si>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</si>
  <si>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</si>
  <si>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</si>
  <si>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</si>
  <si>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</si>
  <si>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</si>
  <si>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</si>
  <si>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</si>
  <si>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</si>
  <si>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</si>
  <si>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</si>
  <si>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</si>
  <si>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</si>
  <si>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</si>
  <si>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</si>
  <si>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</si>
  <si>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</si>
  <si>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</si>
  <si>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</si>
  <si>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</si>
  <si>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</si>
  <si>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</si>
  <si>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</si>
  <si>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</si>
  <si>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</si>
  <si>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</si>
  <si>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</si>
  <si>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</si>
  <si>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</si>
  <si>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</si>
  <si>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</si>
  <si>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</si>
  <si>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</si>
  <si>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</si>
  <si>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</si>
  <si>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</si>
  <si>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</si>
  <si>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</si>
  <si>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</si>
  <si>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</si>
  <si>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</si>
  <si>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</si>
  <si>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</si>
  <si>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</si>
  <si>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</si>
  <si>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</si>
  <si>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</si>
  <si>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</si>
  <si>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</si>
  <si>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</si>
  <si>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</si>
  <si>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</si>
  <si>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</si>
  <si>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</si>
  <si>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</si>
  <si>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</si>
  <si>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</si>
  <si>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</si>
  <si>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</si>
  <si>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</si>
  <si>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</si>
  <si>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</si>
  <si>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</si>
  <si>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</si>
  <si>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</si>
  <si>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</si>
  <si>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</si>
  <si>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</si>
  <si>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</si>
  <si>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</si>
  <si>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</si>
  <si>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</si>
  <si>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</si>
  <si>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</si>
  <si>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</si>
  <si>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</si>
  <si>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</si>
  <si>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</si>
  <si>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</si>
  <si>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</si>
  <si>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</si>
  <si>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</si>
  <si>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</si>
  <si>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</si>
  <si>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</si>
  <si>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</si>
  <si>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</si>
  <si>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</si>
  <si>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</si>
  <si>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</si>
  <si>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</si>
  <si>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</si>
  <si>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</si>
  <si>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</si>
  <si>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</si>
  <si>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</si>
  <si>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</si>
  <si>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</si>
  <si>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</si>
  <si>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</si>
  <si>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</si>
  <si>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</si>
  <si>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</si>
  <si>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</si>
  <si>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</si>
  <si>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</si>
  <si>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</si>
  <si>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</si>
  <si>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</si>
  <si>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</si>
  <si>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</si>
  <si>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</si>
  <si>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</si>
  <si>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</si>
  <si>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</si>
  <si>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</si>
  <si>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</si>
  <si>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</si>
  <si>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</si>
  <si>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</si>
  <si>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</si>
  <si>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</si>
  <si>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</si>
  <si>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</si>
  <si>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</si>
  <si>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</si>
  <si>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</si>
  <si>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</si>
  <si>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</si>
  <si>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</si>
  <si>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</si>
  <si>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</si>
  <si>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</si>
  <si>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</si>
  <si>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</si>
  <si>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</si>
  <si>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</si>
  <si>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</si>
  <si>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</si>
  <si>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</si>
  <si>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</si>
  <si>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</si>
  <si>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</si>
  <si>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</si>
  <si>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</si>
  <si>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</si>
  <si>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</si>
  <si>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</si>
  <si>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</si>
  <si>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</si>
  <si>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</si>
  <si>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</si>
  <si>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</si>
  <si>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</si>
  <si>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</si>
  <si>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</si>
  <si>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</si>
  <si>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</si>
  <si>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</si>
  <si>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</si>
  <si>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</si>
  <si>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</si>
  <si>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</si>
  <si>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</si>
  <si>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</si>
  <si>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</si>
  <si>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</si>
  <si>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</si>
  <si>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</si>
  <si>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</si>
  <si>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</si>
  <si>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</si>
  <si>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</si>
  <si>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</si>
  <si>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</si>
  <si>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</si>
  <si>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</si>
  <si>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</si>
  <si>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</si>
  <si>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</si>
  <si>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</si>
  <si>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</si>
  <si>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</si>
  <si>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</si>
  <si>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</si>
  <si>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</si>
  <si>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</si>
  <si>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</si>
  <si>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</si>
  <si>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</si>
  <si>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</si>
  <si>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</si>
  <si>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</si>
  <si>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</si>
  <si>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</si>
  <si>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</si>
  <si>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</si>
  <si>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</si>
  <si>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</si>
  <si>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</si>
  <si>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</si>
  <si>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</si>
  <si>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</si>
  <si>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</si>
  <si>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</si>
  <si>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</si>
  <si>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</si>
  <si>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</si>
  <si>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</si>
  <si>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</si>
  <si>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</si>
  <si>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</si>
  <si>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</si>
  <si>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</si>
  <si>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</si>
  <si>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</si>
  <si>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</si>
  <si>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</si>
  <si>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</si>
  <si>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</si>
  <si>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</si>
  <si>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</si>
  <si>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</si>
  <si>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</si>
  <si>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</si>
  <si>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</si>
  <si>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</si>
  <si>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</si>
  <si>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</si>
  <si>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</si>
  <si>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</si>
  <si>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</si>
  <si>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</si>
  <si>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</si>
  <si>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</si>
  <si>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</si>
  <si>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</si>
  <si>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</si>
  <si>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</si>
  <si>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</si>
  <si>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</si>
  <si>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</si>
  <si>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</si>
  <si>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</si>
  <si>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</si>
  <si>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</si>
  <si>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</si>
  <si>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</si>
  <si>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</si>
  <si>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</si>
  <si>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</si>
  <si>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</si>
  <si>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</si>
  <si>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</si>
  <si>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</si>
  <si>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</si>
  <si>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</si>
  <si>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</si>
  <si>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</si>
  <si>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</si>
  <si>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</si>
  <si>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</si>
  <si>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</si>
  <si>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</si>
  <si>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</si>
  <si>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</si>
  <si>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</si>
  <si>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</si>
  <si>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</si>
  <si>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</si>
  <si>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</si>
  <si>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</si>
  <si>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</si>
  <si>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</si>
  <si>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</si>
  <si>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</si>
  <si>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</si>
  <si>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</si>
  <si>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</si>
  <si>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</si>
  <si>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</si>
  <si>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</si>
  <si>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</si>
  <si>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</si>
  <si>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</si>
  <si>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</si>
  <si>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</si>
  <si>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</si>
  <si>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</si>
  <si>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</si>
  <si>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</si>
  <si>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</si>
  <si>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</si>
  <si>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</si>
  <si>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</si>
  <si>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</si>
  <si>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</si>
  <si>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</si>
  <si>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</si>
  <si>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</si>
  <si>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</si>
  <si>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</si>
  <si>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</si>
  <si>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</si>
  <si>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</si>
  <si>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</si>
  <si>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</si>
  <si>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</si>
  <si>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</si>
  <si>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</si>
  <si>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</si>
  <si>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</si>
  <si>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</si>
  <si>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</si>
  <si>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</si>
  <si>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</si>
  <si>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</si>
  <si>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</si>
  <si>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</si>
  <si>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</si>
  <si>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</si>
  <si>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</si>
  <si>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</si>
  <si>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</si>
  <si>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</si>
  <si>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</si>
  <si>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</si>
  <si>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</si>
  <si>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</si>
  <si>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</si>
  <si>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</si>
  <si>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</si>
  <si>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</si>
  <si>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</si>
  <si>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</si>
  <si>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</si>
  <si>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</si>
  <si>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</si>
  <si>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</si>
  <si>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</si>
  <si>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</si>
  <si>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</si>
  <si>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</si>
  <si>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</si>
  <si>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</si>
  <si>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</si>
  <si>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</si>
  <si>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</si>
  <si>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</si>
  <si>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</si>
  <si>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</si>
  <si>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</si>
  <si>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</si>
  <si>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</si>
  <si>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</si>
  <si>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</si>
  <si>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</si>
  <si>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</si>
  <si>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</si>
  <si>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</si>
  <si>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</si>
  <si>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</si>
  <si>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</si>
  <si>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</si>
  <si>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</si>
  <si>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</si>
  <si>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</si>
  <si>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</si>
  <si>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</si>
  <si>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</si>
  <si>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</si>
  <si>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</si>
  <si>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</si>
  <si>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</si>
  <si>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</si>
  <si>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</si>
  <si>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</si>
  <si>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</si>
  <si>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</si>
  <si>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</si>
  <si>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</si>
  <si>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</si>
  <si>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</si>
  <si>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</si>
  <si>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</si>
  <si>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</si>
  <si>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</si>
  <si>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</si>
  <si>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</si>
  <si>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</si>
  <si>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</si>
  <si>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</si>
  <si>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</si>
  <si>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</si>
  <si>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</si>
  <si>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</si>
  <si>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</si>
  <si>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</si>
  <si>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</si>
  <si>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</si>
  <si>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</si>
  <si>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</si>
  <si>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</si>
  <si>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</si>
  <si>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</si>
  <si>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</si>
  <si>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</si>
  <si>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</si>
  <si>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</si>
  <si>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</si>
  <si>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</si>
  <si>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</si>
  <si>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</si>
  <si>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</si>
  <si>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</si>
  <si>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</si>
  <si>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</si>
  <si>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</si>
  <si>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</si>
  <si>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</si>
  <si>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</si>
  <si>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</si>
  <si>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</si>
  <si>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</si>
  <si>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</si>
  <si>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</si>
  <si>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</si>
  <si>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</si>
  <si>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</si>
  <si>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</si>
  <si>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</si>
  <si>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</si>
  <si>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</si>
  <si>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</si>
  <si>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</si>
  <si>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</si>
  <si>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</si>
  <si>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</si>
  <si>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</si>
  <si>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</si>
  <si>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</si>
  <si>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</si>
  <si>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</si>
  <si>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</si>
  <si>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</si>
  <si>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</si>
  <si>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</si>
  <si>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</si>
  <si>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</si>
  <si>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</si>
  <si>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</si>
  <si>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</si>
  <si>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</si>
  <si>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</si>
  <si>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</si>
  <si>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</si>
  <si>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</si>
  <si>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</si>
  <si>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</si>
  <si>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</si>
  <si>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</si>
  <si>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</si>
  <si>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</si>
  <si>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</si>
  <si>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</si>
  <si>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</si>
  <si>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</si>
  <si>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</si>
  <si>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</si>
  <si>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</si>
  <si>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</si>
  <si>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</si>
  <si>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</si>
  <si>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</si>
  <si>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</si>
  <si>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</si>
  <si>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</si>
  <si>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</si>
  <si>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</si>
  <si>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</si>
  <si>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</si>
  <si>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</si>
  <si>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</si>
  <si>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</si>
  <si>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</si>
  <si>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</si>
  <si>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</si>
  <si>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</si>
  <si>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</si>
  <si>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</si>
  <si>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</si>
  <si>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</si>
  <si>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</si>
  <si>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</si>
  <si>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</si>
  <si>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</si>
  <si>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</si>
  <si>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</si>
  <si>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</si>
  <si>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</si>
  <si>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</si>
  <si>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Wbox 5MP LITE Camera HD Outdoor IR Bullet</t>
  </si>
  <si>
    <t>Empty Boxes</t>
  </si>
  <si>
    <t>Organizer Box Desktop</t>
  </si>
  <si>
    <t>WBOX HD Output Cable Bare Copper 15m</t>
  </si>
  <si>
    <t>MX HDMI Cable 3 Mtr</t>
  </si>
  <si>
    <t>Protek Systems 5MPS 12Volt</t>
  </si>
  <si>
    <t>WBOX 5MP LITE Outdoor IR Dome Camera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</si>
  <si>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</si>
  <si>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</si>
  <si>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</si>
  <si>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</si>
  <si>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</si>
  <si>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</si>
  <si>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</si>
  <si>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</si>
  <si>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</si>
  <si>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</si>
  <si>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</si>
  <si>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</si>
  <si>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</si>
  <si>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</si>
  <si>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</si>
  <si>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</si>
  <si>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</si>
  <si>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</si>
  <si>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</si>
  <si>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</si>
  <si>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</si>
  <si>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</si>
  <si>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</si>
  <si>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</si>
  <si>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</si>
  <si>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</si>
  <si>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</si>
  <si>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</si>
  <si>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</si>
  <si>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</si>
  <si>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</si>
  <si>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</si>
  <si>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</si>
  <si>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</si>
  <si>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</si>
  <si>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</si>
  <si>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</si>
  <si>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</si>
  <si>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</si>
  <si>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</si>
  <si>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</si>
  <si>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</si>
  <si>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</si>
  <si>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</si>
  <si>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</si>
  <si>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</si>
  <si>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</si>
  <si>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</si>
  <si>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</si>
  <si>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</si>
  <si>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</si>
  <si>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</si>
  <si>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</si>
  <si>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</si>
  <si>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</si>
  <si>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</si>
  <si>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</si>
  <si>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</si>
  <si>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</si>
  <si>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</si>
  <si>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</si>
  <si>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</si>
  <si>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</si>
  <si>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</si>
  <si>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</si>
  <si>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</si>
  <si>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</si>
  <si>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</si>
  <si>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</si>
  <si>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</si>
  <si>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</si>
  <si>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</si>
  <si>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</si>
  <si>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</si>
  <si>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</si>
  <si>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</si>
  <si>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W Box DVR 4 Ch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</si>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</sst>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D196" sqref="D19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2" t="s">
        <v>2</v>
      </c>
      <c r="B1" s="172"/>
      <c r="C1" s="172"/>
      <c r="D1" s="172"/>
      <c r="E1" s="172"/>
      <c r="F1" s="172"/>
      <c r="G1" s="172"/>
      <c r="H1" s="33"/>
      <c r="I1" s="173" t="s">
        <v>3</v>
      </c>
      <c r="J1" s="173"/>
      <c r="K1" s="173"/>
      <c r="L1" s="173"/>
      <c r="M1" s="173"/>
      <c r="N1" s="173"/>
      <c r="O1" s="173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265</v>
      </c>
      <c r="C4" s="49" t="s">
        <v>266</v>
      </c>
      <c r="D4" s="49" t="s">
        <v>577</v>
      </c>
      <c r="E4" s="49">
        <v>30.5</v>
      </c>
      <c r="F4" s="49" t="s">
        <v>272</v>
      </c>
      <c r="G4" s="49" t="s">
        <v>253</v>
      </c>
      <c r="H4" s="55"/>
      <c r="I4" s="170">
        <v>45020</v>
      </c>
      <c r="J4" s="171" t="s">
        <v>256</v>
      </c>
      <c r="K4" s="171" t="s">
        <v>291</v>
      </c>
      <c r="L4" s="62" t="s">
        <v>292</v>
      </c>
      <c r="M4" s="62">
        <v>5</v>
      </c>
      <c r="N4" s="171" t="s">
        <v>289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70"/>
      <c r="J5" s="171"/>
      <c r="K5" s="171"/>
      <c r="L5" s="62" t="s">
        <v>293</v>
      </c>
      <c r="M5" s="62">
        <v>5</v>
      </c>
      <c r="N5" s="171"/>
      <c r="O5" s="19"/>
    </row>
    <row r="6" spans="1:15" s="49" customFormat="1" ht="28.8" x14ac:dyDescent="0.3">
      <c r="A6" s="48">
        <v>45027</v>
      </c>
      <c r="B6" s="49" t="s">
        <v>267</v>
      </c>
      <c r="C6" s="49" t="s">
        <v>273</v>
      </c>
      <c r="D6" s="49" t="s">
        <v>274</v>
      </c>
      <c r="E6" s="49">
        <v>15</v>
      </c>
      <c r="F6" s="49" t="s">
        <v>272</v>
      </c>
      <c r="G6" s="49" t="s">
        <v>253</v>
      </c>
      <c r="H6" s="21"/>
      <c r="I6" s="170"/>
      <c r="J6" s="171"/>
      <c r="K6" s="171"/>
      <c r="L6" s="62" t="s">
        <v>294</v>
      </c>
      <c r="M6" s="62">
        <v>6</v>
      </c>
      <c r="N6" s="17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70"/>
      <c r="J7" s="171"/>
      <c r="K7" s="171"/>
      <c r="L7" s="62" t="s">
        <v>295</v>
      </c>
      <c r="M7" s="62">
        <v>2</v>
      </c>
      <c r="N7" s="171"/>
      <c r="O7" s="19"/>
    </row>
    <row r="8" spans="1:15" s="49" customFormat="1" ht="28.8" customHeight="1" x14ac:dyDescent="0.3">
      <c r="A8" s="170">
        <v>45033</v>
      </c>
      <c r="B8" s="171" t="s">
        <v>281</v>
      </c>
      <c r="C8" s="171" t="s">
        <v>282</v>
      </c>
      <c r="D8" s="49" t="s">
        <v>283</v>
      </c>
      <c r="E8" s="49">
        <v>10</v>
      </c>
      <c r="F8" s="171" t="s">
        <v>272</v>
      </c>
      <c r="G8" s="171" t="s">
        <v>253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70"/>
      <c r="B9" s="171"/>
      <c r="C9" s="171"/>
      <c r="D9" s="49" t="s">
        <v>284</v>
      </c>
      <c r="E9" s="49">
        <v>20</v>
      </c>
      <c r="F9" s="171"/>
      <c r="G9" s="171"/>
      <c r="H9" s="21"/>
      <c r="I9" s="170">
        <v>45020</v>
      </c>
      <c r="J9" s="171" t="s">
        <v>257</v>
      </c>
      <c r="K9" s="171" t="s">
        <v>291</v>
      </c>
      <c r="L9" s="62" t="s">
        <v>295</v>
      </c>
      <c r="M9" s="62">
        <v>10</v>
      </c>
      <c r="N9" s="171" t="s">
        <v>289</v>
      </c>
      <c r="O9" s="19"/>
    </row>
    <row r="10" spans="1:15" s="49" customFormat="1" x14ac:dyDescent="0.3">
      <c r="A10" s="170"/>
      <c r="B10" s="171"/>
      <c r="C10" s="171"/>
      <c r="D10" s="49" t="s">
        <v>285</v>
      </c>
      <c r="E10" s="49">
        <v>5</v>
      </c>
      <c r="F10" s="171"/>
      <c r="G10" s="171"/>
      <c r="H10" s="21"/>
      <c r="I10" s="170"/>
      <c r="J10" s="171"/>
      <c r="K10" s="171"/>
      <c r="L10" s="62" t="s">
        <v>296</v>
      </c>
      <c r="M10" s="62">
        <v>10</v>
      </c>
      <c r="N10" s="171"/>
      <c r="O10" s="19"/>
    </row>
    <row r="11" spans="1:15" s="49" customFormat="1" x14ac:dyDescent="0.3">
      <c r="A11" s="170"/>
      <c r="B11" s="171"/>
      <c r="C11" s="171"/>
      <c r="D11" s="49" t="s">
        <v>287</v>
      </c>
      <c r="E11" s="49">
        <v>5</v>
      </c>
      <c r="F11" s="171"/>
      <c r="G11" s="171"/>
      <c r="H11" s="21"/>
      <c r="I11" s="170"/>
      <c r="J11" s="171"/>
      <c r="K11" s="171"/>
      <c r="L11" s="62" t="s">
        <v>297</v>
      </c>
      <c r="M11" s="62">
        <v>19</v>
      </c>
      <c r="N11" s="17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70"/>
      <c r="J12" s="171"/>
      <c r="K12" s="171"/>
      <c r="L12" s="62" t="s">
        <v>298</v>
      </c>
      <c r="M12" s="62">
        <v>2</v>
      </c>
      <c r="N12" s="171"/>
      <c r="O12" s="19"/>
    </row>
    <row r="13" spans="1:15" s="49" customFormat="1" ht="40.799999999999997" customHeight="1" x14ac:dyDescent="0.3">
      <c r="A13" s="48">
        <v>45033</v>
      </c>
      <c r="B13" s="40" t="s">
        <v>286</v>
      </c>
      <c r="C13" s="49" t="s">
        <v>282</v>
      </c>
      <c r="D13" s="49" t="s">
        <v>287</v>
      </c>
      <c r="E13" s="49">
        <v>10</v>
      </c>
      <c r="F13" s="49" t="s">
        <v>272</v>
      </c>
      <c r="G13" s="49" t="s">
        <v>253</v>
      </c>
      <c r="H13" s="21"/>
      <c r="I13" s="170"/>
      <c r="J13" s="171"/>
      <c r="K13" s="171"/>
      <c r="L13" s="62" t="s">
        <v>299</v>
      </c>
      <c r="M13" s="62">
        <v>2</v>
      </c>
      <c r="N13" s="17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70"/>
      <c r="J14" s="171"/>
      <c r="K14" s="171"/>
      <c r="L14" s="62" t="s">
        <v>300</v>
      </c>
      <c r="M14" s="62">
        <v>10</v>
      </c>
      <c r="N14" s="171"/>
      <c r="O14" s="19"/>
    </row>
    <row r="15" spans="1:15" s="49" customFormat="1" ht="28.8" x14ac:dyDescent="0.3">
      <c r="A15" s="59">
        <v>45033</v>
      </c>
      <c r="B15" s="60" t="s">
        <v>275</v>
      </c>
      <c r="C15" s="60" t="s">
        <v>276</v>
      </c>
      <c r="D15" s="60" t="s">
        <v>288</v>
      </c>
      <c r="E15" s="60">
        <v>30</v>
      </c>
      <c r="F15" s="60" t="s">
        <v>289</v>
      </c>
      <c r="G15" s="60" t="s">
        <v>253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278</v>
      </c>
      <c r="K16" s="62" t="s">
        <v>291</v>
      </c>
      <c r="L16" s="62" t="s">
        <v>297</v>
      </c>
      <c r="M16" s="62">
        <v>1</v>
      </c>
      <c r="N16" s="62" t="s">
        <v>289</v>
      </c>
      <c r="O16" s="19"/>
    </row>
    <row r="17" spans="1:15" s="49" customFormat="1" ht="28.8" customHeight="1" x14ac:dyDescent="0.3">
      <c r="A17" s="170">
        <v>45033</v>
      </c>
      <c r="B17" s="171" t="s">
        <v>277</v>
      </c>
      <c r="C17" s="171" t="s">
        <v>276</v>
      </c>
      <c r="D17" s="60" t="s">
        <v>288</v>
      </c>
      <c r="E17" s="60">
        <v>10</v>
      </c>
      <c r="F17" s="171" t="s">
        <v>289</v>
      </c>
      <c r="G17" s="171" t="s">
        <v>253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70"/>
      <c r="B18" s="171"/>
      <c r="C18" s="171"/>
      <c r="D18" s="60" t="s">
        <v>290</v>
      </c>
      <c r="E18" s="60">
        <v>100</v>
      </c>
      <c r="F18" s="171"/>
      <c r="G18" s="171"/>
      <c r="H18" s="55"/>
      <c r="I18" s="170">
        <v>45033</v>
      </c>
      <c r="J18" s="171" t="s">
        <v>279</v>
      </c>
      <c r="K18" s="171" t="s">
        <v>291</v>
      </c>
      <c r="L18" s="62" t="s">
        <v>297</v>
      </c>
      <c r="M18" s="62">
        <v>10</v>
      </c>
      <c r="N18" s="171" t="s">
        <v>289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70"/>
      <c r="J19" s="171"/>
      <c r="K19" s="171"/>
      <c r="L19" s="62" t="s">
        <v>292</v>
      </c>
      <c r="M19" s="62">
        <v>15</v>
      </c>
      <c r="N19" s="171"/>
      <c r="O19" s="19"/>
    </row>
    <row r="20" spans="1:15" s="49" customFormat="1" ht="57.6" x14ac:dyDescent="0.3">
      <c r="A20" s="63">
        <v>45036</v>
      </c>
      <c r="B20" s="64" t="s">
        <v>305</v>
      </c>
      <c r="C20" s="64" t="s">
        <v>306</v>
      </c>
      <c r="D20" s="64" t="s">
        <v>307</v>
      </c>
      <c r="E20" s="64">
        <v>10</v>
      </c>
      <c r="F20" s="64" t="s">
        <v>253</v>
      </c>
      <c r="G20" s="64" t="s">
        <v>272</v>
      </c>
      <c r="H20" s="21"/>
      <c r="I20" s="170"/>
      <c r="J20" s="171"/>
      <c r="K20" s="171"/>
      <c r="L20" s="62" t="s">
        <v>294</v>
      </c>
      <c r="M20" s="62">
        <v>9</v>
      </c>
      <c r="N20" s="17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70"/>
      <c r="J21" s="171"/>
      <c r="K21" s="171"/>
      <c r="L21" s="62" t="s">
        <v>300</v>
      </c>
      <c r="M21" s="62">
        <v>5</v>
      </c>
      <c r="N21" s="171"/>
      <c r="O21" s="19"/>
    </row>
    <row r="22" spans="1:15" s="49" customFormat="1" x14ac:dyDescent="0.3">
      <c r="A22" s="69">
        <v>45037</v>
      </c>
      <c r="B22" s="70" t="s">
        <v>308</v>
      </c>
      <c r="C22" s="70" t="s">
        <v>309</v>
      </c>
      <c r="D22" s="70" t="s">
        <v>310</v>
      </c>
      <c r="E22" s="70">
        <v>12</v>
      </c>
      <c r="F22" s="70" t="s">
        <v>311</v>
      </c>
      <c r="G22" s="70" t="s">
        <v>272</v>
      </c>
      <c r="H22" s="21"/>
      <c r="I22" s="170"/>
      <c r="J22" s="171"/>
      <c r="K22" s="171"/>
      <c r="L22" s="62" t="s">
        <v>296</v>
      </c>
      <c r="M22" s="62">
        <v>20</v>
      </c>
      <c r="N22" s="17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70"/>
      <c r="J23" s="171"/>
      <c r="K23" s="171"/>
      <c r="L23" s="62" t="s">
        <v>301</v>
      </c>
      <c r="M23" s="62">
        <v>30.5</v>
      </c>
      <c r="N23" s="171"/>
      <c r="O23" s="19"/>
    </row>
    <row r="24" spans="1:15" s="49" customFormat="1" ht="43.2" x14ac:dyDescent="0.3">
      <c r="A24" s="170">
        <v>45042</v>
      </c>
      <c r="B24" s="171" t="s">
        <v>317</v>
      </c>
      <c r="C24" s="171" t="s">
        <v>282</v>
      </c>
      <c r="D24" s="74" t="s">
        <v>318</v>
      </c>
      <c r="E24" s="74">
        <v>15</v>
      </c>
      <c r="F24" s="171" t="s">
        <v>311</v>
      </c>
      <c r="G24" s="171" t="s">
        <v>272</v>
      </c>
      <c r="H24" s="21"/>
      <c r="I24" s="170"/>
      <c r="J24" s="171"/>
      <c r="K24" s="171"/>
      <c r="L24" s="62" t="s">
        <v>302</v>
      </c>
      <c r="M24" s="62">
        <v>10</v>
      </c>
      <c r="N24" s="171"/>
      <c r="O24" s="19"/>
    </row>
    <row r="25" spans="1:15" s="49" customFormat="1" x14ac:dyDescent="0.3">
      <c r="A25" s="170"/>
      <c r="B25" s="171"/>
      <c r="C25" s="171"/>
      <c r="D25" s="74" t="s">
        <v>285</v>
      </c>
      <c r="E25" s="74">
        <v>17</v>
      </c>
      <c r="F25" s="171"/>
      <c r="G25" s="17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70">
        <v>45033</v>
      </c>
      <c r="J26" s="171" t="s">
        <v>280</v>
      </c>
      <c r="K26" s="171" t="s">
        <v>291</v>
      </c>
      <c r="L26" s="62" t="s">
        <v>303</v>
      </c>
      <c r="M26" s="62">
        <v>40</v>
      </c>
      <c r="N26" s="171" t="s">
        <v>289</v>
      </c>
      <c r="O26" s="19"/>
    </row>
    <row r="27" spans="1:15" s="49" customFormat="1" ht="28.8" x14ac:dyDescent="0.3">
      <c r="A27" s="75">
        <v>45044</v>
      </c>
      <c r="B27" s="76" t="s">
        <v>322</v>
      </c>
      <c r="C27" s="76" t="s">
        <v>276</v>
      </c>
      <c r="D27" s="76" t="s">
        <v>288</v>
      </c>
      <c r="E27" s="76">
        <v>30</v>
      </c>
      <c r="F27" s="76" t="s">
        <v>311</v>
      </c>
      <c r="G27" s="76" t="s">
        <v>272</v>
      </c>
      <c r="H27" s="21"/>
      <c r="I27" s="170"/>
      <c r="J27" s="171"/>
      <c r="K27" s="171"/>
      <c r="L27" s="62" t="s">
        <v>304</v>
      </c>
      <c r="M27" s="62">
        <v>100</v>
      </c>
      <c r="N27" s="17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323</v>
      </c>
      <c r="D29" s="79" t="s">
        <v>324</v>
      </c>
      <c r="E29" s="79">
        <v>1</v>
      </c>
      <c r="F29" s="79" t="s">
        <v>311</v>
      </c>
      <c r="G29" s="79" t="s">
        <v>272</v>
      </c>
      <c r="H29" s="21"/>
      <c r="I29" s="170">
        <v>45038</v>
      </c>
      <c r="J29" s="171" t="s">
        <v>315</v>
      </c>
      <c r="K29" s="171" t="s">
        <v>291</v>
      </c>
      <c r="L29" s="82" t="s">
        <v>295</v>
      </c>
      <c r="M29" s="82">
        <v>12</v>
      </c>
      <c r="N29" s="171" t="s">
        <v>289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70"/>
      <c r="J30" s="171"/>
      <c r="K30" s="171"/>
      <c r="L30" s="82" t="s">
        <v>329</v>
      </c>
      <c r="M30" s="82">
        <v>10</v>
      </c>
      <c r="N30" s="171"/>
      <c r="O30" s="19"/>
    </row>
    <row r="31" spans="1:15" s="49" customFormat="1" ht="14.4" customHeight="1" x14ac:dyDescent="0.3">
      <c r="A31" s="170">
        <v>45049</v>
      </c>
      <c r="B31" s="171" t="s">
        <v>255</v>
      </c>
      <c r="C31" s="171" t="s">
        <v>282</v>
      </c>
      <c r="D31" s="80" t="s">
        <v>287</v>
      </c>
      <c r="E31" s="80">
        <v>20</v>
      </c>
      <c r="F31" s="171" t="s">
        <v>311</v>
      </c>
      <c r="G31" s="171" t="s">
        <v>272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70"/>
      <c r="B32" s="171"/>
      <c r="C32" s="171"/>
      <c r="D32" s="80" t="s">
        <v>318</v>
      </c>
      <c r="E32" s="80">
        <v>5</v>
      </c>
      <c r="F32" s="171"/>
      <c r="G32" s="171"/>
      <c r="H32" s="21"/>
      <c r="I32" s="170">
        <v>45043</v>
      </c>
      <c r="J32" s="171" t="s">
        <v>316</v>
      </c>
      <c r="K32" s="171" t="s">
        <v>291</v>
      </c>
      <c r="L32" s="82" t="s">
        <v>300</v>
      </c>
      <c r="M32" s="82">
        <v>17</v>
      </c>
      <c r="N32" s="171" t="s">
        <v>289</v>
      </c>
      <c r="O32" s="19"/>
    </row>
    <row r="33" spans="1:15" s="49" customFormat="1" x14ac:dyDescent="0.3">
      <c r="A33" s="170"/>
      <c r="B33" s="171"/>
      <c r="C33" s="171"/>
      <c r="D33" s="80" t="s">
        <v>287</v>
      </c>
      <c r="E33" s="80">
        <v>4</v>
      </c>
      <c r="F33" s="171"/>
      <c r="G33" s="171"/>
      <c r="H33" s="21"/>
      <c r="I33" s="170"/>
      <c r="J33" s="171"/>
      <c r="K33" s="171"/>
      <c r="L33" s="82" t="s">
        <v>298</v>
      </c>
      <c r="M33" s="82" t="s">
        <v>330</v>
      </c>
      <c r="N33" s="17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331</v>
      </c>
      <c r="C35" s="82" t="s">
        <v>282</v>
      </c>
      <c r="D35" s="82" t="s">
        <v>287</v>
      </c>
      <c r="E35" s="82">
        <v>11</v>
      </c>
      <c r="F35" s="82" t="s">
        <v>311</v>
      </c>
      <c r="G35" s="82" t="s">
        <v>272</v>
      </c>
      <c r="H35" s="21"/>
      <c r="I35" s="170">
        <v>45051</v>
      </c>
      <c r="J35" s="171" t="s">
        <v>332</v>
      </c>
      <c r="K35" s="171" t="s">
        <v>291</v>
      </c>
      <c r="L35" s="83" t="s">
        <v>294</v>
      </c>
      <c r="M35" s="83">
        <v>20</v>
      </c>
      <c r="N35" s="171" t="s">
        <v>289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70"/>
      <c r="J36" s="171"/>
      <c r="K36" s="171"/>
      <c r="L36" s="83" t="s">
        <v>300</v>
      </c>
      <c r="M36" s="83">
        <v>3</v>
      </c>
      <c r="N36" s="171"/>
      <c r="O36" s="19"/>
    </row>
    <row r="37" spans="1:15" s="49" customFormat="1" x14ac:dyDescent="0.3">
      <c r="A37" s="170">
        <v>45051</v>
      </c>
      <c r="B37" s="171" t="s">
        <v>338</v>
      </c>
      <c r="C37" s="171" t="s">
        <v>339</v>
      </c>
      <c r="D37" s="87" t="s">
        <v>363</v>
      </c>
      <c r="E37" s="87">
        <v>33</v>
      </c>
      <c r="F37" s="171" t="s">
        <v>311</v>
      </c>
      <c r="G37" s="171" t="s">
        <v>272</v>
      </c>
      <c r="H37" s="21"/>
      <c r="I37" s="170"/>
      <c r="J37" s="171"/>
      <c r="K37" s="171"/>
      <c r="L37" s="83" t="s">
        <v>303</v>
      </c>
      <c r="M37" s="83">
        <v>30</v>
      </c>
      <c r="N37" s="171"/>
      <c r="O37" s="19"/>
    </row>
    <row r="38" spans="1:15" s="49" customFormat="1" x14ac:dyDescent="0.3">
      <c r="A38" s="170"/>
      <c r="B38" s="171"/>
      <c r="C38" s="171"/>
      <c r="D38" s="87" t="s">
        <v>364</v>
      </c>
      <c r="E38" s="87">
        <v>1</v>
      </c>
      <c r="F38" s="171"/>
      <c r="G38" s="17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70"/>
      <c r="B39" s="171"/>
      <c r="C39" s="171"/>
      <c r="D39" s="87" t="s">
        <v>365</v>
      </c>
      <c r="E39" s="87">
        <v>1</v>
      </c>
      <c r="F39" s="171"/>
      <c r="G39" s="171"/>
      <c r="H39" s="21"/>
      <c r="I39" s="170">
        <v>45051</v>
      </c>
      <c r="J39" s="171" t="s">
        <v>333</v>
      </c>
      <c r="K39" s="171" t="s">
        <v>291</v>
      </c>
      <c r="L39" s="83" t="s">
        <v>294</v>
      </c>
      <c r="M39" s="83">
        <v>15</v>
      </c>
      <c r="N39" s="171" t="s">
        <v>289</v>
      </c>
      <c r="O39" s="19"/>
    </row>
    <row r="40" spans="1:15" s="49" customFormat="1" x14ac:dyDescent="0.3">
      <c r="A40" s="170"/>
      <c r="B40" s="171"/>
      <c r="C40" s="171"/>
      <c r="D40" s="87" t="s">
        <v>366</v>
      </c>
      <c r="E40" s="87">
        <v>1</v>
      </c>
      <c r="F40" s="171"/>
      <c r="G40" s="171"/>
      <c r="H40" s="21"/>
      <c r="I40" s="170"/>
      <c r="J40" s="171"/>
      <c r="K40" s="171"/>
      <c r="L40" s="83" t="s">
        <v>298</v>
      </c>
      <c r="M40" s="83">
        <v>5</v>
      </c>
      <c r="N40" s="17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70"/>
      <c r="J41" s="171"/>
      <c r="K41" s="171"/>
      <c r="L41" s="83" t="s">
        <v>335</v>
      </c>
      <c r="M41" s="83">
        <v>2</v>
      </c>
      <c r="N41" s="171"/>
      <c r="O41" s="19"/>
    </row>
    <row r="42" spans="1:15" s="49" customFormat="1" x14ac:dyDescent="0.3">
      <c r="A42" s="90">
        <v>45056</v>
      </c>
      <c r="B42" s="92" t="s">
        <v>344</v>
      </c>
      <c r="C42" s="91" t="s">
        <v>339</v>
      </c>
      <c r="D42" s="91" t="s">
        <v>367</v>
      </c>
      <c r="E42" s="91">
        <v>2</v>
      </c>
      <c r="F42" s="91" t="s">
        <v>311</v>
      </c>
      <c r="G42" s="91" t="s">
        <v>272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334</v>
      </c>
      <c r="K43" s="83" t="s">
        <v>291</v>
      </c>
      <c r="L43" s="83" t="s">
        <v>294</v>
      </c>
      <c r="M43" s="83">
        <v>1</v>
      </c>
      <c r="N43" s="83" t="s">
        <v>289</v>
      </c>
      <c r="O43" s="19"/>
    </row>
    <row r="44" spans="1:15" s="49" customFormat="1" ht="28.8" customHeight="1" x14ac:dyDescent="0.3">
      <c r="A44" s="86">
        <v>45056</v>
      </c>
      <c r="B44" s="87" t="s">
        <v>348</v>
      </c>
      <c r="C44" s="87" t="s">
        <v>372</v>
      </c>
      <c r="D44" s="87" t="s">
        <v>310</v>
      </c>
      <c r="E44" s="87">
        <v>12</v>
      </c>
      <c r="F44" s="87" t="s">
        <v>311</v>
      </c>
      <c r="G44" s="87" t="s">
        <v>272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70">
        <v>45058</v>
      </c>
      <c r="J45" s="171" t="s">
        <v>357</v>
      </c>
      <c r="K45" s="171" t="s">
        <v>291</v>
      </c>
      <c r="L45" s="100" t="s">
        <v>295</v>
      </c>
      <c r="M45" s="100">
        <v>1</v>
      </c>
      <c r="N45" s="171" t="s">
        <v>289</v>
      </c>
      <c r="O45" s="19"/>
    </row>
    <row r="46" spans="1:15" s="49" customFormat="1" ht="28.8" x14ac:dyDescent="0.3">
      <c r="A46" s="174">
        <v>45056</v>
      </c>
      <c r="B46" s="175" t="s">
        <v>368</v>
      </c>
      <c r="C46" s="175" t="s">
        <v>346</v>
      </c>
      <c r="D46" s="91" t="s">
        <v>369</v>
      </c>
      <c r="E46" s="91">
        <v>1</v>
      </c>
      <c r="F46" s="175" t="s">
        <v>311</v>
      </c>
      <c r="G46" s="175" t="s">
        <v>272</v>
      </c>
      <c r="H46" s="55"/>
      <c r="I46" s="170"/>
      <c r="J46" s="171"/>
      <c r="K46" s="171"/>
      <c r="L46" s="100" t="s">
        <v>382</v>
      </c>
      <c r="M46" s="100">
        <v>4</v>
      </c>
      <c r="N46" s="171"/>
      <c r="O46" s="19"/>
    </row>
    <row r="47" spans="1:15" s="49" customFormat="1" x14ac:dyDescent="0.3">
      <c r="A47" s="174"/>
      <c r="B47" s="175"/>
      <c r="C47" s="175"/>
      <c r="D47" s="92" t="s">
        <v>370</v>
      </c>
      <c r="E47" s="91" t="s">
        <v>371</v>
      </c>
      <c r="F47" s="175"/>
      <c r="G47" s="17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358</v>
      </c>
      <c r="K48" s="100" t="s">
        <v>291</v>
      </c>
      <c r="L48" s="100" t="s">
        <v>295</v>
      </c>
      <c r="M48" s="100">
        <v>10</v>
      </c>
      <c r="N48" s="100" t="s">
        <v>289</v>
      </c>
      <c r="O48" s="19"/>
    </row>
    <row r="49" spans="1:15" s="49" customFormat="1" ht="28.8" x14ac:dyDescent="0.3">
      <c r="A49" s="90">
        <v>45057</v>
      </c>
      <c r="B49" s="91" t="s">
        <v>352</v>
      </c>
      <c r="C49" s="91" t="s">
        <v>353</v>
      </c>
      <c r="D49" s="91" t="s">
        <v>373</v>
      </c>
      <c r="E49" s="91">
        <v>5</v>
      </c>
      <c r="F49" s="91" t="s">
        <v>311</v>
      </c>
      <c r="G49" s="91" t="s">
        <v>272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70">
        <v>45063</v>
      </c>
      <c r="J50" s="171" t="s">
        <v>380</v>
      </c>
      <c r="K50" s="171" t="s">
        <v>291</v>
      </c>
      <c r="L50" s="100" t="s">
        <v>294</v>
      </c>
      <c r="M50" s="100">
        <v>8</v>
      </c>
      <c r="N50" s="171" t="s">
        <v>289</v>
      </c>
      <c r="O50" s="19"/>
    </row>
    <row r="51" spans="1:15" s="49" customFormat="1" ht="28.8" customHeight="1" x14ac:dyDescent="0.3">
      <c r="A51" s="94">
        <v>45057</v>
      </c>
      <c r="B51" s="95" t="s">
        <v>362</v>
      </c>
      <c r="C51" s="95" t="s">
        <v>360</v>
      </c>
      <c r="D51" s="95" t="s">
        <v>374</v>
      </c>
      <c r="E51" s="95">
        <v>10</v>
      </c>
      <c r="F51" s="95" t="s">
        <v>311</v>
      </c>
      <c r="G51" s="95" t="s">
        <v>272</v>
      </c>
      <c r="H51" s="21"/>
      <c r="I51" s="170"/>
      <c r="J51" s="171"/>
      <c r="K51" s="171"/>
      <c r="L51" s="100" t="s">
        <v>296</v>
      </c>
      <c r="M51" s="100">
        <v>7</v>
      </c>
      <c r="N51" s="17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70"/>
      <c r="J52" s="171"/>
      <c r="K52" s="171"/>
      <c r="L52" s="100" t="s">
        <v>298</v>
      </c>
      <c r="M52" s="100">
        <v>5</v>
      </c>
      <c r="N52" s="171"/>
      <c r="O52" s="19"/>
    </row>
    <row r="53" spans="1:15" s="49" customFormat="1" ht="19.5" customHeight="1" x14ac:dyDescent="0.3">
      <c r="A53" s="88">
        <v>45057</v>
      </c>
      <c r="B53" s="89" t="s">
        <v>361</v>
      </c>
      <c r="C53" s="95" t="s">
        <v>360</v>
      </c>
      <c r="D53" s="95" t="s">
        <v>374</v>
      </c>
      <c r="E53" s="89">
        <v>15</v>
      </c>
      <c r="F53" s="89" t="s">
        <v>311</v>
      </c>
      <c r="G53" s="89" t="s">
        <v>272</v>
      </c>
      <c r="H53" s="21"/>
      <c r="I53" s="170"/>
      <c r="J53" s="171"/>
      <c r="K53" s="171"/>
      <c r="L53" s="100" t="s">
        <v>383</v>
      </c>
      <c r="M53" s="100">
        <v>25</v>
      </c>
      <c r="N53" s="17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354</v>
      </c>
      <c r="C55" s="89" t="s">
        <v>355</v>
      </c>
      <c r="D55" s="89" t="s">
        <v>375</v>
      </c>
      <c r="E55" s="89">
        <v>5</v>
      </c>
      <c r="F55" s="89" t="s">
        <v>311</v>
      </c>
      <c r="G55" s="89" t="s">
        <v>272</v>
      </c>
      <c r="H55" s="21"/>
      <c r="I55" s="99">
        <v>45063</v>
      </c>
      <c r="J55" s="100" t="s">
        <v>381</v>
      </c>
      <c r="K55" s="100" t="s">
        <v>291</v>
      </c>
      <c r="L55" s="100" t="s">
        <v>304</v>
      </c>
      <c r="M55" s="100">
        <v>130</v>
      </c>
      <c r="N55" s="100" t="s">
        <v>289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70">
        <v>45061</v>
      </c>
      <c r="B57" s="171" t="s">
        <v>376</v>
      </c>
      <c r="C57" s="171" t="s">
        <v>282</v>
      </c>
      <c r="D57" s="89" t="s">
        <v>287</v>
      </c>
      <c r="E57" s="89">
        <v>4</v>
      </c>
      <c r="F57" s="171" t="s">
        <v>311</v>
      </c>
      <c r="G57" s="171" t="s">
        <v>272</v>
      </c>
      <c r="H57" s="21"/>
      <c r="I57" s="170">
        <v>45070</v>
      </c>
      <c r="J57" s="171" t="s">
        <v>391</v>
      </c>
      <c r="K57" s="171" t="s">
        <v>291</v>
      </c>
      <c r="L57" s="102" t="s">
        <v>393</v>
      </c>
      <c r="M57" s="101">
        <v>14</v>
      </c>
      <c r="N57" s="171" t="s">
        <v>289</v>
      </c>
      <c r="O57" s="19"/>
    </row>
    <row r="58" spans="1:15" s="49" customFormat="1" ht="70.2" customHeight="1" x14ac:dyDescent="0.3">
      <c r="A58" s="170"/>
      <c r="B58" s="171"/>
      <c r="C58" s="171"/>
      <c r="D58" s="89" t="s">
        <v>284</v>
      </c>
      <c r="E58" s="89">
        <v>7</v>
      </c>
      <c r="F58" s="171"/>
      <c r="G58" s="171"/>
      <c r="H58" s="21"/>
      <c r="I58" s="170"/>
      <c r="J58" s="171"/>
      <c r="K58" s="171"/>
      <c r="L58" s="102" t="s">
        <v>394</v>
      </c>
      <c r="M58" s="101">
        <v>10</v>
      </c>
      <c r="N58" s="171"/>
      <c r="O58" s="19"/>
    </row>
    <row r="59" spans="1:15" s="49" customFormat="1" x14ac:dyDescent="0.3">
      <c r="A59" s="170"/>
      <c r="B59" s="171"/>
      <c r="C59" s="171"/>
      <c r="D59" s="89" t="s">
        <v>318</v>
      </c>
      <c r="E59" s="89">
        <v>5</v>
      </c>
      <c r="F59" s="171"/>
      <c r="G59" s="17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70">
        <v>45070</v>
      </c>
      <c r="J60" s="171" t="s">
        <v>392</v>
      </c>
      <c r="K60" s="171" t="s">
        <v>291</v>
      </c>
      <c r="L60" s="102" t="s">
        <v>395</v>
      </c>
      <c r="M60" s="101">
        <v>3</v>
      </c>
      <c r="N60" s="171" t="s">
        <v>289</v>
      </c>
      <c r="O60" s="19"/>
    </row>
    <row r="61" spans="1:15" s="49" customFormat="1" ht="32.4" customHeight="1" x14ac:dyDescent="0.3">
      <c r="A61" s="104">
        <v>45062</v>
      </c>
      <c r="B61" s="105" t="s">
        <v>379</v>
      </c>
      <c r="C61" s="105" t="s">
        <v>276</v>
      </c>
      <c r="D61" s="105" t="s">
        <v>290</v>
      </c>
      <c r="E61" s="105">
        <v>130</v>
      </c>
      <c r="F61" s="105" t="s">
        <v>341</v>
      </c>
      <c r="G61" s="105" t="s">
        <v>272</v>
      </c>
      <c r="H61" s="21"/>
      <c r="I61" s="170"/>
      <c r="J61" s="171"/>
      <c r="K61" s="171"/>
      <c r="L61" s="103" t="s">
        <v>294</v>
      </c>
      <c r="M61" s="101">
        <v>2</v>
      </c>
      <c r="N61" s="17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70"/>
      <c r="J62" s="171"/>
      <c r="K62" s="171"/>
      <c r="L62" s="103" t="s">
        <v>296</v>
      </c>
      <c r="M62" s="101">
        <v>7</v>
      </c>
      <c r="N62" s="171"/>
      <c r="O62" s="19"/>
    </row>
    <row r="63" spans="1:15" s="49" customFormat="1" x14ac:dyDescent="0.3">
      <c r="A63" s="170">
        <v>45065</v>
      </c>
      <c r="B63" s="171" t="s">
        <v>388</v>
      </c>
      <c r="C63" s="171" t="s">
        <v>282</v>
      </c>
      <c r="D63" s="105" t="s">
        <v>287</v>
      </c>
      <c r="E63" s="105">
        <v>6</v>
      </c>
      <c r="F63" s="171" t="s">
        <v>341</v>
      </c>
      <c r="G63" s="171" t="s">
        <v>272</v>
      </c>
      <c r="H63" s="55"/>
      <c r="I63" s="170"/>
      <c r="J63" s="171"/>
      <c r="K63" s="171"/>
      <c r="L63" s="102" t="s">
        <v>396</v>
      </c>
      <c r="M63" s="101">
        <v>10</v>
      </c>
      <c r="N63" s="171"/>
      <c r="O63" s="19"/>
    </row>
    <row r="64" spans="1:15" s="49" customFormat="1" x14ac:dyDescent="0.3">
      <c r="A64" s="170"/>
      <c r="B64" s="171"/>
      <c r="C64" s="171"/>
      <c r="D64" s="105" t="s">
        <v>284</v>
      </c>
      <c r="E64" s="105">
        <v>8</v>
      </c>
      <c r="F64" s="171"/>
      <c r="G64" s="171"/>
      <c r="H64" s="55"/>
      <c r="I64" s="170"/>
      <c r="J64" s="171"/>
      <c r="K64" s="171"/>
      <c r="L64" s="103" t="s">
        <v>397</v>
      </c>
      <c r="M64" s="101">
        <v>3</v>
      </c>
      <c r="N64" s="171"/>
      <c r="O64" s="19"/>
    </row>
    <row r="65" spans="1:15" s="49" customFormat="1" x14ac:dyDescent="0.3">
      <c r="A65" s="170"/>
      <c r="B65" s="171"/>
      <c r="C65" s="171"/>
      <c r="D65" s="105" t="s">
        <v>403</v>
      </c>
      <c r="E65" s="105">
        <v>10</v>
      </c>
      <c r="F65" s="171"/>
      <c r="G65" s="17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70"/>
      <c r="B66" s="171"/>
      <c r="C66" s="171"/>
      <c r="D66" s="105" t="s">
        <v>404</v>
      </c>
      <c r="E66" s="105">
        <v>3</v>
      </c>
      <c r="F66" s="171"/>
      <c r="G66" s="171"/>
      <c r="H66" s="55"/>
      <c r="I66" s="170">
        <v>45080</v>
      </c>
      <c r="J66" s="171" t="s">
        <v>426</v>
      </c>
      <c r="K66" s="171" t="s">
        <v>291</v>
      </c>
      <c r="L66" s="119" t="s">
        <v>292</v>
      </c>
      <c r="M66" s="119">
        <v>50</v>
      </c>
      <c r="N66" s="171" t="s">
        <v>289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70"/>
      <c r="J67" s="171"/>
      <c r="K67" s="171"/>
      <c r="L67" s="119" t="s">
        <v>335</v>
      </c>
      <c r="M67" s="119">
        <v>54</v>
      </c>
      <c r="N67" s="17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387</v>
      </c>
      <c r="D68" s="102" t="s">
        <v>402</v>
      </c>
      <c r="E68" s="105">
        <v>17</v>
      </c>
      <c r="F68" s="105" t="s">
        <v>341</v>
      </c>
      <c r="G68" s="105" t="s">
        <v>272</v>
      </c>
      <c r="H68" s="21"/>
      <c r="I68" s="170"/>
      <c r="J68" s="171"/>
      <c r="K68" s="171"/>
      <c r="L68" s="119" t="s">
        <v>304</v>
      </c>
      <c r="M68" s="119">
        <v>70</v>
      </c>
      <c r="N68" s="17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70"/>
      <c r="J69" s="171"/>
      <c r="K69" s="171"/>
      <c r="L69" s="103" t="s">
        <v>296</v>
      </c>
      <c r="M69" s="119">
        <v>19</v>
      </c>
      <c r="N69" s="171"/>
      <c r="O69" s="19"/>
    </row>
    <row r="70" spans="1:15" s="49" customFormat="1" ht="56.4" customHeight="1" x14ac:dyDescent="0.3">
      <c r="A70" s="104">
        <v>45069</v>
      </c>
      <c r="B70" s="105" t="s">
        <v>389</v>
      </c>
      <c r="C70" s="105" t="s">
        <v>306</v>
      </c>
      <c r="D70" s="105" t="s">
        <v>401</v>
      </c>
      <c r="E70" s="105">
        <v>10</v>
      </c>
      <c r="F70" s="105" t="s">
        <v>341</v>
      </c>
      <c r="G70" s="105" t="s">
        <v>272</v>
      </c>
      <c r="H70" s="21"/>
      <c r="I70" s="170"/>
      <c r="J70" s="171"/>
      <c r="K70" s="171"/>
      <c r="L70" s="119" t="s">
        <v>458</v>
      </c>
      <c r="M70" s="119">
        <v>10</v>
      </c>
      <c r="N70" s="17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70"/>
      <c r="J71" s="171"/>
      <c r="K71" s="171"/>
      <c r="L71" s="119" t="s">
        <v>300</v>
      </c>
      <c r="M71" s="119">
        <v>13</v>
      </c>
      <c r="N71" s="171"/>
      <c r="O71" s="19"/>
    </row>
    <row r="72" spans="1:15" s="49" customFormat="1" ht="28.8" customHeight="1" x14ac:dyDescent="0.3">
      <c r="A72" s="104">
        <v>45071</v>
      </c>
      <c r="B72" s="105" t="s">
        <v>400</v>
      </c>
      <c r="C72" s="105" t="s">
        <v>276</v>
      </c>
      <c r="D72" s="105" t="s">
        <v>290</v>
      </c>
      <c r="E72" s="105">
        <v>70</v>
      </c>
      <c r="F72" s="105" t="s">
        <v>341</v>
      </c>
      <c r="G72" s="105" t="s">
        <v>272</v>
      </c>
      <c r="H72" s="21"/>
      <c r="I72" s="170"/>
      <c r="J72" s="171"/>
      <c r="K72" s="171"/>
      <c r="L72" s="119" t="s">
        <v>297</v>
      </c>
      <c r="M72" s="119">
        <v>10</v>
      </c>
      <c r="N72" s="17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70"/>
      <c r="J73" s="171"/>
      <c r="K73" s="171"/>
      <c r="L73" s="119" t="s">
        <v>303</v>
      </c>
      <c r="M73" s="119">
        <v>50</v>
      </c>
      <c r="N73" s="171"/>
      <c r="O73" s="19"/>
    </row>
    <row r="74" spans="1:15" s="49" customFormat="1" ht="14.4" customHeight="1" x14ac:dyDescent="0.3">
      <c r="A74" s="106">
        <v>45071</v>
      </c>
      <c r="B74" s="107" t="s">
        <v>406</v>
      </c>
      <c r="C74" s="107" t="s">
        <v>407</v>
      </c>
      <c r="D74" s="107" t="s">
        <v>408</v>
      </c>
      <c r="E74" s="107">
        <v>47</v>
      </c>
      <c r="F74" s="107" t="s">
        <v>341</v>
      </c>
      <c r="G74" s="107" t="s">
        <v>272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70">
        <v>45080</v>
      </c>
      <c r="J75" s="171" t="s">
        <v>427</v>
      </c>
      <c r="K75" s="171" t="s">
        <v>291</v>
      </c>
      <c r="L75" s="119" t="s">
        <v>335</v>
      </c>
      <c r="M75" s="119">
        <v>7</v>
      </c>
      <c r="N75" s="171" t="s">
        <v>289</v>
      </c>
      <c r="O75" s="19"/>
    </row>
    <row r="76" spans="1:15" s="49" customFormat="1" ht="28.8" x14ac:dyDescent="0.3">
      <c r="A76" s="117">
        <v>45072</v>
      </c>
      <c r="B76" s="118" t="s">
        <v>446</v>
      </c>
      <c r="C76" s="118" t="s">
        <v>268</v>
      </c>
      <c r="D76" s="118" t="s">
        <v>274</v>
      </c>
      <c r="E76" s="118">
        <v>50</v>
      </c>
      <c r="F76" s="118" t="s">
        <v>311</v>
      </c>
      <c r="G76" s="118" t="s">
        <v>272</v>
      </c>
      <c r="H76" s="21"/>
      <c r="I76" s="170"/>
      <c r="J76" s="171"/>
      <c r="K76" s="171"/>
      <c r="L76" s="103" t="s">
        <v>294</v>
      </c>
      <c r="M76" s="119">
        <v>4</v>
      </c>
      <c r="N76" s="17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70"/>
      <c r="J77" s="171"/>
      <c r="K77" s="171"/>
      <c r="L77" s="103" t="s">
        <v>296</v>
      </c>
      <c r="M77" s="119">
        <v>1</v>
      </c>
      <c r="N77" s="171"/>
      <c r="O77" s="19"/>
    </row>
    <row r="78" spans="1:15" s="49" customFormat="1" x14ac:dyDescent="0.3">
      <c r="A78" s="106">
        <v>45075</v>
      </c>
      <c r="B78" s="107" t="s">
        <v>409</v>
      </c>
      <c r="C78" s="107" t="s">
        <v>407</v>
      </c>
      <c r="D78" s="107" t="s">
        <v>408</v>
      </c>
      <c r="E78" s="107">
        <v>14</v>
      </c>
      <c r="F78" s="107" t="s">
        <v>341</v>
      </c>
      <c r="G78" s="107" t="s">
        <v>272</v>
      </c>
      <c r="H78" s="21"/>
      <c r="I78" s="170"/>
      <c r="J78" s="171"/>
      <c r="K78" s="171"/>
      <c r="L78" s="119" t="s">
        <v>295</v>
      </c>
      <c r="M78" s="119">
        <v>1</v>
      </c>
      <c r="N78" s="17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70">
        <v>45078</v>
      </c>
      <c r="B80" s="171" t="s">
        <v>414</v>
      </c>
      <c r="C80" s="171" t="s">
        <v>282</v>
      </c>
      <c r="D80" s="108" t="s">
        <v>415</v>
      </c>
      <c r="E80" s="108">
        <v>10</v>
      </c>
      <c r="F80" s="171" t="s">
        <v>311</v>
      </c>
      <c r="G80" s="171" t="s">
        <v>272</v>
      </c>
      <c r="H80" s="21"/>
      <c r="I80" s="170">
        <v>45090</v>
      </c>
      <c r="J80" s="171" t="s">
        <v>455</v>
      </c>
      <c r="K80" s="171" t="s">
        <v>291</v>
      </c>
      <c r="L80" s="119" t="s">
        <v>300</v>
      </c>
      <c r="M80" s="119">
        <v>17</v>
      </c>
      <c r="N80" s="171" t="s">
        <v>289</v>
      </c>
      <c r="O80" s="19"/>
    </row>
    <row r="81" spans="1:15" s="49" customFormat="1" x14ac:dyDescent="0.3">
      <c r="A81" s="170"/>
      <c r="B81" s="171"/>
      <c r="C81" s="171"/>
      <c r="D81" s="108" t="s">
        <v>284</v>
      </c>
      <c r="E81" s="108">
        <v>19</v>
      </c>
      <c r="F81" s="171"/>
      <c r="G81" s="171"/>
      <c r="H81" s="21"/>
      <c r="I81" s="170"/>
      <c r="J81" s="171"/>
      <c r="K81" s="171"/>
      <c r="L81" s="103" t="s">
        <v>296</v>
      </c>
      <c r="M81" s="119">
        <v>35</v>
      </c>
      <c r="N81" s="171"/>
      <c r="O81" s="19"/>
    </row>
    <row r="82" spans="1:15" s="49" customFormat="1" ht="28.8" x14ac:dyDescent="0.3">
      <c r="A82" s="170"/>
      <c r="B82" s="171"/>
      <c r="C82" s="171"/>
      <c r="D82" s="108" t="s">
        <v>283</v>
      </c>
      <c r="E82" s="108">
        <v>10</v>
      </c>
      <c r="F82" s="171"/>
      <c r="G82" s="171"/>
      <c r="H82" s="21"/>
      <c r="I82" s="170"/>
      <c r="J82" s="171"/>
      <c r="K82" s="171"/>
      <c r="L82" s="119" t="s">
        <v>459</v>
      </c>
      <c r="M82" s="119">
        <v>1</v>
      </c>
      <c r="N82" s="171"/>
      <c r="O82" s="19"/>
    </row>
    <row r="83" spans="1:15" s="49" customFormat="1" x14ac:dyDescent="0.3">
      <c r="A83" s="170"/>
      <c r="B83" s="171"/>
      <c r="C83" s="171"/>
      <c r="D83" s="108" t="s">
        <v>285</v>
      </c>
      <c r="E83" s="108">
        <v>13</v>
      </c>
      <c r="F83" s="171"/>
      <c r="G83" s="17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70">
        <v>45090</v>
      </c>
      <c r="J84" s="171" t="s">
        <v>456</v>
      </c>
      <c r="K84" s="171" t="s">
        <v>291</v>
      </c>
      <c r="L84" s="103" t="s">
        <v>294</v>
      </c>
      <c r="M84" s="119">
        <v>16</v>
      </c>
      <c r="N84" s="171" t="s">
        <v>289</v>
      </c>
      <c r="O84" s="19"/>
    </row>
    <row r="85" spans="1:15" s="49" customFormat="1" ht="28.8" x14ac:dyDescent="0.3">
      <c r="A85" s="110">
        <v>45079</v>
      </c>
      <c r="B85" s="109" t="s">
        <v>418</v>
      </c>
      <c r="C85" s="109" t="s">
        <v>276</v>
      </c>
      <c r="D85" s="109" t="s">
        <v>288</v>
      </c>
      <c r="E85" s="109">
        <v>50</v>
      </c>
      <c r="F85" s="109" t="s">
        <v>341</v>
      </c>
      <c r="G85" s="109" t="s">
        <v>272</v>
      </c>
      <c r="H85" s="21"/>
      <c r="I85" s="170"/>
      <c r="J85" s="171"/>
      <c r="K85" s="171"/>
      <c r="L85" s="119" t="s">
        <v>460</v>
      </c>
      <c r="M85" s="119">
        <v>10</v>
      </c>
      <c r="N85" s="17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70"/>
      <c r="J86" s="171"/>
      <c r="K86" s="171"/>
      <c r="L86" s="119" t="s">
        <v>295</v>
      </c>
      <c r="M86" s="119">
        <v>14</v>
      </c>
      <c r="N86" s="17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433</v>
      </c>
      <c r="D87" s="49" t="s">
        <v>435</v>
      </c>
      <c r="E87" s="49">
        <v>1</v>
      </c>
      <c r="F87" s="49" t="s">
        <v>341</v>
      </c>
      <c r="G87" s="49" t="s">
        <v>272</v>
      </c>
      <c r="H87" s="21"/>
      <c r="I87" s="170"/>
      <c r="J87" s="171"/>
      <c r="K87" s="171"/>
      <c r="L87" s="119" t="s">
        <v>461</v>
      </c>
      <c r="M87" s="119">
        <v>3</v>
      </c>
      <c r="N87" s="17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70"/>
      <c r="J88" s="171"/>
      <c r="K88" s="171"/>
      <c r="L88" s="103" t="s">
        <v>296</v>
      </c>
      <c r="M88" s="119">
        <v>10</v>
      </c>
      <c r="N88" s="171"/>
      <c r="O88" s="19"/>
    </row>
    <row r="89" spans="1:15" s="49" customFormat="1" x14ac:dyDescent="0.3">
      <c r="A89" s="170">
        <v>45084</v>
      </c>
      <c r="B89" s="171" t="s">
        <v>431</v>
      </c>
      <c r="C89" s="171" t="s">
        <v>282</v>
      </c>
      <c r="D89" s="112" t="s">
        <v>284</v>
      </c>
      <c r="E89" s="112">
        <v>35</v>
      </c>
      <c r="F89" s="171" t="s">
        <v>311</v>
      </c>
      <c r="G89" s="171" t="s">
        <v>272</v>
      </c>
      <c r="H89" s="21"/>
      <c r="I89" s="170"/>
      <c r="J89" s="171"/>
      <c r="K89" s="171"/>
      <c r="L89" s="119" t="s">
        <v>300</v>
      </c>
      <c r="M89" s="119">
        <v>8</v>
      </c>
      <c r="N89" s="171"/>
      <c r="O89" s="19"/>
    </row>
    <row r="90" spans="1:15" s="49" customFormat="1" ht="14.4" customHeight="1" x14ac:dyDescent="0.3">
      <c r="A90" s="170"/>
      <c r="B90" s="171"/>
      <c r="C90" s="171"/>
      <c r="D90" s="112" t="s">
        <v>285</v>
      </c>
      <c r="E90" s="112">
        <v>17</v>
      </c>
      <c r="F90" s="171"/>
      <c r="G90" s="171"/>
      <c r="H90" s="21"/>
      <c r="I90" s="170"/>
      <c r="J90" s="171"/>
      <c r="K90" s="171"/>
      <c r="L90" s="119" t="s">
        <v>462</v>
      </c>
      <c r="M90" s="119">
        <v>10</v>
      </c>
      <c r="N90" s="171"/>
      <c r="O90" s="19"/>
    </row>
    <row r="91" spans="1:15" s="49" customFormat="1" x14ac:dyDescent="0.3">
      <c r="A91" s="170"/>
      <c r="B91" s="171"/>
      <c r="C91" s="171"/>
      <c r="D91" s="112" t="s">
        <v>287</v>
      </c>
      <c r="E91" s="112">
        <v>10</v>
      </c>
      <c r="F91" s="171"/>
      <c r="G91" s="17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70"/>
      <c r="B92" s="171"/>
      <c r="C92" s="171"/>
      <c r="D92" s="112" t="s">
        <v>432</v>
      </c>
      <c r="E92" s="112">
        <v>5</v>
      </c>
      <c r="F92" s="171"/>
      <c r="G92" s="171"/>
      <c r="H92" s="21"/>
      <c r="I92" s="170">
        <v>45097</v>
      </c>
      <c r="J92" s="171" t="s">
        <v>472</v>
      </c>
      <c r="K92" s="171" t="s">
        <v>291</v>
      </c>
      <c r="L92" s="124" t="s">
        <v>477</v>
      </c>
      <c r="M92" s="124">
        <v>3</v>
      </c>
      <c r="N92" s="171" t="s">
        <v>289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70"/>
      <c r="J93" s="171"/>
      <c r="K93" s="171"/>
      <c r="L93" s="124" t="s">
        <v>300</v>
      </c>
      <c r="M93" s="124">
        <v>12</v>
      </c>
      <c r="N93" s="171"/>
      <c r="O93" s="19"/>
    </row>
    <row r="94" spans="1:15" s="49" customFormat="1" x14ac:dyDescent="0.3">
      <c r="A94" s="114">
        <v>45086</v>
      </c>
      <c r="B94" s="113" t="s">
        <v>439</v>
      </c>
      <c r="C94" s="113" t="s">
        <v>372</v>
      </c>
      <c r="D94" s="113" t="s">
        <v>310</v>
      </c>
      <c r="E94" s="113">
        <v>16</v>
      </c>
      <c r="F94" s="113" t="s">
        <v>311</v>
      </c>
      <c r="G94" s="113" t="s">
        <v>272</v>
      </c>
      <c r="H94" s="21"/>
      <c r="I94" s="170"/>
      <c r="J94" s="171"/>
      <c r="K94" s="171"/>
      <c r="L94" s="103" t="s">
        <v>296</v>
      </c>
      <c r="M94" s="124">
        <v>10</v>
      </c>
      <c r="N94" s="17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70"/>
      <c r="J95" s="171"/>
      <c r="K95" s="171"/>
      <c r="L95" s="124" t="s">
        <v>458</v>
      </c>
      <c r="M95" s="124">
        <v>10</v>
      </c>
      <c r="N95" s="171"/>
      <c r="O95" s="19"/>
    </row>
    <row r="96" spans="1:15" s="49" customFormat="1" ht="28.8" x14ac:dyDescent="0.3">
      <c r="A96" s="115">
        <v>45087</v>
      </c>
      <c r="B96" s="116" t="s">
        <v>442</v>
      </c>
      <c r="C96" s="116" t="s">
        <v>440</v>
      </c>
      <c r="D96" s="116" t="s">
        <v>443</v>
      </c>
      <c r="E96" s="116">
        <v>2</v>
      </c>
      <c r="F96" s="116" t="s">
        <v>311</v>
      </c>
      <c r="G96" s="116" t="s">
        <v>272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473</v>
      </c>
      <c r="K97" s="124" t="s">
        <v>291</v>
      </c>
      <c r="L97" s="103" t="s">
        <v>397</v>
      </c>
      <c r="M97" s="124">
        <v>10</v>
      </c>
      <c r="N97" s="124" t="s">
        <v>289</v>
      </c>
      <c r="O97" s="19"/>
    </row>
    <row r="98" spans="1:15" s="49" customFormat="1" ht="13.8" customHeight="1" x14ac:dyDescent="0.3">
      <c r="A98" s="170">
        <v>45089</v>
      </c>
      <c r="B98" s="171" t="s">
        <v>450</v>
      </c>
      <c r="C98" s="171" t="s">
        <v>407</v>
      </c>
      <c r="D98" s="118" t="s">
        <v>451</v>
      </c>
      <c r="E98" s="118">
        <v>1</v>
      </c>
      <c r="F98" s="171" t="s">
        <v>311</v>
      </c>
      <c r="G98" s="171" t="s">
        <v>272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70"/>
      <c r="B99" s="171"/>
      <c r="C99" s="171"/>
      <c r="D99" s="118" t="s">
        <v>452</v>
      </c>
      <c r="E99" s="118">
        <v>1</v>
      </c>
      <c r="F99" s="171"/>
      <c r="G99" s="171"/>
      <c r="H99" s="21"/>
      <c r="I99" s="127">
        <v>45101</v>
      </c>
      <c r="J99" s="128" t="s">
        <v>479</v>
      </c>
      <c r="K99" s="128" t="s">
        <v>291</v>
      </c>
      <c r="L99" s="128" t="s">
        <v>298</v>
      </c>
      <c r="M99" s="128">
        <v>15</v>
      </c>
      <c r="N99" s="128" t="s">
        <v>289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447</v>
      </c>
      <c r="C101" s="118" t="s">
        <v>440</v>
      </c>
      <c r="D101" s="118" t="s">
        <v>449</v>
      </c>
      <c r="E101" s="118">
        <v>1</v>
      </c>
      <c r="F101" s="118" t="s">
        <v>311</v>
      </c>
      <c r="G101" s="118" t="s">
        <v>272</v>
      </c>
      <c r="H101" s="21"/>
      <c r="I101" s="170">
        <v>45122</v>
      </c>
      <c r="J101" s="171" t="s">
        <v>513</v>
      </c>
      <c r="K101" s="171" t="s">
        <v>291</v>
      </c>
      <c r="L101" s="103" t="s">
        <v>294</v>
      </c>
      <c r="M101" s="135">
        <v>10</v>
      </c>
      <c r="N101" s="171" t="s">
        <v>289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70"/>
      <c r="J102" s="171"/>
      <c r="K102" s="171"/>
      <c r="L102" s="135" t="s">
        <v>298</v>
      </c>
      <c r="M102" s="135">
        <v>10</v>
      </c>
      <c r="N102" s="171"/>
      <c r="O102" s="19"/>
    </row>
    <row r="103" spans="1:15" s="49" customFormat="1" x14ac:dyDescent="0.3">
      <c r="A103" s="170">
        <v>45090</v>
      </c>
      <c r="B103" s="171" t="s">
        <v>444</v>
      </c>
      <c r="C103" s="171" t="s">
        <v>282</v>
      </c>
      <c r="D103" s="118" t="s">
        <v>284</v>
      </c>
      <c r="E103" s="118">
        <v>10</v>
      </c>
      <c r="F103" s="171" t="s">
        <v>311</v>
      </c>
      <c r="G103" s="171" t="s">
        <v>272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70"/>
      <c r="B104" s="171"/>
      <c r="C104" s="171"/>
      <c r="D104" s="118" t="s">
        <v>285</v>
      </c>
      <c r="E104" s="118">
        <v>8</v>
      </c>
      <c r="F104" s="171"/>
      <c r="G104" s="171"/>
      <c r="H104" s="55"/>
      <c r="I104" s="134">
        <v>45122</v>
      </c>
      <c r="J104" s="135" t="s">
        <v>514</v>
      </c>
      <c r="K104" s="135" t="s">
        <v>291</v>
      </c>
      <c r="L104" s="135" t="s">
        <v>515</v>
      </c>
      <c r="M104" s="135">
        <v>2</v>
      </c>
      <c r="N104" s="135" t="s">
        <v>289</v>
      </c>
      <c r="O104" s="19"/>
    </row>
    <row r="105" spans="1:15" s="49" customFormat="1" x14ac:dyDescent="0.3">
      <c r="A105" s="170"/>
      <c r="B105" s="171"/>
      <c r="C105" s="171"/>
      <c r="D105" s="118" t="s">
        <v>287</v>
      </c>
      <c r="E105" s="118">
        <v>10</v>
      </c>
      <c r="F105" s="171"/>
      <c r="G105" s="17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70"/>
      <c r="B106" s="171"/>
      <c r="C106" s="171"/>
      <c r="D106" s="118" t="s">
        <v>432</v>
      </c>
      <c r="E106" s="118">
        <v>5</v>
      </c>
      <c r="F106" s="171"/>
      <c r="G106" s="171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70"/>
      <c r="B107" s="171"/>
      <c r="C107" s="171"/>
      <c r="D107" s="118" t="s">
        <v>453</v>
      </c>
      <c r="E107" s="118">
        <v>10</v>
      </c>
      <c r="F107" s="171"/>
      <c r="G107" s="171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70">
        <v>45093</v>
      </c>
      <c r="B109" s="171" t="s">
        <v>471</v>
      </c>
      <c r="C109" s="171" t="s">
        <v>282</v>
      </c>
      <c r="D109" s="120" t="s">
        <v>415</v>
      </c>
      <c r="E109" s="120">
        <v>10</v>
      </c>
      <c r="F109" s="171" t="s">
        <v>468</v>
      </c>
      <c r="G109" s="171" t="s">
        <v>272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70"/>
      <c r="B110" s="171"/>
      <c r="C110" s="171"/>
      <c r="D110" s="120" t="s">
        <v>284</v>
      </c>
      <c r="E110" s="120">
        <v>10</v>
      </c>
      <c r="F110" s="171"/>
      <c r="G110" s="171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70"/>
      <c r="B111" s="171"/>
      <c r="C111" s="171"/>
      <c r="D111" s="120" t="s">
        <v>285</v>
      </c>
      <c r="E111" s="120">
        <v>12</v>
      </c>
      <c r="F111" s="171"/>
      <c r="G111" s="171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70"/>
      <c r="B112" s="171"/>
      <c r="C112" s="171"/>
      <c r="D112" s="120" t="s">
        <v>404</v>
      </c>
      <c r="E112" s="120">
        <v>10</v>
      </c>
      <c r="F112" s="171"/>
      <c r="G112" s="171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476</v>
      </c>
      <c r="C114" s="122" t="s">
        <v>282</v>
      </c>
      <c r="D114" s="122" t="s">
        <v>318</v>
      </c>
      <c r="E114" s="122">
        <v>15</v>
      </c>
      <c r="F114" s="122" t="s">
        <v>468</v>
      </c>
      <c r="G114" s="122" t="s">
        <v>272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493</v>
      </c>
      <c r="C116" s="131" t="s">
        <v>355</v>
      </c>
      <c r="D116" s="131" t="s">
        <v>496</v>
      </c>
      <c r="E116" s="131">
        <v>1</v>
      </c>
      <c r="F116" s="131" t="s">
        <v>468</v>
      </c>
      <c r="G116" s="131" t="s">
        <v>497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70">
        <v>45119</v>
      </c>
      <c r="B118" s="171" t="s">
        <v>501</v>
      </c>
      <c r="C118" s="171" t="s">
        <v>282</v>
      </c>
      <c r="D118" s="132" t="s">
        <v>287</v>
      </c>
      <c r="E118" s="132">
        <v>8</v>
      </c>
      <c r="F118" s="171" t="s">
        <v>311</v>
      </c>
      <c r="G118" s="171" t="s">
        <v>272</v>
      </c>
      <c r="H118" s="21"/>
      <c r="I118" s="126"/>
      <c r="O118" s="19"/>
    </row>
    <row r="119" spans="1:15" s="125" customFormat="1" x14ac:dyDescent="0.3">
      <c r="A119" s="170"/>
      <c r="B119" s="171"/>
      <c r="C119" s="171"/>
      <c r="D119" s="132" t="s">
        <v>318</v>
      </c>
      <c r="E119" s="132">
        <v>4</v>
      </c>
      <c r="F119" s="171"/>
      <c r="G119" s="171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70">
        <v>45121</v>
      </c>
      <c r="B121" s="171" t="s">
        <v>506</v>
      </c>
      <c r="C121" s="171" t="s">
        <v>440</v>
      </c>
      <c r="D121" s="133" t="s">
        <v>508</v>
      </c>
      <c r="E121" s="133">
        <v>2</v>
      </c>
      <c r="F121" s="171" t="s">
        <v>468</v>
      </c>
      <c r="G121" s="171" t="s">
        <v>272</v>
      </c>
      <c r="H121" s="21"/>
      <c r="O121" s="19"/>
    </row>
    <row r="122" spans="1:15" s="125" customFormat="1" x14ac:dyDescent="0.3">
      <c r="A122" s="170"/>
      <c r="B122" s="171"/>
      <c r="C122" s="171"/>
      <c r="D122" s="133" t="s">
        <v>509</v>
      </c>
      <c r="E122" s="133">
        <v>2</v>
      </c>
      <c r="F122" s="171"/>
      <c r="G122" s="171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525</v>
      </c>
      <c r="C124" s="137" t="s">
        <v>282</v>
      </c>
      <c r="D124" s="137" t="s">
        <v>287</v>
      </c>
      <c r="E124" s="137">
        <v>9</v>
      </c>
      <c r="F124" s="137" t="s">
        <v>468</v>
      </c>
      <c r="G124" s="137" t="s">
        <v>272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70">
        <v>45142</v>
      </c>
      <c r="B126" s="171" t="s">
        <v>539</v>
      </c>
      <c r="C126" s="171" t="s">
        <v>282</v>
      </c>
      <c r="D126" s="139" t="s">
        <v>283</v>
      </c>
      <c r="E126" s="139">
        <v>10</v>
      </c>
      <c r="F126" s="171" t="s">
        <v>311</v>
      </c>
      <c r="G126" s="171" t="s">
        <v>272</v>
      </c>
      <c r="H126" s="21"/>
      <c r="I126" s="126"/>
      <c r="L126" s="39"/>
      <c r="M126" s="39"/>
      <c r="O126" s="19"/>
    </row>
    <row r="127" spans="1:15" s="125" customFormat="1" x14ac:dyDescent="0.3">
      <c r="A127" s="170"/>
      <c r="B127" s="171"/>
      <c r="C127" s="171"/>
      <c r="D127" s="139" t="s">
        <v>284</v>
      </c>
      <c r="E127" s="139">
        <v>10</v>
      </c>
      <c r="F127" s="171"/>
      <c r="G127" s="171"/>
      <c r="H127" s="21"/>
      <c r="I127" s="126"/>
      <c r="L127" s="39"/>
      <c r="M127" s="39"/>
      <c r="O127" s="19"/>
    </row>
    <row r="128" spans="1:15" s="125" customFormat="1" x14ac:dyDescent="0.3">
      <c r="A128" s="170"/>
      <c r="B128" s="171"/>
      <c r="C128" s="171"/>
      <c r="D128" s="139" t="s">
        <v>404</v>
      </c>
      <c r="E128" s="139">
        <v>10</v>
      </c>
      <c r="F128" s="171"/>
      <c r="G128" s="171"/>
      <c r="H128" s="21"/>
      <c r="I128" s="126"/>
      <c r="L128" s="39"/>
      <c r="M128" s="39"/>
      <c r="O128" s="19"/>
    </row>
    <row r="129" spans="1:15" s="125" customFormat="1" x14ac:dyDescent="0.3">
      <c r="A129" s="170"/>
      <c r="B129" s="171"/>
      <c r="C129" s="171"/>
      <c r="D129" s="139" t="s">
        <v>318</v>
      </c>
      <c r="E129" s="139">
        <v>10</v>
      </c>
      <c r="F129" s="171"/>
      <c r="G129" s="171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545</v>
      </c>
      <c r="C131" s="141" t="s">
        <v>546</v>
      </c>
      <c r="D131" s="141" t="s">
        <v>547</v>
      </c>
      <c r="E131" s="141">
        <v>30</v>
      </c>
      <c r="F131" s="141" t="s">
        <v>311</v>
      </c>
      <c r="G131" s="141" t="s">
        <v>289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543</v>
      </c>
      <c r="C133" s="141" t="s">
        <v>309</v>
      </c>
      <c r="D133" s="141" t="s">
        <v>310</v>
      </c>
      <c r="E133" s="141">
        <v>16</v>
      </c>
      <c r="F133" s="141" t="s">
        <v>311</v>
      </c>
      <c r="G133" s="141" t="s">
        <v>272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552</v>
      </c>
      <c r="C136" s="145" t="s">
        <v>276</v>
      </c>
      <c r="D136" s="145" t="s">
        <v>290</v>
      </c>
      <c r="E136" s="145">
        <v>10</v>
      </c>
      <c r="F136" s="145" t="s">
        <v>468</v>
      </c>
      <c r="G136" s="145" t="s">
        <v>272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554</v>
      </c>
      <c r="C138" s="145" t="s">
        <v>309</v>
      </c>
      <c r="D138" s="145" t="s">
        <v>310</v>
      </c>
      <c r="E138" s="145">
        <v>14</v>
      </c>
      <c r="F138" s="145" t="s">
        <v>468</v>
      </c>
      <c r="G138" s="145" t="s">
        <v>272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70">
        <v>45154</v>
      </c>
      <c r="B140" s="171" t="s">
        <v>553</v>
      </c>
      <c r="C140" s="171" t="s">
        <v>282</v>
      </c>
      <c r="D140" s="145" t="s">
        <v>287</v>
      </c>
      <c r="E140" s="145">
        <v>10</v>
      </c>
      <c r="F140" s="171" t="s">
        <v>468</v>
      </c>
      <c r="G140" s="171" t="s">
        <v>272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70"/>
      <c r="B141" s="171"/>
      <c r="C141" s="171"/>
      <c r="D141" s="145" t="s">
        <v>287</v>
      </c>
      <c r="E141" s="145">
        <v>10</v>
      </c>
      <c r="F141" s="171"/>
      <c r="G141" s="171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565</v>
      </c>
      <c r="C143" s="145" t="s">
        <v>282</v>
      </c>
      <c r="D143" s="145" t="s">
        <v>283</v>
      </c>
      <c r="E143" s="145">
        <v>10</v>
      </c>
      <c r="F143" s="145" t="s">
        <v>468</v>
      </c>
      <c r="G143" s="145" t="s">
        <v>272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575</v>
      </c>
      <c r="C145" s="147" t="s">
        <v>429</v>
      </c>
      <c r="D145" s="147" t="s">
        <v>581</v>
      </c>
      <c r="E145" s="147">
        <v>1</v>
      </c>
      <c r="F145" s="147" t="s">
        <v>468</v>
      </c>
      <c r="G145" s="147" t="s">
        <v>272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571</v>
      </c>
      <c r="C147" s="147" t="s">
        <v>355</v>
      </c>
      <c r="D147" s="147" t="s">
        <v>582</v>
      </c>
      <c r="E147" s="147">
        <v>1</v>
      </c>
      <c r="F147" s="147" t="s">
        <v>468</v>
      </c>
      <c r="G147" s="147" t="s">
        <v>272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583</v>
      </c>
      <c r="C149" s="147" t="s">
        <v>584</v>
      </c>
      <c r="D149" s="147" t="s">
        <v>585</v>
      </c>
      <c r="E149" s="147">
        <v>3036</v>
      </c>
      <c r="F149" s="147" t="s">
        <v>253</v>
      </c>
      <c r="G149" s="147" t="s">
        <v>586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587</v>
      </c>
      <c r="C151" s="147" t="s">
        <v>282</v>
      </c>
      <c r="D151" s="147" t="s">
        <v>403</v>
      </c>
      <c r="E151" s="147">
        <v>10</v>
      </c>
      <c r="F151" s="147" t="s">
        <v>468</v>
      </c>
      <c r="G151" s="147" t="s">
        <v>272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589</v>
      </c>
      <c r="C153" s="147" t="s">
        <v>590</v>
      </c>
      <c r="D153" s="147" t="s">
        <v>591</v>
      </c>
      <c r="E153" s="147">
        <v>5</v>
      </c>
      <c r="F153" s="147" t="s">
        <v>253</v>
      </c>
      <c r="G153" s="147" t="s">
        <v>272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593</v>
      </c>
      <c r="C155" s="148" t="s">
        <v>590</v>
      </c>
      <c r="D155" s="148" t="s">
        <v>594</v>
      </c>
      <c r="E155" s="148">
        <v>10</v>
      </c>
      <c r="F155" s="148" t="s">
        <v>468</v>
      </c>
      <c r="G155" s="148" t="s">
        <v>272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597</v>
      </c>
      <c r="C157" s="151" t="s">
        <v>282</v>
      </c>
      <c r="D157" s="151" t="s">
        <v>287</v>
      </c>
      <c r="E157" s="151">
        <v>10</v>
      </c>
      <c r="F157" s="151" t="s">
        <v>468</v>
      </c>
      <c r="G157" s="151" t="s">
        <v>272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610</v>
      </c>
      <c r="C159" s="152" t="s">
        <v>590</v>
      </c>
      <c r="D159" s="152" t="s">
        <v>611</v>
      </c>
      <c r="E159" s="152">
        <v>12</v>
      </c>
      <c r="F159" s="152" t="s">
        <v>468</v>
      </c>
      <c r="G159" s="152" t="s">
        <v>272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615</v>
      </c>
      <c r="C161" s="154" t="s">
        <v>282</v>
      </c>
      <c r="D161" s="154" t="s">
        <v>287</v>
      </c>
      <c r="E161" s="154">
        <v>10</v>
      </c>
      <c r="F161" s="154" t="s">
        <v>468</v>
      </c>
      <c r="G161" s="154" t="s">
        <v>272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70">
        <v>45199</v>
      </c>
      <c r="B163" s="171" t="s">
        <v>620</v>
      </c>
      <c r="C163" s="171" t="s">
        <v>590</v>
      </c>
      <c r="D163" s="156" t="s">
        <v>621</v>
      </c>
      <c r="E163" s="156">
        <v>6</v>
      </c>
      <c r="F163" s="171" t="s">
        <v>468</v>
      </c>
      <c r="G163" s="171" t="s">
        <v>272</v>
      </c>
      <c r="H163" s="21"/>
      <c r="O163" s="19"/>
    </row>
    <row r="164" spans="1:15" s="49" customFormat="1" x14ac:dyDescent="0.3">
      <c r="A164" s="170"/>
      <c r="B164" s="171"/>
      <c r="C164" s="171"/>
      <c r="D164" s="156" t="s">
        <v>622</v>
      </c>
      <c r="E164" s="156">
        <v>1</v>
      </c>
      <c r="F164" s="171"/>
      <c r="G164" s="171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70">
        <v>45199</v>
      </c>
      <c r="B166" s="171" t="s">
        <v>624</v>
      </c>
      <c r="C166" s="171" t="s">
        <v>623</v>
      </c>
      <c r="D166" s="156" t="s">
        <v>625</v>
      </c>
      <c r="E166" s="156">
        <v>20</v>
      </c>
      <c r="F166" s="171" t="s">
        <v>253</v>
      </c>
      <c r="G166" s="171" t="s">
        <v>272</v>
      </c>
      <c r="H166" s="21"/>
      <c r="O166" s="19"/>
    </row>
    <row r="167" spans="1:15" s="49" customFormat="1" x14ac:dyDescent="0.3">
      <c r="A167" s="170"/>
      <c r="B167" s="171"/>
      <c r="C167" s="171"/>
      <c r="D167" s="156" t="s">
        <v>626</v>
      </c>
      <c r="E167" s="156">
        <v>20</v>
      </c>
      <c r="F167" s="171"/>
      <c r="G167" s="171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70">
        <v>45202</v>
      </c>
      <c r="B169" s="171" t="s">
        <v>630</v>
      </c>
      <c r="C169" s="171" t="s">
        <v>631</v>
      </c>
      <c r="D169" s="158" t="s">
        <v>632</v>
      </c>
      <c r="E169" s="158">
        <v>4</v>
      </c>
      <c r="F169" s="171" t="s">
        <v>468</v>
      </c>
      <c r="G169" s="171" t="s">
        <v>272</v>
      </c>
      <c r="H169" s="21"/>
      <c r="O169" s="19"/>
    </row>
    <row r="170" spans="1:15" s="49" customFormat="1" ht="28.8" x14ac:dyDescent="0.3">
      <c r="A170" s="170"/>
      <c r="B170" s="171"/>
      <c r="C170" s="171"/>
      <c r="D170" s="158" t="s">
        <v>633</v>
      </c>
      <c r="E170" s="158">
        <v>4</v>
      </c>
      <c r="F170" s="171"/>
      <c r="G170" s="171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387</v>
      </c>
      <c r="D172" s="102" t="s">
        <v>667</v>
      </c>
      <c r="E172" s="162">
        <v>2</v>
      </c>
      <c r="F172" s="162" t="s">
        <v>253</v>
      </c>
      <c r="G172" s="162" t="s">
        <v>272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669</v>
      </c>
      <c r="C174" s="40" t="s">
        <v>276</v>
      </c>
      <c r="D174" s="164" t="s">
        <v>290</v>
      </c>
      <c r="E174" s="164">
        <v>100</v>
      </c>
      <c r="F174" s="164" t="s">
        <v>468</v>
      </c>
      <c r="G174" s="164" t="s">
        <v>272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672</v>
      </c>
      <c r="C176" s="40" t="s">
        <v>276</v>
      </c>
      <c r="D176" s="166" t="s">
        <v>288</v>
      </c>
      <c r="E176" s="166">
        <v>20</v>
      </c>
      <c r="F176" s="166" t="s">
        <v>468</v>
      </c>
      <c r="G176" s="166" t="s">
        <v>272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70">
        <v>45233</v>
      </c>
      <c r="B178" s="171" t="s">
        <v>673</v>
      </c>
      <c r="C178" s="171" t="s">
        <v>282</v>
      </c>
      <c r="D178" s="166" t="s">
        <v>283</v>
      </c>
      <c r="E178" s="166">
        <v>10</v>
      </c>
      <c r="F178" s="171" t="s">
        <v>468</v>
      </c>
      <c r="G178" s="171" t="s">
        <v>272</v>
      </c>
      <c r="H178" s="21"/>
      <c r="O178" s="19"/>
    </row>
    <row r="179" spans="1:15" s="49" customFormat="1" x14ac:dyDescent="0.3">
      <c r="A179" s="170"/>
      <c r="B179" s="171"/>
      <c r="C179" s="171"/>
      <c r="D179" s="166" t="s">
        <v>284</v>
      </c>
      <c r="E179" s="166">
        <v>7</v>
      </c>
      <c r="F179" s="171"/>
      <c r="G179" s="171"/>
      <c r="H179" s="21"/>
      <c r="O179" s="19"/>
    </row>
    <row r="180" spans="1:15" s="49" customFormat="1" x14ac:dyDescent="0.3">
      <c r="A180" s="170"/>
      <c r="B180" s="171"/>
      <c r="C180" s="171"/>
      <c r="D180" s="166" t="s">
        <v>285</v>
      </c>
      <c r="E180" s="166">
        <v>9</v>
      </c>
      <c r="F180" s="171"/>
      <c r="G180" s="171"/>
      <c r="H180" s="21"/>
      <c r="O180" s="19"/>
    </row>
    <row r="181" spans="1:15" s="49" customFormat="1" x14ac:dyDescent="0.3">
      <c r="A181" s="170"/>
      <c r="B181" s="171"/>
      <c r="C181" s="171"/>
      <c r="D181" s="166" t="s">
        <v>318</v>
      </c>
      <c r="E181" s="166">
        <v>5</v>
      </c>
      <c r="F181" s="171"/>
      <c r="G181" s="171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675</v>
      </c>
      <c r="C183" s="40" t="s">
        <v>676</v>
      </c>
      <c r="D183" s="166" t="s">
        <v>677</v>
      </c>
      <c r="E183" s="166">
        <v>2</v>
      </c>
      <c r="F183" s="166" t="s">
        <v>468</v>
      </c>
      <c r="G183" s="166" t="s">
        <v>289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70">
        <v>45232</v>
      </c>
      <c r="B185" s="171" t="s">
        <v>680</v>
      </c>
      <c r="C185" s="171" t="s">
        <v>282</v>
      </c>
      <c r="D185" s="167" t="s">
        <v>284</v>
      </c>
      <c r="E185" s="167">
        <v>12</v>
      </c>
      <c r="F185" s="171" t="s">
        <v>468</v>
      </c>
      <c r="G185" s="171" t="s">
        <v>272</v>
      </c>
      <c r="H185" s="21"/>
      <c r="O185" s="19"/>
    </row>
    <row r="186" spans="1:15" s="49" customFormat="1" ht="18.600000000000001" customHeight="1" x14ac:dyDescent="0.3">
      <c r="A186" s="170"/>
      <c r="B186" s="171"/>
      <c r="C186" s="171"/>
      <c r="D186" s="167" t="s">
        <v>287</v>
      </c>
      <c r="E186" s="167">
        <v>10</v>
      </c>
      <c r="F186" s="171"/>
      <c r="G186" s="171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168">
        <v>45247</v>
      </c>
      <c r="B188" s="169" t="s">
        <v>714</v>
      </c>
      <c r="C188" s="169" t="s">
        <v>407</v>
      </c>
      <c r="D188" s="169" t="s">
        <v>408</v>
      </c>
      <c r="E188" s="169">
        <v>15</v>
      </c>
      <c r="F188" s="169" t="s">
        <v>468</v>
      </c>
      <c r="G188" s="169" t="s">
        <v>272</v>
      </c>
      <c r="H188" s="21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O189" s="19"/>
    </row>
    <row r="190" spans="1:15" s="49" customFormat="1" ht="14.4" customHeight="1" x14ac:dyDescent="0.3">
      <c r="A190" s="168"/>
      <c r="B190" s="52"/>
      <c r="C190" s="52"/>
      <c r="D190" s="169"/>
      <c r="E190" s="169"/>
      <c r="F190" s="52"/>
      <c r="G190" s="52"/>
      <c r="H190" s="21"/>
      <c r="O190" s="19"/>
    </row>
    <row r="191" spans="1:15" s="49" customFormat="1" x14ac:dyDescent="0.3">
      <c r="A191" s="169"/>
      <c r="B191" s="52"/>
      <c r="C191" s="169"/>
      <c r="D191" s="169"/>
      <c r="E191" s="169"/>
      <c r="F191" s="169"/>
      <c r="G191" s="169"/>
      <c r="H191" s="21"/>
      <c r="O191" s="19"/>
    </row>
    <row r="192" spans="1:15" s="49" customFormat="1" x14ac:dyDescent="0.3">
      <c r="A192" s="51"/>
      <c r="B192" s="169"/>
      <c r="C192" s="169"/>
      <c r="D192" s="169"/>
      <c r="E192" s="169"/>
      <c r="F192" s="169"/>
      <c r="G192" s="169"/>
      <c r="H192" s="21"/>
      <c r="O192" s="19"/>
    </row>
    <row r="193" spans="1:15" s="49" customFormat="1" x14ac:dyDescent="0.3">
      <c r="A193" s="51"/>
      <c r="B193" s="169"/>
      <c r="C193" s="169"/>
      <c r="D193" s="169"/>
      <c r="E193" s="169"/>
      <c r="F193" s="169"/>
      <c r="G193" s="169"/>
      <c r="H193" s="21"/>
      <c r="O193" s="19"/>
    </row>
    <row r="194" spans="1:15" s="49" customFormat="1" x14ac:dyDescent="0.3">
      <c r="A194" s="51"/>
      <c r="B194" s="169"/>
      <c r="C194" s="52"/>
      <c r="D194" s="169"/>
      <c r="E194" s="169"/>
      <c r="F194" s="52"/>
      <c r="G194" s="52"/>
      <c r="H194" s="21"/>
      <c r="O194" s="19"/>
    </row>
    <row r="195" spans="1:15" s="49" customFormat="1" x14ac:dyDescent="0.3">
      <c r="A195" s="169"/>
      <c r="B195" s="52"/>
      <c r="C195" s="52"/>
      <c r="D195" s="169"/>
      <c r="E195" s="169"/>
      <c r="F195" s="52"/>
      <c r="G195" s="52"/>
      <c r="H195" s="21"/>
      <c r="O195" s="19"/>
    </row>
    <row r="196" spans="1:15" s="49" customFormat="1" x14ac:dyDescent="0.3">
      <c r="A196" s="168"/>
      <c r="B196" s="52"/>
      <c r="C196" s="52"/>
      <c r="D196" s="169"/>
      <c r="E196" s="169"/>
      <c r="F196" s="52"/>
      <c r="G196" s="52"/>
      <c r="H196" s="21"/>
      <c r="O196" s="19"/>
    </row>
    <row r="197" spans="1:15" s="49" customFormat="1" x14ac:dyDescent="0.3">
      <c r="A197" s="169"/>
      <c r="B197" s="52"/>
      <c r="C197" s="169"/>
      <c r="D197" s="169"/>
      <c r="E197" s="169"/>
      <c r="F197" s="169"/>
      <c r="G197" s="169"/>
      <c r="H197" s="21"/>
      <c r="O197" s="19"/>
    </row>
    <row r="198" spans="1:15" s="49" customFormat="1" x14ac:dyDescent="0.3">
      <c r="A198" s="51"/>
      <c r="B198" s="52"/>
      <c r="C198" s="169"/>
      <c r="D198" s="169"/>
      <c r="E198" s="169"/>
      <c r="F198" s="169"/>
      <c r="G198" s="169"/>
      <c r="H198" s="21"/>
      <c r="O198" s="19"/>
    </row>
    <row r="199" spans="1:15" s="49" customFormat="1" x14ac:dyDescent="0.3">
      <c r="A199" s="51"/>
      <c r="B199" s="167"/>
      <c r="C199" s="167"/>
      <c r="D199" s="167"/>
      <c r="E199" s="167"/>
      <c r="F199" s="167"/>
      <c r="G199" s="167"/>
      <c r="H199" s="21"/>
      <c r="O199" s="19"/>
    </row>
    <row r="200" spans="1:15" s="49" customFormat="1" x14ac:dyDescent="0.3">
      <c r="A200" s="51"/>
      <c r="B200" s="52"/>
      <c r="C200" s="52"/>
      <c r="D200" s="167"/>
      <c r="E200" s="167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13.2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13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workbookViewId="0">
      <pane ySplit="1" topLeftCell="A126" activePane="bottomLeft" state="frozen"/>
      <selection pane="bottomLeft" activeCell="E154" sqref="E154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271</v>
      </c>
      <c r="C2" s="44" t="s">
        <v>270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255</v>
      </c>
      <c r="C3" s="44" t="s">
        <v>282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258</v>
      </c>
      <c r="C4" s="44" t="s">
        <v>259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308</v>
      </c>
      <c r="C5" s="44" t="s">
        <v>309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260</v>
      </c>
      <c r="C6" s="44" t="s">
        <v>261</v>
      </c>
      <c r="D6" s="44">
        <v>2020</v>
      </c>
      <c r="E6" s="44" t="s">
        <v>262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265</v>
      </c>
      <c r="C7" s="44" t="s">
        <v>266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267</v>
      </c>
      <c r="C8" s="44" t="s">
        <v>268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281</v>
      </c>
      <c r="C9" s="44" t="s">
        <v>282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269</v>
      </c>
      <c r="C10" s="44" t="s">
        <v>270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286</v>
      </c>
      <c r="C11" s="44" t="s">
        <v>282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305</v>
      </c>
      <c r="C12" s="44" t="s">
        <v>306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322</v>
      </c>
      <c r="C13" s="44" t="s">
        <v>276</v>
      </c>
      <c r="D13" s="44">
        <v>38940</v>
      </c>
      <c r="E13" s="44" t="s">
        <v>491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282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319</v>
      </c>
      <c r="C15" s="44" t="s">
        <v>282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323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340</v>
      </c>
      <c r="D17" s="44">
        <v>2990</v>
      </c>
      <c r="E17" s="44" t="s">
        <v>481</v>
      </c>
      <c r="F17" s="43" t="s">
        <v>482</v>
      </c>
      <c r="G17" s="44" t="s">
        <v>64</v>
      </c>
    </row>
    <row r="18" spans="1:7" x14ac:dyDescent="0.3">
      <c r="A18" s="43">
        <v>45044</v>
      </c>
      <c r="B18" s="44" t="s">
        <v>255</v>
      </c>
      <c r="C18" s="44" t="s">
        <v>282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340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331</v>
      </c>
      <c r="C20" s="44" t="s">
        <v>282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338</v>
      </c>
      <c r="C21" s="44" t="s">
        <v>339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345</v>
      </c>
      <c r="C22" s="44" t="s">
        <v>346</v>
      </c>
      <c r="D22" s="44">
        <v>23364</v>
      </c>
      <c r="E22" s="44" t="s">
        <v>65</v>
      </c>
      <c r="F22" s="43" t="s">
        <v>347</v>
      </c>
      <c r="G22" s="44" t="s">
        <v>64</v>
      </c>
    </row>
    <row r="23" spans="1:7" x14ac:dyDescent="0.3">
      <c r="A23" s="43">
        <v>45052</v>
      </c>
      <c r="B23" s="44" t="s">
        <v>344</v>
      </c>
      <c r="C23" s="44" t="s">
        <v>339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348</v>
      </c>
      <c r="C24" s="44" t="s">
        <v>309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349</v>
      </c>
      <c r="C25" s="44" t="s">
        <v>261</v>
      </c>
      <c r="D25" s="44">
        <v>1211</v>
      </c>
      <c r="E25" s="44" t="s">
        <v>262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350</v>
      </c>
      <c r="C26" s="44" t="s">
        <v>261</v>
      </c>
      <c r="D26" s="44">
        <v>3525</v>
      </c>
      <c r="E26" s="44" t="s">
        <v>351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379</v>
      </c>
      <c r="C27" s="44" t="s">
        <v>276</v>
      </c>
      <c r="D27" s="44">
        <v>68263</v>
      </c>
      <c r="E27" s="44" t="s">
        <v>491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384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352</v>
      </c>
      <c r="C29" s="44" t="s">
        <v>353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362</v>
      </c>
      <c r="C30" s="44" t="s">
        <v>360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361</v>
      </c>
      <c r="C31" s="44" t="s">
        <v>360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354</v>
      </c>
      <c r="C32" s="44" t="s">
        <v>355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346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282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376</v>
      </c>
      <c r="C35" s="44" t="s">
        <v>282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388</v>
      </c>
      <c r="C36" s="44" t="s">
        <v>282</v>
      </c>
      <c r="D36" s="44">
        <v>67874</v>
      </c>
      <c r="E36" s="44" t="s">
        <v>488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387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400</v>
      </c>
      <c r="C38" s="44" t="s">
        <v>276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389</v>
      </c>
      <c r="C39" s="44" t="s">
        <v>306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406</v>
      </c>
      <c r="C40" s="44" t="s">
        <v>407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409</v>
      </c>
      <c r="C41" s="44" t="s">
        <v>407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418</v>
      </c>
      <c r="C42" s="44" t="s">
        <v>276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446</v>
      </c>
      <c r="C43" s="44" t="s">
        <v>268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414</v>
      </c>
      <c r="C44" s="44" t="s">
        <v>282</v>
      </c>
      <c r="D44" s="44">
        <v>122868</v>
      </c>
      <c r="E44" s="44" t="s">
        <v>488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433</v>
      </c>
      <c r="D45" s="44">
        <v>11500</v>
      </c>
      <c r="E45" s="44" t="s">
        <v>434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420</v>
      </c>
      <c r="C46" s="44" t="s">
        <v>261</v>
      </c>
      <c r="D46" s="44">
        <v>1454</v>
      </c>
      <c r="E46" s="44" t="s">
        <v>351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423</v>
      </c>
      <c r="C47" s="44" t="s">
        <v>261</v>
      </c>
      <c r="D47" s="44">
        <v>350</v>
      </c>
      <c r="E47" s="44" t="s">
        <v>351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439</v>
      </c>
      <c r="C48" s="44" t="s">
        <v>309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428</v>
      </c>
      <c r="C49" s="44" t="s">
        <v>429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431</v>
      </c>
      <c r="C50" s="44" t="s">
        <v>282</v>
      </c>
      <c r="D50" s="44">
        <v>168475</v>
      </c>
      <c r="E50" s="44" t="s">
        <v>488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438</v>
      </c>
      <c r="C51" s="44" t="s">
        <v>261</v>
      </c>
      <c r="D51" s="44">
        <v>800</v>
      </c>
      <c r="E51" s="44" t="s">
        <v>262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465</v>
      </c>
      <c r="C52" s="44" t="s">
        <v>466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442</v>
      </c>
      <c r="C53" s="44" t="s">
        <v>440</v>
      </c>
      <c r="D53" s="44">
        <v>11092</v>
      </c>
      <c r="E53" s="44" t="s">
        <v>441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444</v>
      </c>
      <c r="C54" s="44" t="s">
        <v>282</v>
      </c>
      <c r="D54" s="44">
        <v>97055</v>
      </c>
      <c r="E54" s="44" t="s">
        <v>488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282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467</v>
      </c>
      <c r="C56" s="44" t="s">
        <v>466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447</v>
      </c>
      <c r="C57" s="44" t="s">
        <v>440</v>
      </c>
      <c r="D57" s="44">
        <v>5546</v>
      </c>
      <c r="E57" s="44" t="s">
        <v>448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471</v>
      </c>
      <c r="C58" s="44" t="s">
        <v>282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476</v>
      </c>
      <c r="C59" s="44" t="s">
        <v>282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340</v>
      </c>
      <c r="D60" s="44">
        <v>110</v>
      </c>
      <c r="E60" s="44" t="s">
        <v>262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485</v>
      </c>
      <c r="C61" s="44" t="s">
        <v>486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282</v>
      </c>
      <c r="D62" s="44">
        <v>400000</v>
      </c>
      <c r="E62" s="44" t="s">
        <v>488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493</v>
      </c>
      <c r="C63" s="44" t="s">
        <v>355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387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501</v>
      </c>
      <c r="C65" s="44" t="s">
        <v>282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504</v>
      </c>
      <c r="C67" s="44" t="s">
        <v>505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506</v>
      </c>
      <c r="C68" s="44" t="s">
        <v>440</v>
      </c>
      <c r="D68" s="44">
        <v>12685</v>
      </c>
      <c r="E68" s="44" t="s">
        <v>507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512</v>
      </c>
      <c r="D69" s="44">
        <v>4800</v>
      </c>
      <c r="E69" s="44" t="s">
        <v>351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525</v>
      </c>
      <c r="C70" s="44" t="s">
        <v>282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522</v>
      </c>
      <c r="C71" s="44" t="s">
        <v>270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545</v>
      </c>
      <c r="C72" s="143" t="s">
        <v>546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282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539</v>
      </c>
      <c r="C74" s="44" t="s">
        <v>282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548</v>
      </c>
      <c r="C75" s="44" t="s">
        <v>276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530</v>
      </c>
      <c r="D76" s="44">
        <v>2284.98</v>
      </c>
      <c r="E76" s="44" t="s">
        <v>262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543</v>
      </c>
      <c r="C77" s="44" t="s">
        <v>309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552</v>
      </c>
      <c r="C78" s="44" t="s">
        <v>276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384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433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282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554</v>
      </c>
      <c r="C82" s="44" t="s">
        <v>309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553</v>
      </c>
      <c r="C83" s="44" t="s">
        <v>282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564</v>
      </c>
      <c r="C84" s="44" t="s">
        <v>282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282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245</v>
      </c>
      <c r="D86" s="44">
        <v>414180</v>
      </c>
      <c r="E86" s="44" t="s">
        <v>566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575</v>
      </c>
      <c r="C87" s="44" t="s">
        <v>429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571</v>
      </c>
      <c r="C88" s="44" t="s">
        <v>355</v>
      </c>
      <c r="D88" s="44">
        <v>4448</v>
      </c>
      <c r="E88" s="44" t="s">
        <v>570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606</v>
      </c>
      <c r="C89" s="44" t="s">
        <v>282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583</v>
      </c>
      <c r="C90" s="44" t="s">
        <v>584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589</v>
      </c>
      <c r="C91" s="44" t="s">
        <v>588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595</v>
      </c>
      <c r="D92" s="44">
        <v>43300</v>
      </c>
      <c r="E92" s="44" t="s">
        <v>596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597</v>
      </c>
      <c r="C93" s="44" t="s">
        <v>282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602</v>
      </c>
      <c r="C94" s="15" t="s">
        <v>270</v>
      </c>
      <c r="D94" s="15">
        <v>1432</v>
      </c>
    </row>
    <row r="95" spans="1:7" x14ac:dyDescent="0.3">
      <c r="A95" s="43">
        <v>45194</v>
      </c>
      <c r="B95" s="44"/>
      <c r="C95" s="44" t="s">
        <v>282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433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610</v>
      </c>
      <c r="C97" s="44" t="s">
        <v>588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630</v>
      </c>
      <c r="C98" s="44" t="s">
        <v>631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616</v>
      </c>
      <c r="C99" s="44" t="s">
        <v>617</v>
      </c>
      <c r="D99" s="44">
        <v>861</v>
      </c>
      <c r="E99" s="44" t="s">
        <v>618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615</v>
      </c>
      <c r="C100" s="44" t="s">
        <v>282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624</v>
      </c>
      <c r="C101" s="44" t="s">
        <v>623</v>
      </c>
      <c r="D101" s="44">
        <v>4248</v>
      </c>
      <c r="E101" s="44" t="s">
        <v>351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620</v>
      </c>
      <c r="C102" s="44" t="s">
        <v>588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629</v>
      </c>
      <c r="C103" s="44" t="s">
        <v>584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635</v>
      </c>
      <c r="C104" s="44" t="s">
        <v>261</v>
      </c>
      <c r="D104" s="44">
        <v>728</v>
      </c>
      <c r="E104" s="44" t="s">
        <v>351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636</v>
      </c>
      <c r="C105" s="44" t="s">
        <v>617</v>
      </c>
      <c r="D105" s="44">
        <v>590</v>
      </c>
      <c r="E105" s="44" t="s">
        <v>351</v>
      </c>
      <c r="F105" s="43">
        <v>45203</v>
      </c>
      <c r="G105" s="44" t="s">
        <v>64</v>
      </c>
    </row>
    <row r="106" spans="1:7" x14ac:dyDescent="0.3">
      <c r="A106" s="43">
        <v>45216</v>
      </c>
      <c r="B106" s="44" t="s">
        <v>660</v>
      </c>
      <c r="C106" s="44" t="s">
        <v>429</v>
      </c>
      <c r="D106" s="44">
        <v>1145</v>
      </c>
      <c r="E106" s="44" t="s">
        <v>65</v>
      </c>
      <c r="F106" s="43">
        <v>45248</v>
      </c>
      <c r="G106" s="44" t="s">
        <v>64</v>
      </c>
    </row>
    <row r="107" spans="1:7" x14ac:dyDescent="0.3">
      <c r="A107" s="43">
        <v>45218</v>
      </c>
      <c r="B107" s="44" t="s">
        <v>664</v>
      </c>
      <c r="C107" s="44" t="s">
        <v>355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387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669</v>
      </c>
      <c r="C109" s="15" t="s">
        <v>276</v>
      </c>
      <c r="D109" s="15">
        <v>52510</v>
      </c>
    </row>
    <row r="110" spans="1:7" x14ac:dyDescent="0.3">
      <c r="A110" s="41">
        <v>45226</v>
      </c>
      <c r="B110" s="15" t="s">
        <v>672</v>
      </c>
      <c r="C110" s="15" t="s">
        <v>276</v>
      </c>
      <c r="D110" s="15">
        <v>25960</v>
      </c>
    </row>
    <row r="111" spans="1:7" x14ac:dyDescent="0.3">
      <c r="A111" s="41">
        <v>45230</v>
      </c>
      <c r="B111" s="15" t="s">
        <v>673</v>
      </c>
      <c r="C111" s="15" t="s">
        <v>282</v>
      </c>
      <c r="D111" s="15">
        <v>82748</v>
      </c>
    </row>
    <row r="112" spans="1:7" x14ac:dyDescent="0.3">
      <c r="A112" s="41">
        <v>45232</v>
      </c>
      <c r="B112" s="40" t="s">
        <v>680</v>
      </c>
      <c r="C112" s="40" t="s">
        <v>282</v>
      </c>
      <c r="D112" s="40">
        <v>50917</v>
      </c>
      <c r="E112" s="40"/>
      <c r="F112" s="40"/>
      <c r="G112" s="40"/>
    </row>
    <row r="113" spans="1:7" x14ac:dyDescent="0.3">
      <c r="A113" s="41">
        <v>45233</v>
      </c>
      <c r="B113" s="15" t="s">
        <v>675</v>
      </c>
      <c r="C113" s="15" t="s">
        <v>676</v>
      </c>
      <c r="D113" s="15">
        <v>4130</v>
      </c>
    </row>
    <row r="114" spans="1:7" x14ac:dyDescent="0.3">
      <c r="A114" s="43">
        <v>45233</v>
      </c>
      <c r="B114" s="44" t="s">
        <v>711</v>
      </c>
      <c r="C114" s="44" t="s">
        <v>261</v>
      </c>
      <c r="D114" s="44">
        <v>40</v>
      </c>
      <c r="E114" s="44" t="s">
        <v>351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712</v>
      </c>
      <c r="C115" s="44" t="s">
        <v>261</v>
      </c>
      <c r="D115" s="44">
        <v>350</v>
      </c>
      <c r="E115" s="44" t="s">
        <v>351</v>
      </c>
      <c r="F115" s="43">
        <v>45245</v>
      </c>
      <c r="G115" s="44" t="s">
        <v>64</v>
      </c>
    </row>
    <row r="116" spans="1:7" x14ac:dyDescent="0.3">
      <c r="A116" s="41">
        <v>45234</v>
      </c>
      <c r="B116" s="15" t="s">
        <v>682</v>
      </c>
      <c r="C116" s="15" t="s">
        <v>584</v>
      </c>
      <c r="D116" s="15">
        <v>14313</v>
      </c>
    </row>
    <row r="117" spans="1:7" ht="28.8" x14ac:dyDescent="0.3">
      <c r="A117" s="41">
        <v>45234</v>
      </c>
      <c r="B117" s="40">
        <v>5950</v>
      </c>
      <c r="C117" s="40" t="s">
        <v>713</v>
      </c>
      <c r="D117" s="40">
        <v>1500</v>
      </c>
      <c r="E117" s="40"/>
      <c r="F117" s="40"/>
      <c r="G117" s="40"/>
    </row>
    <row r="118" spans="1:7" x14ac:dyDescent="0.3">
      <c r="A118" s="41">
        <v>45237</v>
      </c>
      <c r="B118" s="15" t="s">
        <v>683</v>
      </c>
      <c r="C118" s="15" t="s">
        <v>282</v>
      </c>
      <c r="D118" s="15">
        <v>128349</v>
      </c>
    </row>
    <row r="119" spans="1:7" x14ac:dyDescent="0.3">
      <c r="A119" s="43">
        <v>45239</v>
      </c>
      <c r="B119" s="44" t="s">
        <v>684</v>
      </c>
      <c r="C119" s="44" t="s">
        <v>685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714</v>
      </c>
      <c r="C120" s="40" t="s">
        <v>407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282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689</v>
      </c>
      <c r="C122" s="44" t="s">
        <v>690</v>
      </c>
      <c r="D122" s="44">
        <v>425</v>
      </c>
      <c r="E122" s="44" t="s">
        <v>351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276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704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433</v>
      </c>
      <c r="D125" s="15">
        <v>60441</v>
      </c>
      <c r="E125" s="15" t="s">
        <v>705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707</v>
      </c>
      <c r="C126" s="44" t="s">
        <v>261</v>
      </c>
      <c r="D126" s="44">
        <v>60</v>
      </c>
      <c r="E126" s="44" t="s">
        <v>351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710</v>
      </c>
      <c r="D127" s="44">
        <v>900</v>
      </c>
      <c r="E127" s="44" t="s">
        <v>351</v>
      </c>
      <c r="F127" s="43">
        <v>45244</v>
      </c>
      <c r="G127" s="44" t="s">
        <v>64</v>
      </c>
    </row>
    <row r="128" spans="1:7" x14ac:dyDescent="0.3">
      <c r="A128" s="43">
        <v>45244</v>
      </c>
      <c r="B128" s="44">
        <v>3054</v>
      </c>
      <c r="C128" s="44" t="s">
        <v>340</v>
      </c>
      <c r="D128" s="44">
        <v>25620</v>
      </c>
      <c r="E128" s="44" t="s">
        <v>65</v>
      </c>
      <c r="F128" s="43">
        <v>45248</v>
      </c>
      <c r="G128" s="44" t="s">
        <v>64</v>
      </c>
    </row>
    <row r="129" spans="1:8" x14ac:dyDescent="0.3">
      <c r="A129" s="43">
        <v>45245</v>
      </c>
      <c r="B129" s="44" t="s">
        <v>715</v>
      </c>
      <c r="C129" s="44" t="s">
        <v>690</v>
      </c>
      <c r="D129" s="44">
        <v>425</v>
      </c>
      <c r="E129" s="44" t="s">
        <v>351</v>
      </c>
      <c r="F129" s="43">
        <v>45245</v>
      </c>
      <c r="G129" s="44" t="s">
        <v>64</v>
      </c>
    </row>
    <row r="130" spans="1:8" x14ac:dyDescent="0.3">
      <c r="A130" s="43">
        <v>45246</v>
      </c>
      <c r="B130" s="44">
        <v>4073</v>
      </c>
      <c r="C130" s="44" t="s">
        <v>709</v>
      </c>
      <c r="D130" s="44">
        <v>10</v>
      </c>
      <c r="E130" s="44" t="s">
        <v>262</v>
      </c>
      <c r="F130" s="43">
        <v>45246</v>
      </c>
      <c r="G130" s="44" t="s">
        <v>64</v>
      </c>
    </row>
    <row r="131" spans="1:8" x14ac:dyDescent="0.3">
      <c r="A131" s="43">
        <v>45244</v>
      </c>
      <c r="B131" s="44">
        <v>378</v>
      </c>
      <c r="C131" s="44" t="s">
        <v>595</v>
      </c>
      <c r="D131" s="44">
        <v>12860</v>
      </c>
      <c r="E131" s="44" t="s">
        <v>65</v>
      </c>
      <c r="F131" s="43">
        <v>45250</v>
      </c>
      <c r="G131" s="44" t="s">
        <v>64</v>
      </c>
      <c r="H131" s="20" t="s">
        <v>717</v>
      </c>
    </row>
    <row r="132" spans="1:8" x14ac:dyDescent="0.3">
      <c r="A132" s="41">
        <v>45251</v>
      </c>
      <c r="B132" s="40" t="s">
        <v>842</v>
      </c>
      <c r="C132" s="40" t="s">
        <v>282</v>
      </c>
      <c r="D132" s="40">
        <v>26491</v>
      </c>
      <c r="E132" s="40"/>
      <c r="F132" s="41"/>
      <c r="G132" s="40"/>
    </row>
    <row r="133" spans="1:8" x14ac:dyDescent="0.3">
      <c r="A133" s="41">
        <v>45252</v>
      </c>
      <c r="B133" s="15">
        <v>1200</v>
      </c>
      <c r="C133" s="15" t="s">
        <v>433</v>
      </c>
      <c r="D133" s="15">
        <v>11500</v>
      </c>
    </row>
    <row r="134" spans="1:8" x14ac:dyDescent="0.3">
      <c r="A134" s="43">
        <v>45253</v>
      </c>
      <c r="B134" s="44"/>
      <c r="C134" s="44" t="s">
        <v>780</v>
      </c>
      <c r="D134" s="44">
        <v>410</v>
      </c>
      <c r="E134" s="44" t="s">
        <v>65</v>
      </c>
      <c r="F134" s="43">
        <v>45253</v>
      </c>
      <c r="G134" s="44" t="s">
        <v>64</v>
      </c>
    </row>
    <row r="135" spans="1:8" x14ac:dyDescent="0.3">
      <c r="A135" s="43">
        <v>45252</v>
      </c>
      <c r="B135" s="44" t="s">
        <v>782</v>
      </c>
      <c r="C135" s="44" t="s">
        <v>261</v>
      </c>
      <c r="D135" s="44">
        <v>1140</v>
      </c>
      <c r="E135" s="44" t="s">
        <v>351</v>
      </c>
      <c r="F135" s="43">
        <v>45252</v>
      </c>
      <c r="G135" s="44" t="s">
        <v>64</v>
      </c>
    </row>
    <row r="136" spans="1:8" x14ac:dyDescent="0.3">
      <c r="A136" s="41">
        <v>45254</v>
      </c>
      <c r="B136" s="40" t="s">
        <v>843</v>
      </c>
      <c r="C136" s="40" t="s">
        <v>429</v>
      </c>
      <c r="D136" s="40">
        <v>342</v>
      </c>
      <c r="E136" s="40"/>
      <c r="F136" s="41"/>
      <c r="G136" s="40"/>
    </row>
    <row r="137" spans="1:8" x14ac:dyDescent="0.3">
      <c r="A137" s="43">
        <v>45255</v>
      </c>
      <c r="B137" s="44"/>
      <c r="C137" s="44" t="s">
        <v>840</v>
      </c>
      <c r="D137" s="44">
        <v>17000</v>
      </c>
      <c r="E137" s="44" t="s">
        <v>65</v>
      </c>
      <c r="F137" s="43">
        <v>45255</v>
      </c>
      <c r="G137" s="44" t="s">
        <v>64</v>
      </c>
    </row>
    <row r="138" spans="1:8" x14ac:dyDescent="0.3">
      <c r="A138" s="43">
        <v>45255</v>
      </c>
      <c r="B138" s="44"/>
      <c r="C138" s="44" t="s">
        <v>841</v>
      </c>
      <c r="D138" s="44">
        <v>7316</v>
      </c>
      <c r="E138" s="44" t="s">
        <v>65</v>
      </c>
      <c r="F138" s="43">
        <v>45255</v>
      </c>
      <c r="G138" s="44" t="s">
        <v>64</v>
      </c>
    </row>
    <row r="139" spans="1:8" x14ac:dyDescent="0.3">
      <c r="A139" s="43">
        <v>45255</v>
      </c>
      <c r="B139" s="44">
        <v>2141</v>
      </c>
      <c r="C139" s="44" t="s">
        <v>839</v>
      </c>
      <c r="D139" s="44">
        <v>480</v>
      </c>
      <c r="E139" s="44" t="s">
        <v>351</v>
      </c>
      <c r="F139" s="43">
        <v>45255</v>
      </c>
      <c r="G139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6" t="s">
        <v>11</v>
      </c>
      <c r="C2" s="17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A48" sqref="A48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233</v>
      </c>
      <c r="C2" s="46" t="s">
        <v>234</v>
      </c>
      <c r="D2" s="31">
        <v>64917.7</v>
      </c>
      <c r="E2" s="31" t="s">
        <v>235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236</v>
      </c>
      <c r="C3" s="31" t="s">
        <v>237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242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244</v>
      </c>
      <c r="C5" s="30" t="s">
        <v>241</v>
      </c>
      <c r="D5" s="30">
        <v>8496</v>
      </c>
    </row>
    <row r="6" spans="1:9" x14ac:dyDescent="0.25">
      <c r="A6" s="45">
        <v>44989</v>
      </c>
      <c r="B6" s="30" t="s">
        <v>247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246</v>
      </c>
      <c r="C7" s="30" t="s">
        <v>248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249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256</v>
      </c>
      <c r="C9" s="72" t="s">
        <v>63</v>
      </c>
      <c r="D9" s="72">
        <v>107945.2</v>
      </c>
      <c r="E9" s="72" t="s">
        <v>313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257</v>
      </c>
      <c r="C10" s="72" t="s">
        <v>63</v>
      </c>
      <c r="D10" s="72">
        <v>290498.3</v>
      </c>
      <c r="E10" s="72" t="s">
        <v>313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278</v>
      </c>
      <c r="C11" s="72" t="s">
        <v>63</v>
      </c>
      <c r="D11" s="72">
        <v>5701</v>
      </c>
      <c r="E11" s="72" t="s">
        <v>313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279</v>
      </c>
      <c r="C12" s="72" t="s">
        <v>63</v>
      </c>
      <c r="D12" s="72">
        <v>294234.2</v>
      </c>
      <c r="E12" s="72" t="s">
        <v>313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280</v>
      </c>
      <c r="C13" s="72" t="s">
        <v>63</v>
      </c>
      <c r="D13" s="72">
        <v>156727.6</v>
      </c>
      <c r="E13" s="72" t="s">
        <v>313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315</v>
      </c>
      <c r="C14" s="72" t="s">
        <v>63</v>
      </c>
      <c r="D14" s="72">
        <v>151972</v>
      </c>
      <c r="E14" s="72" t="s">
        <v>313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316</v>
      </c>
      <c r="C15" s="72" t="s">
        <v>63</v>
      </c>
      <c r="D15" s="72">
        <v>232374</v>
      </c>
      <c r="E15" s="72" t="s">
        <v>313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332</v>
      </c>
      <c r="C16" s="72" t="s">
        <v>63</v>
      </c>
      <c r="D16" s="72">
        <v>223118</v>
      </c>
      <c r="E16" s="72" t="s">
        <v>313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333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334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357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358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380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381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391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392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426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427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455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456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472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473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479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513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514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544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551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562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563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569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605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627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663</v>
      </c>
      <c r="C41" s="30" t="s">
        <v>245</v>
      </c>
      <c r="D41" s="30">
        <f>2202021.6-1364617-782381</f>
        <v>55023.600000000093</v>
      </c>
      <c r="E41" s="30" t="s">
        <v>65</v>
      </c>
    </row>
    <row r="42" spans="1:9" x14ac:dyDescent="0.25">
      <c r="A42" s="71">
        <v>45233</v>
      </c>
      <c r="B42" s="72" t="s">
        <v>679</v>
      </c>
      <c r="C42" s="72" t="s">
        <v>63</v>
      </c>
      <c r="D42" s="72">
        <v>112076</v>
      </c>
      <c r="E42" s="72" t="s">
        <v>65</v>
      </c>
      <c r="F42" s="71">
        <v>45254</v>
      </c>
      <c r="G42" s="72" t="s">
        <v>66</v>
      </c>
      <c r="H42" s="72"/>
      <c r="I42" s="73"/>
    </row>
    <row r="43" spans="1:9" x14ac:dyDescent="0.25">
      <c r="A43" s="71">
        <v>45233</v>
      </c>
      <c r="B43" s="72" t="s">
        <v>678</v>
      </c>
      <c r="C43" s="72" t="s">
        <v>63</v>
      </c>
      <c r="D43" s="72">
        <v>338370.9</v>
      </c>
      <c r="E43" s="72" t="s">
        <v>65</v>
      </c>
      <c r="F43" s="71">
        <v>45254</v>
      </c>
      <c r="G43" s="72" t="s">
        <v>66</v>
      </c>
      <c r="H43" s="72"/>
      <c r="I43" s="73"/>
    </row>
    <row r="44" spans="1:9" x14ac:dyDescent="0.25">
      <c r="A44" s="71">
        <v>45239</v>
      </c>
      <c r="B44" s="72" t="s">
        <v>687</v>
      </c>
      <c r="C44" s="72" t="s">
        <v>63</v>
      </c>
      <c r="D44" s="72">
        <v>304575.7</v>
      </c>
      <c r="E44" s="72" t="s">
        <v>65</v>
      </c>
      <c r="F44" s="71">
        <v>45254</v>
      </c>
      <c r="G44" s="72" t="s">
        <v>66</v>
      </c>
      <c r="H44" s="72"/>
      <c r="I44" s="73"/>
    </row>
    <row r="45" spans="1:9" x14ac:dyDescent="0.25">
      <c r="A45" s="71">
        <v>45239</v>
      </c>
      <c r="B45" s="72" t="s">
        <v>688</v>
      </c>
      <c r="C45" s="72" t="s">
        <v>63</v>
      </c>
      <c r="D45" s="72">
        <v>134289</v>
      </c>
      <c r="E45" s="72" t="s">
        <v>65</v>
      </c>
      <c r="F45" s="71">
        <v>45254</v>
      </c>
      <c r="G45" s="72" t="s">
        <v>66</v>
      </c>
      <c r="H45" s="72"/>
      <c r="I45" s="73"/>
    </row>
    <row r="46" spans="1:9" x14ac:dyDescent="0.25">
      <c r="A46" s="45">
        <v>45252</v>
      </c>
      <c r="B46" s="30" t="s">
        <v>844</v>
      </c>
      <c r="C46" s="30" t="s">
        <v>63</v>
      </c>
      <c r="D46" s="30">
        <v>106200</v>
      </c>
    </row>
    <row r="47" spans="1:9" x14ac:dyDescent="0.25">
      <c r="A47" s="71">
        <v>45252</v>
      </c>
      <c r="B47" s="72" t="s">
        <v>845</v>
      </c>
      <c r="C47" s="72" t="s">
        <v>846</v>
      </c>
      <c r="D47" s="72">
        <v>15600</v>
      </c>
      <c r="E47" s="72" t="s">
        <v>847</v>
      </c>
      <c r="F47" s="71">
        <v>45250</v>
      </c>
      <c r="G47" s="72" t="s">
        <v>66</v>
      </c>
      <c r="H47" s="72"/>
      <c r="I47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2"/>
  <sheetViews>
    <sheetView tabSelected="1" topLeftCell="A417" zoomScaleNormal="100" workbookViewId="0">
      <selection activeCell="H422" sqref="H422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8" t="s">
        <v>38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250</v>
      </c>
      <c r="C5" s="23" t="s">
        <v>251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250</v>
      </c>
      <c r="C6" s="23" t="s">
        <v>252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253</v>
      </c>
      <c r="C7" s="23" t="s">
        <v>254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263</v>
      </c>
      <c r="C9" s="23" t="s">
        <v>264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253</v>
      </c>
      <c r="C11" s="23" t="s">
        <v>254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253</v>
      </c>
      <c r="C12" s="23" t="s">
        <v>254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311</v>
      </c>
      <c r="C14" s="23" t="s">
        <v>312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311</v>
      </c>
      <c r="C15" s="23" t="s">
        <v>251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311</v>
      </c>
      <c r="C16" s="23" t="s">
        <v>321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311</v>
      </c>
      <c r="C18" s="23" t="s">
        <v>312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311</v>
      </c>
      <c r="C19" s="23" t="s">
        <v>314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253</v>
      </c>
      <c r="C20" s="23" t="s">
        <v>320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311</v>
      </c>
      <c r="C21" s="23" t="s">
        <v>312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311</v>
      </c>
      <c r="C23" s="23" t="s">
        <v>325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250</v>
      </c>
      <c r="C24" s="23" t="s">
        <v>326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250</v>
      </c>
      <c r="C25" s="23" t="s">
        <v>327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311</v>
      </c>
      <c r="C26" s="23" t="s">
        <v>312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311</v>
      </c>
      <c r="C27" s="23" t="s">
        <v>321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263</v>
      </c>
      <c r="C28" s="23" t="s">
        <v>328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311</v>
      </c>
      <c r="C30" s="23" t="s">
        <v>312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311</v>
      </c>
      <c r="C32" s="23" t="s">
        <v>336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311</v>
      </c>
      <c r="C33" s="23" t="s">
        <v>337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341</v>
      </c>
      <c r="C35" s="23" t="s">
        <v>342</v>
      </c>
      <c r="E35" s="23">
        <v>50</v>
      </c>
      <c r="F35" s="23">
        <f t="shared" ref="F35:F40" si="2">F34-E35</f>
        <v>2015</v>
      </c>
      <c r="G35" s="23" t="s">
        <v>254</v>
      </c>
    </row>
    <row r="36" spans="1:7" x14ac:dyDescent="0.3">
      <c r="A36" s="25">
        <v>45056</v>
      </c>
      <c r="B36" s="23" t="s">
        <v>311</v>
      </c>
      <c r="C36" s="23" t="s">
        <v>343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341</v>
      </c>
      <c r="C37" s="23" t="s">
        <v>359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341</v>
      </c>
      <c r="C38" s="23" t="s">
        <v>312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311</v>
      </c>
      <c r="C39" s="23" t="s">
        <v>251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311</v>
      </c>
      <c r="C40" s="23" t="s">
        <v>356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341</v>
      </c>
      <c r="C41" s="23" t="s">
        <v>312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341</v>
      </c>
      <c r="C42" s="23" t="s">
        <v>377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311</v>
      </c>
      <c r="C44" s="23" t="s">
        <v>321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311</v>
      </c>
      <c r="C45" s="23" t="s">
        <v>321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341</v>
      </c>
      <c r="C47" s="23" t="s">
        <v>251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311</v>
      </c>
      <c r="C48" s="23" t="s">
        <v>378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311</v>
      </c>
      <c r="C49" s="23" t="s">
        <v>312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341</v>
      </c>
      <c r="C50" s="23" t="s">
        <v>251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341</v>
      </c>
      <c r="C51" s="23" t="s">
        <v>385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311</v>
      </c>
      <c r="C52" s="23" t="s">
        <v>411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253</v>
      </c>
      <c r="C53" s="23" t="s">
        <v>254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341</v>
      </c>
      <c r="C54" s="23" t="s">
        <v>386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341</v>
      </c>
      <c r="C55" s="23" t="s">
        <v>312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341</v>
      </c>
      <c r="C57" s="23" t="s">
        <v>251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341</v>
      </c>
      <c r="C58" s="23" t="s">
        <v>390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341</v>
      </c>
      <c r="C59" s="23" t="s">
        <v>312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250</v>
      </c>
      <c r="C60" s="23" t="s">
        <v>398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253</v>
      </c>
      <c r="C62" s="23" t="s">
        <v>254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341</v>
      </c>
      <c r="C63" s="23" t="s">
        <v>399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341</v>
      </c>
      <c r="C65" s="23" t="s">
        <v>251</v>
      </c>
      <c r="E65" s="23">
        <v>200</v>
      </c>
      <c r="F65" s="23">
        <f t="shared" ref="F65:F70" si="5">F64-E65</f>
        <v>7110</v>
      </c>
      <c r="G65" s="23" t="s">
        <v>405</v>
      </c>
    </row>
    <row r="66" spans="1:7" x14ac:dyDescent="0.3">
      <c r="A66" s="25">
        <v>45073</v>
      </c>
      <c r="B66" s="23" t="s">
        <v>341</v>
      </c>
      <c r="C66" s="23" t="s">
        <v>321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341</v>
      </c>
      <c r="C67" s="23" t="s">
        <v>321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341</v>
      </c>
      <c r="C68" s="23" t="s">
        <v>410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250</v>
      </c>
      <c r="C69" s="23" t="s">
        <v>412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311</v>
      </c>
      <c r="C70" s="23" t="s">
        <v>413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311</v>
      </c>
      <c r="C71" s="23" t="s">
        <v>312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311</v>
      </c>
      <c r="C72" s="23" t="s">
        <v>417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263</v>
      </c>
      <c r="C73" s="23" t="s">
        <v>328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250</v>
      </c>
      <c r="C74" s="23" t="s">
        <v>416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250</v>
      </c>
      <c r="C75" s="23" t="s">
        <v>416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253</v>
      </c>
      <c r="C76" s="23" t="s">
        <v>254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341</v>
      </c>
      <c r="C77" s="23" t="s">
        <v>312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311</v>
      </c>
      <c r="C78" s="23" t="s">
        <v>419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311</v>
      </c>
      <c r="C79" s="23" t="s">
        <v>421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311</v>
      </c>
      <c r="C80" s="23" t="s">
        <v>422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311</v>
      </c>
      <c r="C81" s="23" t="s">
        <v>424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311</v>
      </c>
      <c r="C82" s="23" t="s">
        <v>425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311</v>
      </c>
      <c r="C83" s="23" t="s">
        <v>321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311</v>
      </c>
      <c r="C84" s="23" t="s">
        <v>321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311</v>
      </c>
      <c r="C85" s="23" t="s">
        <v>312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311</v>
      </c>
      <c r="C86" s="23" t="s">
        <v>251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311</v>
      </c>
      <c r="C88" s="23" t="s">
        <v>436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311</v>
      </c>
      <c r="C89" s="23" t="s">
        <v>437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253</v>
      </c>
      <c r="C90" s="23" t="s">
        <v>254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311</v>
      </c>
      <c r="C91" s="23" t="s">
        <v>312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311</v>
      </c>
      <c r="C92" s="23" t="s">
        <v>251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311</v>
      </c>
      <c r="C93" s="23" t="s">
        <v>312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311</v>
      </c>
      <c r="C94" s="23" t="s">
        <v>445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311</v>
      </c>
      <c r="C95" s="23" t="s">
        <v>454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311</v>
      </c>
      <c r="C96" s="23" t="s">
        <v>321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311</v>
      </c>
      <c r="C97" s="23" t="s">
        <v>321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311</v>
      </c>
      <c r="C98" s="23" t="s">
        <v>457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311</v>
      </c>
      <c r="C99" s="23" t="s">
        <v>343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311</v>
      </c>
      <c r="C100" s="23" t="s">
        <v>463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311</v>
      </c>
      <c r="C101" s="23" t="s">
        <v>464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250</v>
      </c>
      <c r="C103" s="23" t="s">
        <v>251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253</v>
      </c>
      <c r="C104" s="23" t="s">
        <v>254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468</v>
      </c>
      <c r="C105" s="23" t="s">
        <v>469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468</v>
      </c>
      <c r="C106" s="23" t="s">
        <v>312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468</v>
      </c>
      <c r="C107" s="23" t="s">
        <v>470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250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468</v>
      </c>
      <c r="C109" s="23" t="s">
        <v>410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250</v>
      </c>
      <c r="C110" s="23" t="s">
        <v>474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468</v>
      </c>
      <c r="C111" s="23" t="s">
        <v>321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250</v>
      </c>
      <c r="C112" s="23" t="s">
        <v>475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468</v>
      </c>
      <c r="C114" s="23" t="s">
        <v>312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468</v>
      </c>
      <c r="C115" s="23" t="s">
        <v>478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468</v>
      </c>
      <c r="C116" s="23" t="s">
        <v>321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468</v>
      </c>
      <c r="C117" s="23" t="s">
        <v>480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468</v>
      </c>
      <c r="C118" s="23" t="s">
        <v>340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468</v>
      </c>
      <c r="C119" s="23" t="s">
        <v>321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468</v>
      </c>
      <c r="C120" s="23" t="s">
        <v>483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250</v>
      </c>
      <c r="C121" s="23" t="s">
        <v>487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250</v>
      </c>
      <c r="C122" s="23" t="s">
        <v>484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311</v>
      </c>
      <c r="C123" s="23" t="s">
        <v>251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311</v>
      </c>
      <c r="C124" s="23" t="s">
        <v>484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311</v>
      </c>
      <c r="C125" s="23" t="s">
        <v>484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468</v>
      </c>
      <c r="C126" s="23" t="s">
        <v>489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468</v>
      </c>
      <c r="C127" s="23" t="s">
        <v>399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253</v>
      </c>
      <c r="C128" s="23" t="s">
        <v>321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253</v>
      </c>
      <c r="C129" s="23" t="s">
        <v>254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263</v>
      </c>
      <c r="C131" s="23" t="s">
        <v>328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311</v>
      </c>
      <c r="C132" s="23" t="s">
        <v>490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468</v>
      </c>
      <c r="C133" s="23" t="s">
        <v>492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311</v>
      </c>
      <c r="C134" s="23" t="s">
        <v>321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311</v>
      </c>
      <c r="C135" s="23" t="s">
        <v>494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468</v>
      </c>
      <c r="C136" s="23" t="s">
        <v>321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468</v>
      </c>
      <c r="C137" s="23" t="s">
        <v>495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311</v>
      </c>
      <c r="C138" s="23" t="s">
        <v>498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311</v>
      </c>
      <c r="C140" s="23" t="s">
        <v>499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311</v>
      </c>
      <c r="C142" s="23" t="s">
        <v>312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311</v>
      </c>
      <c r="C143" s="23" t="s">
        <v>500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311</v>
      </c>
      <c r="C144" s="23" t="s">
        <v>502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311</v>
      </c>
      <c r="C145" s="23" t="s">
        <v>503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311</v>
      </c>
      <c r="C146" s="23" t="s">
        <v>312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311</v>
      </c>
      <c r="C147" s="23" t="s">
        <v>510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468</v>
      </c>
      <c r="C149" s="23" t="s">
        <v>511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468</v>
      </c>
      <c r="C150" s="23" t="s">
        <v>410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468</v>
      </c>
      <c r="C151" s="23" t="s">
        <v>321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253</v>
      </c>
      <c r="C152" s="23" t="s">
        <v>254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468</v>
      </c>
      <c r="C153" s="23" t="s">
        <v>517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311</v>
      </c>
      <c r="C155" s="23" t="s">
        <v>321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250</v>
      </c>
      <c r="C158" s="23" t="s">
        <v>519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468</v>
      </c>
      <c r="C159" s="23" t="s">
        <v>518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468</v>
      </c>
      <c r="C160" s="23" t="s">
        <v>312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468</v>
      </c>
      <c r="C161" s="23" t="s">
        <v>521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468</v>
      </c>
      <c r="C162" s="23" t="s">
        <v>520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311</v>
      </c>
      <c r="C163" s="23" t="s">
        <v>484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311</v>
      </c>
      <c r="C164" s="23" t="s">
        <v>484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311</v>
      </c>
      <c r="C165" s="23" t="s">
        <v>484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516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468</v>
      </c>
      <c r="C167" s="23" t="s">
        <v>523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468</v>
      </c>
      <c r="C168" s="23" t="s">
        <v>524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311</v>
      </c>
      <c r="C169" s="23" t="s">
        <v>484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468</v>
      </c>
      <c r="C171" s="23" t="s">
        <v>484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468</v>
      </c>
      <c r="C172" s="23" t="s">
        <v>484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468</v>
      </c>
      <c r="C173" s="23" t="s">
        <v>526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468</v>
      </c>
      <c r="C174" s="23" t="s">
        <v>527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311</v>
      </c>
      <c r="C176" s="23" t="s">
        <v>399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253</v>
      </c>
      <c r="C177" s="23" t="s">
        <v>254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253</v>
      </c>
      <c r="C178" s="23" t="s">
        <v>254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311</v>
      </c>
      <c r="C180" s="23" t="s">
        <v>529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311</v>
      </c>
      <c r="C181" s="23" t="s">
        <v>327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468</v>
      </c>
      <c r="C182" s="23" t="s">
        <v>321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250</v>
      </c>
      <c r="C183" s="23" t="s">
        <v>528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468</v>
      </c>
      <c r="C185" s="23" t="s">
        <v>531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468</v>
      </c>
      <c r="C186" s="23" t="s">
        <v>532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468</v>
      </c>
      <c r="C187" s="23" t="s">
        <v>533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468</v>
      </c>
      <c r="C188" s="23" t="s">
        <v>533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263</v>
      </c>
      <c r="C189" s="23" t="s">
        <v>328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311</v>
      </c>
      <c r="C190" s="23" t="s">
        <v>410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253</v>
      </c>
      <c r="C191" s="23" t="s">
        <v>254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253</v>
      </c>
      <c r="C192" s="23" t="s">
        <v>254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468</v>
      </c>
      <c r="C193" s="23" t="s">
        <v>534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468</v>
      </c>
      <c r="C194" s="23" t="s">
        <v>535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468</v>
      </c>
      <c r="C195" s="23" t="s">
        <v>536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468</v>
      </c>
      <c r="C196" s="23" t="s">
        <v>535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468</v>
      </c>
      <c r="C197" s="23" t="s">
        <v>537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311</v>
      </c>
      <c r="C198" s="23" t="s">
        <v>399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468</v>
      </c>
      <c r="C199" s="23" t="s">
        <v>540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468</v>
      </c>
      <c r="C200" s="23" t="s">
        <v>538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311</v>
      </c>
      <c r="C201" s="23" t="s">
        <v>312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468</v>
      </c>
      <c r="C202" s="23" t="s">
        <v>321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468</v>
      </c>
      <c r="C203" s="23" t="s">
        <v>321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311</v>
      </c>
      <c r="C204" s="23" t="s">
        <v>541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311</v>
      </c>
      <c r="C206" s="23" t="s">
        <v>312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468</v>
      </c>
      <c r="C207" s="23" t="s">
        <v>542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311</v>
      </c>
      <c r="C208" s="23" t="s">
        <v>312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311</v>
      </c>
      <c r="C209" s="23" t="s">
        <v>312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468</v>
      </c>
      <c r="C210" s="23" t="s">
        <v>549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468</v>
      </c>
      <c r="C211" s="23" t="s">
        <v>410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468</v>
      </c>
      <c r="C212" s="23" t="s">
        <v>312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468</v>
      </c>
      <c r="C213" s="23" t="s">
        <v>550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468</v>
      </c>
      <c r="C215" s="23" t="s">
        <v>399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468</v>
      </c>
      <c r="C217" s="23" t="s">
        <v>555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468</v>
      </c>
      <c r="C219" s="23" t="s">
        <v>312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468</v>
      </c>
      <c r="C221" s="23" t="s">
        <v>252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468</v>
      </c>
      <c r="C222" s="23" t="s">
        <v>312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468</v>
      </c>
      <c r="C224" s="23" t="s">
        <v>556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468</v>
      </c>
      <c r="C226" s="23" t="s">
        <v>399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468</v>
      </c>
      <c r="C227" s="23" t="s">
        <v>557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468</v>
      </c>
      <c r="C229" s="23" t="s">
        <v>399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468</v>
      </c>
      <c r="C230" s="23" t="s">
        <v>399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468</v>
      </c>
      <c r="C231" s="23" t="s">
        <v>560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468</v>
      </c>
      <c r="C232" s="23" t="s">
        <v>559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468</v>
      </c>
      <c r="C233" s="23" t="s">
        <v>558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576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468</v>
      </c>
      <c r="C235" s="23" t="s">
        <v>312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468</v>
      </c>
      <c r="C236" s="23" t="s">
        <v>399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468</v>
      </c>
      <c r="C237" s="23" t="s">
        <v>561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468</v>
      </c>
      <c r="C239" s="23" t="s">
        <v>321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468</v>
      </c>
      <c r="C241" s="23" t="s">
        <v>568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468</v>
      </c>
      <c r="C242" s="23" t="s">
        <v>567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468</v>
      </c>
      <c r="C243" s="23" t="s">
        <v>399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468</v>
      </c>
      <c r="C244" s="23" t="s">
        <v>321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263</v>
      </c>
      <c r="C246" s="23" t="s">
        <v>328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468</v>
      </c>
      <c r="C248" s="23" t="s">
        <v>572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468</v>
      </c>
      <c r="C250" s="23" t="s">
        <v>573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468</v>
      </c>
      <c r="C252" s="23" t="s">
        <v>574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250</v>
      </c>
      <c r="C254" s="23" t="s">
        <v>578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250</v>
      </c>
      <c r="C255" s="23" t="s">
        <v>574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250</v>
      </c>
      <c r="C256" s="23" t="s">
        <v>574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250</v>
      </c>
      <c r="C257" s="23" t="s">
        <v>574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468</v>
      </c>
      <c r="C258" s="23" t="s">
        <v>321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250</v>
      </c>
      <c r="C259" s="23" t="s">
        <v>579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250</v>
      </c>
      <c r="C260" s="23" t="s">
        <v>574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468</v>
      </c>
      <c r="C261" s="23" t="s">
        <v>580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468</v>
      </c>
      <c r="C262" s="23" t="s">
        <v>312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253</v>
      </c>
      <c r="C264" s="23" t="s">
        <v>312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250</v>
      </c>
      <c r="C265" s="23" t="s">
        <v>574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250</v>
      </c>
      <c r="C266" s="23" t="s">
        <v>574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468</v>
      </c>
      <c r="C267" s="23" t="s">
        <v>254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468</v>
      </c>
      <c r="C268" s="23" t="s">
        <v>592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250</v>
      </c>
      <c r="C269" s="23" t="s">
        <v>574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468</v>
      </c>
      <c r="C271" s="23" t="s">
        <v>410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468</v>
      </c>
      <c r="C272" s="23" t="s">
        <v>312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468</v>
      </c>
      <c r="C273" s="23" t="s">
        <v>254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468</v>
      </c>
      <c r="C274" s="23" t="s">
        <v>321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468</v>
      </c>
      <c r="C275" s="23" t="s">
        <v>598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253</v>
      </c>
      <c r="C276" s="23" t="s">
        <v>254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468</v>
      </c>
      <c r="C277" s="23" t="s">
        <v>599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468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600</v>
      </c>
      <c r="C280" s="23" t="s">
        <v>601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468</v>
      </c>
      <c r="C281" s="23" t="s">
        <v>603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468</v>
      </c>
      <c r="C282" s="23" t="s">
        <v>399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468</v>
      </c>
      <c r="C284" s="23" t="s">
        <v>604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250</v>
      </c>
      <c r="C285" s="23" t="s">
        <v>608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250</v>
      </c>
      <c r="C287" s="23" t="s">
        <v>607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576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468</v>
      </c>
      <c r="C289" s="23" t="s">
        <v>609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468</v>
      </c>
      <c r="C291" s="23" t="s">
        <v>321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250</v>
      </c>
      <c r="C293" s="23" t="s">
        <v>613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250</v>
      </c>
      <c r="C295" s="23" t="s">
        <v>612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468</v>
      </c>
      <c r="C297" s="23" t="s">
        <v>614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468</v>
      </c>
      <c r="C299" s="23" t="s">
        <v>312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263</v>
      </c>
      <c r="C301" s="23" t="s">
        <v>328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468</v>
      </c>
      <c r="C303" s="23" t="s">
        <v>619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250</v>
      </c>
      <c r="C305" s="23" t="s">
        <v>251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468</v>
      </c>
      <c r="C307" s="23" t="s">
        <v>251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468</v>
      </c>
      <c r="C309" s="23" t="s">
        <v>628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250</v>
      </c>
      <c r="C310" s="23" t="s">
        <v>634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468</v>
      </c>
      <c r="C312" s="23" t="s">
        <v>437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468</v>
      </c>
      <c r="C314" s="23" t="s">
        <v>617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468</v>
      </c>
      <c r="C316" s="23" t="s">
        <v>637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468</v>
      </c>
      <c r="C318" s="23" t="s">
        <v>638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468</v>
      </c>
      <c r="C320" s="23" t="s">
        <v>640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250</v>
      </c>
      <c r="C322" s="23" t="s">
        <v>639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468</v>
      </c>
      <c r="C324" s="23" t="s">
        <v>641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468</v>
      </c>
      <c r="C326" s="23" t="s">
        <v>642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250</v>
      </c>
      <c r="C328" s="23" t="s">
        <v>648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468</v>
      </c>
      <c r="C330" s="23" t="s">
        <v>327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468</v>
      </c>
      <c r="C332" s="23" t="s">
        <v>646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468</v>
      </c>
      <c r="C334" s="23" t="s">
        <v>647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468</v>
      </c>
      <c r="C336" s="23" t="s">
        <v>645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253</v>
      </c>
      <c r="C338" s="23" t="s">
        <v>643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468</v>
      </c>
      <c r="C340" s="23" t="s">
        <v>644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468</v>
      </c>
      <c r="C342" s="23" t="s">
        <v>650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250</v>
      </c>
      <c r="C344" s="23" t="s">
        <v>649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468</v>
      </c>
      <c r="C345" s="23" t="s">
        <v>327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468</v>
      </c>
      <c r="C346" s="23" t="s">
        <v>670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468</v>
      </c>
      <c r="C347" s="23" t="s">
        <v>399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468</v>
      </c>
      <c r="C349" s="23" t="s">
        <v>437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468</v>
      </c>
      <c r="C352" s="23" t="s">
        <v>321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468</v>
      </c>
      <c r="C354" s="23" t="s">
        <v>437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250</v>
      </c>
      <c r="C355" s="23" t="s">
        <v>651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468</v>
      </c>
      <c r="C356" s="23" t="s">
        <v>652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250</v>
      </c>
      <c r="C357" s="23" t="s">
        <v>657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253</v>
      </c>
      <c r="C358" s="23" t="s">
        <v>254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468</v>
      </c>
      <c r="C359" s="23" t="s">
        <v>437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253</v>
      </c>
      <c r="C360" s="23" t="s">
        <v>254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468</v>
      </c>
      <c r="C361" s="23" t="s">
        <v>567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253</v>
      </c>
      <c r="C362" s="23" t="s">
        <v>254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468</v>
      </c>
      <c r="C363" s="23" t="s">
        <v>658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468</v>
      </c>
      <c r="C364" s="23" t="s">
        <v>321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468</v>
      </c>
      <c r="C365" s="23" t="s">
        <v>659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250</v>
      </c>
      <c r="C366" s="23" t="s">
        <v>661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253</v>
      </c>
      <c r="C369" s="23" t="s">
        <v>254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250</v>
      </c>
      <c r="C370" s="23" t="s">
        <v>662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253</v>
      </c>
      <c r="C371" s="23" t="s">
        <v>254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468</v>
      </c>
      <c r="C372" s="23" t="s">
        <v>378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468</v>
      </c>
      <c r="C373" s="23" t="s">
        <v>321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468</v>
      </c>
      <c r="C374" s="23" t="s">
        <v>494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253</v>
      </c>
      <c r="C376" s="23" t="s">
        <v>254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253</v>
      </c>
      <c r="C377" s="23" t="s">
        <v>254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468</v>
      </c>
      <c r="C378" s="23" t="s">
        <v>665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468</v>
      </c>
      <c r="C379" s="23" t="s">
        <v>399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250</v>
      </c>
      <c r="C380" s="23" t="s">
        <v>666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468</v>
      </c>
      <c r="C381" s="23" t="s">
        <v>399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468</v>
      </c>
      <c r="C382" s="23" t="s">
        <v>399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468</v>
      </c>
      <c r="C383" s="23" t="s">
        <v>321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250</v>
      </c>
      <c r="C384" s="23" t="s">
        <v>668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468</v>
      </c>
      <c r="C386" s="23" t="s">
        <v>312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671</v>
      </c>
      <c r="C387" s="23" t="s">
        <v>328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468</v>
      </c>
      <c r="C388" s="23" t="s">
        <v>312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468</v>
      </c>
      <c r="C389" s="23" t="s">
        <v>312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468</v>
      </c>
      <c r="C390" s="23" t="s">
        <v>312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468</v>
      </c>
      <c r="C393" s="23" t="s">
        <v>674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253</v>
      </c>
      <c r="C394" s="23" t="s">
        <v>254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468</v>
      </c>
      <c r="C395" s="23" t="s">
        <v>312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468</v>
      </c>
      <c r="C397" s="23" t="s">
        <v>681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253</v>
      </c>
      <c r="C398" s="23" t="s">
        <v>254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468</v>
      </c>
      <c r="C400" s="23" t="s">
        <v>312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250</v>
      </c>
      <c r="C402" s="23" t="s">
        <v>686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468</v>
      </c>
      <c r="C404" s="23" t="s">
        <v>399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468</v>
      </c>
      <c r="C406" s="23" t="s">
        <v>399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468</v>
      </c>
      <c r="C407" s="23" t="s">
        <v>399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468</v>
      </c>
      <c r="C408" s="23" t="s">
        <v>691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253</v>
      </c>
      <c r="C410" s="23" t="s">
        <v>399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253</v>
      </c>
      <c r="C411" s="23" t="s">
        <v>399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253</v>
      </c>
      <c r="C412" s="23" t="s">
        <v>399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468</v>
      </c>
      <c r="C413" s="23" t="s">
        <v>710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468</v>
      </c>
      <c r="C414" s="23" t="s">
        <v>437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250</v>
      </c>
      <c r="C415" s="23" t="s">
        <v>706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468</v>
      </c>
      <c r="C416" s="23" t="s">
        <v>437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8" x14ac:dyDescent="0.3">
      <c r="A417" s="25">
        <v>45245</v>
      </c>
      <c r="B417" s="23" t="s">
        <v>468</v>
      </c>
      <c r="C417" s="23" t="s">
        <v>437</v>
      </c>
      <c r="E417" s="23">
        <v>350</v>
      </c>
      <c r="F417" s="23">
        <f t="shared" si="30"/>
        <v>721</v>
      </c>
      <c r="H417" s="23">
        <f>H416-750</f>
        <v>472</v>
      </c>
    </row>
    <row r="418" spans="1:8" x14ac:dyDescent="0.3">
      <c r="A418" s="25">
        <v>45245</v>
      </c>
      <c r="B418" s="23" t="s">
        <v>468</v>
      </c>
      <c r="C418" s="23" t="s">
        <v>690</v>
      </c>
      <c r="E418" s="23">
        <v>425</v>
      </c>
      <c r="F418" s="23">
        <f t="shared" si="30"/>
        <v>296</v>
      </c>
      <c r="H418" s="23">
        <f>800-472</f>
        <v>328</v>
      </c>
    </row>
    <row r="419" spans="1:8" x14ac:dyDescent="0.3">
      <c r="A419" s="25">
        <v>45246</v>
      </c>
      <c r="D419" s="23">
        <v>2000</v>
      </c>
      <c r="F419" s="23">
        <f>F418+D419</f>
        <v>2296</v>
      </c>
      <c r="H419" s="23">
        <f>2000-328</f>
        <v>1672</v>
      </c>
    </row>
    <row r="420" spans="1:8" x14ac:dyDescent="0.3">
      <c r="A420" s="25">
        <v>45246</v>
      </c>
      <c r="B420" s="23" t="s">
        <v>468</v>
      </c>
      <c r="C420" s="23" t="s">
        <v>708</v>
      </c>
      <c r="E420" s="23">
        <v>600</v>
      </c>
      <c r="F420" s="23">
        <f>F419-E420</f>
        <v>1696</v>
      </c>
      <c r="H420" s="23">
        <f>H419-1140</f>
        <v>532</v>
      </c>
    </row>
    <row r="421" spans="1:8" x14ac:dyDescent="0.3">
      <c r="A421" s="25">
        <v>45246</v>
      </c>
      <c r="B421" s="23" t="s">
        <v>468</v>
      </c>
      <c r="C421" s="23" t="s">
        <v>708</v>
      </c>
      <c r="E421" s="23">
        <v>8</v>
      </c>
      <c r="F421" s="23">
        <f>F420-E421</f>
        <v>1688</v>
      </c>
      <c r="H421" s="23">
        <f>H420-480</f>
        <v>52</v>
      </c>
    </row>
    <row r="422" spans="1:8" x14ac:dyDescent="0.3">
      <c r="A422" s="25">
        <v>45246</v>
      </c>
      <c r="B422" s="23" t="s">
        <v>468</v>
      </c>
      <c r="C422" s="23" t="s">
        <v>709</v>
      </c>
      <c r="E422" s="23">
        <v>10</v>
      </c>
      <c r="F422" s="23">
        <f>F421-E422</f>
        <v>1678</v>
      </c>
      <c r="H422" s="23">
        <f>H421-80-200</f>
        <v>-228</v>
      </c>
    </row>
    <row r="423" spans="1:8" x14ac:dyDescent="0.3">
      <c r="A423" s="25">
        <v>45246</v>
      </c>
      <c r="B423" s="23" t="s">
        <v>253</v>
      </c>
      <c r="C423" s="23" t="s">
        <v>399</v>
      </c>
      <c r="E423" s="23">
        <v>399</v>
      </c>
      <c r="F423" s="23">
        <f>F422-E423</f>
        <v>1279</v>
      </c>
    </row>
    <row r="424" spans="1:8" x14ac:dyDescent="0.3">
      <c r="A424" s="25">
        <v>45247</v>
      </c>
      <c r="D424" s="23">
        <v>2000</v>
      </c>
      <c r="F424" s="23">
        <f>F423+D424</f>
        <v>3279</v>
      </c>
    </row>
    <row r="425" spans="1:8" x14ac:dyDescent="0.3">
      <c r="A425" s="25">
        <v>45247</v>
      </c>
      <c r="B425" s="23" t="s">
        <v>468</v>
      </c>
      <c r="C425" s="23" t="s">
        <v>716</v>
      </c>
      <c r="D425" s="23">
        <v>1800</v>
      </c>
      <c r="F425" s="23">
        <f>F424+D425</f>
        <v>5079</v>
      </c>
    </row>
    <row r="426" spans="1:8" x14ac:dyDescent="0.3">
      <c r="A426" s="25">
        <v>45248</v>
      </c>
      <c r="B426" s="23" t="s">
        <v>468</v>
      </c>
      <c r="C426" s="23" t="s">
        <v>321</v>
      </c>
      <c r="E426" s="23">
        <v>90</v>
      </c>
      <c r="F426" s="23">
        <f t="shared" ref="F426:F431" si="31">F425-E426</f>
        <v>4989</v>
      </c>
    </row>
    <row r="427" spans="1:8" x14ac:dyDescent="0.3">
      <c r="A427" s="25">
        <v>45248</v>
      </c>
      <c r="B427" s="23" t="s">
        <v>253</v>
      </c>
      <c r="C427" s="23" t="s">
        <v>399</v>
      </c>
      <c r="E427" s="23">
        <v>1710</v>
      </c>
      <c r="F427" s="23">
        <f t="shared" si="31"/>
        <v>3279</v>
      </c>
    </row>
    <row r="428" spans="1:8" x14ac:dyDescent="0.3">
      <c r="A428" s="25">
        <v>45248</v>
      </c>
      <c r="B428" s="23" t="s">
        <v>468</v>
      </c>
      <c r="C428" s="23" t="s">
        <v>718</v>
      </c>
      <c r="E428" s="23">
        <v>120</v>
      </c>
      <c r="F428" s="23">
        <f t="shared" si="31"/>
        <v>3159</v>
      </c>
    </row>
    <row r="429" spans="1:8" x14ac:dyDescent="0.3">
      <c r="A429" s="25">
        <v>45248</v>
      </c>
      <c r="B429" s="23" t="s">
        <v>468</v>
      </c>
      <c r="C429" s="23" t="s">
        <v>480</v>
      </c>
      <c r="E429" s="23">
        <v>67</v>
      </c>
      <c r="F429" s="23">
        <f t="shared" si="31"/>
        <v>3092</v>
      </c>
    </row>
    <row r="430" spans="1:8" x14ac:dyDescent="0.3">
      <c r="A430" s="25">
        <v>45250</v>
      </c>
      <c r="B430" s="23" t="s">
        <v>468</v>
      </c>
      <c r="C430" s="23" t="s">
        <v>719</v>
      </c>
      <c r="E430" s="23">
        <v>200</v>
      </c>
      <c r="F430" s="23">
        <f t="shared" si="31"/>
        <v>2892</v>
      </c>
    </row>
    <row r="431" spans="1:8" x14ac:dyDescent="0.3">
      <c r="A431" s="25">
        <v>45251</v>
      </c>
      <c r="B431" s="23" t="s">
        <v>468</v>
      </c>
      <c r="C431" s="23" t="s">
        <v>728</v>
      </c>
      <c r="E431" s="23">
        <v>500</v>
      </c>
      <c r="F431" s="23">
        <f t="shared" si="31"/>
        <v>2392</v>
      </c>
    </row>
    <row r="432" spans="1:8" x14ac:dyDescent="0.3">
      <c r="A432" s="25">
        <v>45252</v>
      </c>
      <c r="B432" s="23" t="s">
        <v>468</v>
      </c>
      <c r="C432" s="23" t="s">
        <v>729</v>
      </c>
      <c r="E432" s="23">
        <v>600</v>
      </c>
      <c r="F432" s="23">
        <f>F431-E432</f>
        <v>1792</v>
      </c>
    </row>
    <row r="433" spans="1:6" x14ac:dyDescent="0.3">
      <c r="A433" s="25">
        <v>45253</v>
      </c>
      <c r="B433" s="23" t="s">
        <v>468</v>
      </c>
      <c r="C433" s="23" t="s">
        <v>312</v>
      </c>
      <c r="E433" s="23">
        <v>280</v>
      </c>
      <c r="F433" s="23">
        <f>F432-E433</f>
        <v>1512</v>
      </c>
    </row>
    <row r="434" spans="1:6" x14ac:dyDescent="0.3">
      <c r="A434" s="25">
        <v>45253</v>
      </c>
      <c r="B434" s="23" t="s">
        <v>253</v>
      </c>
      <c r="C434" s="23" t="s">
        <v>730</v>
      </c>
      <c r="E434" s="23">
        <v>750</v>
      </c>
      <c r="F434" s="23">
        <f>F433-E434</f>
        <v>762</v>
      </c>
    </row>
    <row r="435" spans="1:6" x14ac:dyDescent="0.3">
      <c r="A435" s="25">
        <v>45253</v>
      </c>
      <c r="B435" s="23" t="s">
        <v>468</v>
      </c>
      <c r="C435" s="23" t="s">
        <v>781</v>
      </c>
      <c r="E435" s="23">
        <v>200</v>
      </c>
      <c r="F435" s="23">
        <f>F434-E435</f>
        <v>562</v>
      </c>
    </row>
    <row r="436" spans="1:6" x14ac:dyDescent="0.3">
      <c r="A436" s="25">
        <v>45253</v>
      </c>
      <c r="D436" s="23">
        <v>2000</v>
      </c>
      <c r="F436" s="23">
        <f>F435+D436</f>
        <v>2562</v>
      </c>
    </row>
    <row r="437" spans="1:6" x14ac:dyDescent="0.3">
      <c r="A437" s="25">
        <v>45253</v>
      </c>
      <c r="B437" s="23" t="s">
        <v>468</v>
      </c>
      <c r="C437" s="23" t="s">
        <v>783</v>
      </c>
      <c r="E437" s="23">
        <v>800</v>
      </c>
      <c r="F437" s="23">
        <f>F436-E437</f>
        <v>1762</v>
      </c>
    </row>
    <row r="438" spans="1:6" x14ac:dyDescent="0.3">
      <c r="A438" s="25">
        <v>45253</v>
      </c>
      <c r="B438" s="23" t="s">
        <v>468</v>
      </c>
      <c r="C438" s="23" t="s">
        <v>437</v>
      </c>
      <c r="E438" s="23">
        <v>1140</v>
      </c>
      <c r="F438" s="23">
        <f>F437-E438</f>
        <v>622</v>
      </c>
    </row>
    <row r="439" spans="1:6" x14ac:dyDescent="0.3">
      <c r="A439" s="25">
        <v>45253</v>
      </c>
      <c r="B439" s="23" t="s">
        <v>253</v>
      </c>
      <c r="C439" s="23" t="s">
        <v>254</v>
      </c>
      <c r="E439" s="23">
        <v>90</v>
      </c>
      <c r="F439" s="23">
        <f>F438-E439</f>
        <v>532</v>
      </c>
    </row>
    <row r="440" spans="1:6" x14ac:dyDescent="0.3">
      <c r="A440" s="25">
        <v>45255</v>
      </c>
      <c r="B440" s="23" t="s">
        <v>468</v>
      </c>
      <c r="C440" s="23" t="s">
        <v>839</v>
      </c>
      <c r="E440" s="23">
        <v>480</v>
      </c>
      <c r="F440" s="23">
        <f>F439-E440</f>
        <v>52</v>
      </c>
    </row>
    <row r="441" spans="1:6" x14ac:dyDescent="0.3">
      <c r="A441" s="25">
        <v>45255</v>
      </c>
      <c r="B441" s="23" t="s">
        <v>468</v>
      </c>
      <c r="C441" s="23" t="s">
        <v>321</v>
      </c>
      <c r="E441" s="23">
        <v>80</v>
      </c>
      <c r="F441" s="23">
        <f>F440-E441</f>
        <v>-28</v>
      </c>
    </row>
    <row r="442" spans="1:6" x14ac:dyDescent="0.3">
      <c r="A442" s="25">
        <v>45255</v>
      </c>
      <c r="B442" s="23" t="s">
        <v>250</v>
      </c>
      <c r="C442" s="23" t="s">
        <v>251</v>
      </c>
      <c r="E442" s="23">
        <v>200</v>
      </c>
      <c r="F442" s="23">
        <f>F441-E442</f>
        <v>-228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workbookViewId="0">
      <pane ySplit="1" topLeftCell="A371" activePane="bottomLeft" state="frozen"/>
      <selection pane="bottomLeft" activeCell="A382" sqref="A38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52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692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693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694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695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696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697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699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700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701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702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720</v>
      </c>
      <c r="E23" s="11">
        <v>2</v>
      </c>
      <c r="F23" s="11" t="s">
        <v>45</v>
      </c>
      <c r="I23" s="11">
        <f t="shared" si="0"/>
        <v>2</v>
      </c>
    </row>
    <row r="24" spans="1:9" x14ac:dyDescent="0.3">
      <c r="A24" s="11">
        <v>23</v>
      </c>
      <c r="D24" s="11" t="s">
        <v>212</v>
      </c>
      <c r="E24" s="11">
        <v>1</v>
      </c>
      <c r="F24" s="11" t="s">
        <v>45</v>
      </c>
      <c r="I24" s="11">
        <f t="shared" si="0"/>
        <v>1</v>
      </c>
    </row>
    <row r="25" spans="1:9" x14ac:dyDescent="0.3">
      <c r="A25" s="11">
        <v>24</v>
      </c>
      <c r="D25" s="11" t="s">
        <v>723</v>
      </c>
      <c r="E25" s="11">
        <v>1</v>
      </c>
      <c r="F25" s="11" t="s">
        <v>45</v>
      </c>
      <c r="I25" s="11">
        <f t="shared" si="0"/>
        <v>1</v>
      </c>
    </row>
    <row r="26" spans="1:9" x14ac:dyDescent="0.3">
      <c r="A26" s="11">
        <v>25</v>
      </c>
      <c r="D26" s="11" t="s">
        <v>724</v>
      </c>
      <c r="E26" s="11">
        <v>2</v>
      </c>
      <c r="F26" s="11" t="s">
        <v>45</v>
      </c>
      <c r="I26" s="11">
        <f t="shared" si="0"/>
        <v>2</v>
      </c>
    </row>
    <row r="27" spans="1:9" x14ac:dyDescent="0.3">
      <c r="A27" s="11">
        <v>26</v>
      </c>
      <c r="D27" s="11" t="s">
        <v>725</v>
      </c>
      <c r="E27" s="11">
        <v>1</v>
      </c>
      <c r="F27" s="11" t="s">
        <v>45</v>
      </c>
      <c r="I27" s="11">
        <f t="shared" si="0"/>
        <v>1</v>
      </c>
    </row>
    <row r="28" spans="1:9" x14ac:dyDescent="0.3">
      <c r="A28" s="11">
        <v>27</v>
      </c>
      <c r="D28" s="11" t="s">
        <v>726</v>
      </c>
      <c r="E28" s="11">
        <v>3</v>
      </c>
      <c r="F28" s="11" t="s">
        <v>45</v>
      </c>
      <c r="I28" s="11">
        <f t="shared" si="0"/>
        <v>3</v>
      </c>
    </row>
    <row r="29" spans="1:9" x14ac:dyDescent="0.3">
      <c r="A29" s="11">
        <v>28</v>
      </c>
      <c r="D29" s="11" t="s">
        <v>721</v>
      </c>
      <c r="F29" s="11" t="s">
        <v>46</v>
      </c>
    </row>
    <row r="30" spans="1:9" x14ac:dyDescent="0.3">
      <c r="A30" s="11">
        <v>29</v>
      </c>
      <c r="D30" s="11" t="s">
        <v>721</v>
      </c>
      <c r="F30" s="11" t="s">
        <v>47</v>
      </c>
    </row>
    <row r="31" spans="1:9" x14ac:dyDescent="0.3">
      <c r="A31" s="11">
        <v>30</v>
      </c>
      <c r="D31" s="11" t="s">
        <v>722</v>
      </c>
      <c r="E31" s="11">
        <v>1</v>
      </c>
      <c r="F31" s="11" t="s">
        <v>197</v>
      </c>
    </row>
    <row r="32" spans="1:9" x14ac:dyDescent="0.3">
      <c r="A32" s="11">
        <v>31</v>
      </c>
      <c r="D32" s="11" t="s">
        <v>168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169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52</v>
      </c>
      <c r="E34" s="11">
        <v>1</v>
      </c>
      <c r="F34" s="11" t="s">
        <v>46</v>
      </c>
      <c r="I34" s="11">
        <f t="shared" si="0"/>
        <v>1</v>
      </c>
    </row>
    <row r="35" spans="1:9" x14ac:dyDescent="0.3">
      <c r="A35" s="11">
        <v>34</v>
      </c>
      <c r="D35" s="11" t="s">
        <v>162</v>
      </c>
      <c r="E35" s="11">
        <v>3</v>
      </c>
      <c r="F35" s="11" t="s">
        <v>46</v>
      </c>
      <c r="I35" s="11">
        <f t="shared" si="0"/>
        <v>3</v>
      </c>
    </row>
    <row r="36" spans="1:9" x14ac:dyDescent="0.3">
      <c r="A36" s="11">
        <v>35</v>
      </c>
      <c r="D36" s="11" t="s">
        <v>170</v>
      </c>
      <c r="E36" s="11">
        <v>2</v>
      </c>
      <c r="F36" s="11" t="s">
        <v>46</v>
      </c>
      <c r="I36" s="11">
        <f t="shared" si="0"/>
        <v>2</v>
      </c>
    </row>
    <row r="37" spans="1:9" x14ac:dyDescent="0.3">
      <c r="A37" s="11">
        <v>36</v>
      </c>
      <c r="D37" s="11" t="s">
        <v>171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172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173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174</v>
      </c>
      <c r="E40" s="11">
        <v>1</v>
      </c>
      <c r="F40" s="11" t="s">
        <v>46</v>
      </c>
      <c r="I40" s="11">
        <f t="shared" si="0"/>
        <v>1</v>
      </c>
    </row>
    <row r="41" spans="1:9" x14ac:dyDescent="0.3">
      <c r="A41" s="11">
        <v>40</v>
      </c>
      <c r="D41" s="11" t="s">
        <v>175</v>
      </c>
      <c r="E41" s="11">
        <v>2</v>
      </c>
      <c r="F41" s="11" t="s">
        <v>46</v>
      </c>
      <c r="I41" s="11">
        <f t="shared" si="0"/>
        <v>2</v>
      </c>
    </row>
    <row r="42" spans="1:9" x14ac:dyDescent="0.3">
      <c r="A42" s="11">
        <v>41</v>
      </c>
      <c r="D42" s="11" t="s">
        <v>53</v>
      </c>
      <c r="E42" s="11">
        <v>2</v>
      </c>
      <c r="F42" s="11" t="s">
        <v>46</v>
      </c>
      <c r="I42" s="11">
        <f t="shared" si="0"/>
        <v>2</v>
      </c>
    </row>
    <row r="43" spans="1:9" x14ac:dyDescent="0.3">
      <c r="A43" s="11">
        <v>42</v>
      </c>
      <c r="D43" s="11" t="s">
        <v>176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177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178</v>
      </c>
      <c r="E45" s="11">
        <v>1</v>
      </c>
      <c r="F45" s="11" t="s">
        <v>46</v>
      </c>
      <c r="I45" s="11">
        <f t="shared" si="0"/>
        <v>1</v>
      </c>
    </row>
    <row r="46" spans="1:9" x14ac:dyDescent="0.3">
      <c r="A46" s="11">
        <v>45</v>
      </c>
      <c r="D46" s="11" t="s">
        <v>179</v>
      </c>
      <c r="E46" s="11">
        <v>1</v>
      </c>
      <c r="F46" s="11" t="s">
        <v>46</v>
      </c>
      <c r="I46" s="11">
        <f t="shared" si="0"/>
        <v>1</v>
      </c>
    </row>
    <row r="47" spans="1:9" x14ac:dyDescent="0.3">
      <c r="A47" s="11">
        <v>46</v>
      </c>
      <c r="D47" s="11" t="s">
        <v>180</v>
      </c>
      <c r="E47" s="11">
        <v>1</v>
      </c>
      <c r="F47" s="11" t="s">
        <v>46</v>
      </c>
      <c r="I47" s="11">
        <f t="shared" si="0"/>
        <v>1</v>
      </c>
    </row>
    <row r="48" spans="1:9" x14ac:dyDescent="0.3">
      <c r="A48" s="11">
        <v>47</v>
      </c>
      <c r="D48" s="11" t="s">
        <v>181</v>
      </c>
      <c r="E48" s="11">
        <v>52</v>
      </c>
      <c r="F48" s="11" t="s">
        <v>46</v>
      </c>
      <c r="I48" s="11">
        <f t="shared" si="0"/>
        <v>52</v>
      </c>
    </row>
    <row r="49" spans="1:9" x14ac:dyDescent="0.3">
      <c r="A49" s="11">
        <v>48</v>
      </c>
      <c r="D49" s="11" t="s">
        <v>182</v>
      </c>
      <c r="E49" s="11">
        <v>1</v>
      </c>
      <c r="F49" s="11" t="s">
        <v>46</v>
      </c>
      <c r="I49" s="11">
        <f t="shared" si="0"/>
        <v>1</v>
      </c>
    </row>
    <row r="50" spans="1:9" x14ac:dyDescent="0.3">
      <c r="A50" s="11">
        <v>49</v>
      </c>
      <c r="D50" s="11" t="s">
        <v>183</v>
      </c>
      <c r="E50" s="11">
        <v>1</v>
      </c>
      <c r="F50" s="11" t="s">
        <v>46</v>
      </c>
      <c r="I50" s="11">
        <f t="shared" si="0"/>
        <v>1</v>
      </c>
    </row>
    <row r="51" spans="1:9" x14ac:dyDescent="0.3">
      <c r="A51" s="11">
        <v>50</v>
      </c>
      <c r="D51" s="11" t="s">
        <v>184</v>
      </c>
      <c r="E51" s="11">
        <v>1</v>
      </c>
      <c r="F51" s="11" t="s">
        <v>46</v>
      </c>
      <c r="I51" s="11">
        <f t="shared" si="0"/>
        <v>1</v>
      </c>
    </row>
    <row r="52" spans="1:9" x14ac:dyDescent="0.3">
      <c r="A52" s="11">
        <v>51</v>
      </c>
      <c r="D52" s="11" t="s">
        <v>138</v>
      </c>
      <c r="E52" s="11">
        <v>1</v>
      </c>
      <c r="F52" s="11" t="s">
        <v>46</v>
      </c>
      <c r="I52" s="11">
        <f t="shared" si="0"/>
        <v>1</v>
      </c>
    </row>
    <row r="53" spans="1:9" x14ac:dyDescent="0.3">
      <c r="A53" s="11">
        <v>52</v>
      </c>
      <c r="D53" s="11" t="s">
        <v>185</v>
      </c>
      <c r="E53" s="11">
        <v>1</v>
      </c>
      <c r="F53" s="11" t="s">
        <v>46</v>
      </c>
      <c r="I53" s="11">
        <f t="shared" ref="I53:I85" si="1">E53-H53</f>
        <v>1</v>
      </c>
    </row>
    <row r="54" spans="1:9" x14ac:dyDescent="0.3">
      <c r="A54" s="11">
        <v>53</v>
      </c>
      <c r="D54" s="11" t="s">
        <v>186</v>
      </c>
      <c r="E54" s="11">
        <v>1</v>
      </c>
      <c r="F54" s="11" t="s">
        <v>46</v>
      </c>
      <c r="I54" s="11">
        <f t="shared" si="1"/>
        <v>1</v>
      </c>
    </row>
    <row r="55" spans="1:9" x14ac:dyDescent="0.3">
      <c r="A55" s="11">
        <v>54</v>
      </c>
      <c r="D55" s="11" t="s">
        <v>159</v>
      </c>
      <c r="E55" s="11">
        <v>6</v>
      </c>
      <c r="F55" s="11" t="s">
        <v>46</v>
      </c>
      <c r="I55" s="11">
        <f t="shared" si="1"/>
        <v>6</v>
      </c>
    </row>
    <row r="56" spans="1:9" x14ac:dyDescent="0.3">
      <c r="A56" s="11">
        <v>55</v>
      </c>
      <c r="D56" s="11" t="s">
        <v>187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188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189</v>
      </c>
      <c r="E58" s="11">
        <v>86</v>
      </c>
      <c r="F58" s="11" t="s">
        <v>46</v>
      </c>
      <c r="I58" s="11">
        <f t="shared" si="1"/>
        <v>86</v>
      </c>
    </row>
    <row r="59" spans="1:9" x14ac:dyDescent="0.3">
      <c r="A59" s="11">
        <v>58</v>
      </c>
      <c r="D59" s="11" t="s">
        <v>190</v>
      </c>
      <c r="E59" s="11">
        <v>35</v>
      </c>
      <c r="F59" s="11" t="s">
        <v>46</v>
      </c>
      <c r="I59" s="11">
        <f t="shared" si="1"/>
        <v>35</v>
      </c>
    </row>
    <row r="60" spans="1:9" x14ac:dyDescent="0.3">
      <c r="A60" s="11">
        <v>59</v>
      </c>
      <c r="D60" s="11" t="s">
        <v>191</v>
      </c>
      <c r="E60" s="11">
        <v>1</v>
      </c>
      <c r="F60" s="11" t="s">
        <v>46</v>
      </c>
      <c r="I60" s="11">
        <f t="shared" si="1"/>
        <v>1</v>
      </c>
    </row>
    <row r="61" spans="1:9" x14ac:dyDescent="0.3">
      <c r="A61" s="11">
        <v>60</v>
      </c>
      <c r="D61" s="11" t="s">
        <v>192</v>
      </c>
      <c r="E61" s="11">
        <v>1</v>
      </c>
      <c r="F61" s="11" t="s">
        <v>46</v>
      </c>
      <c r="I61" s="11">
        <f t="shared" si="1"/>
        <v>1</v>
      </c>
    </row>
    <row r="62" spans="1:9" x14ac:dyDescent="0.3">
      <c r="A62" s="11">
        <v>61</v>
      </c>
      <c r="D62" s="11" t="s">
        <v>193</v>
      </c>
      <c r="E62" s="11">
        <v>4</v>
      </c>
      <c r="F62" s="11" t="s">
        <v>46</v>
      </c>
      <c r="I62" s="11">
        <f t="shared" si="1"/>
        <v>4</v>
      </c>
    </row>
    <row r="63" spans="1:9" x14ac:dyDescent="0.3">
      <c r="A63" s="11">
        <v>62</v>
      </c>
      <c r="D63" s="11" t="s">
        <v>194</v>
      </c>
      <c r="E63" s="11">
        <v>4</v>
      </c>
      <c r="F63" s="11" t="s">
        <v>46</v>
      </c>
      <c r="I63" s="11">
        <f t="shared" si="1"/>
        <v>4</v>
      </c>
    </row>
    <row r="64" spans="1:9" x14ac:dyDescent="0.3">
      <c r="A64" s="11">
        <v>63</v>
      </c>
      <c r="D64" s="11" t="s">
        <v>195</v>
      </c>
      <c r="E64" s="11">
        <v>1</v>
      </c>
      <c r="F64" s="11" t="s">
        <v>46</v>
      </c>
      <c r="I64" s="11">
        <f t="shared" si="1"/>
        <v>1</v>
      </c>
    </row>
    <row r="65" spans="1:9" x14ac:dyDescent="0.3">
      <c r="A65" s="11">
        <v>64</v>
      </c>
      <c r="D65" s="11" t="s">
        <v>196</v>
      </c>
      <c r="E65" s="11">
        <v>1</v>
      </c>
      <c r="F65" s="11" t="s">
        <v>46</v>
      </c>
      <c r="I65" s="11">
        <f t="shared" si="1"/>
        <v>1</v>
      </c>
    </row>
    <row r="66" spans="1:9" x14ac:dyDescent="0.3">
      <c r="A66" s="11">
        <v>65</v>
      </c>
      <c r="D66" s="11" t="s">
        <v>213</v>
      </c>
      <c r="E66" s="11">
        <v>85</v>
      </c>
      <c r="F66" s="11" t="s">
        <v>703</v>
      </c>
      <c r="I66" s="11">
        <f t="shared" si="1"/>
        <v>85</v>
      </c>
    </row>
    <row r="67" spans="1:9" x14ac:dyDescent="0.3">
      <c r="A67" s="11">
        <v>66</v>
      </c>
      <c r="D67" s="11" t="s">
        <v>214</v>
      </c>
      <c r="E67" s="11">
        <v>1</v>
      </c>
      <c r="F67" s="11" t="s">
        <v>47</v>
      </c>
      <c r="I67" s="11">
        <f t="shared" si="1"/>
        <v>1</v>
      </c>
    </row>
    <row r="68" spans="1:9" x14ac:dyDescent="0.3">
      <c r="A68" s="11">
        <v>67</v>
      </c>
      <c r="D68" s="11" t="s">
        <v>215</v>
      </c>
      <c r="E68" s="11">
        <v>1</v>
      </c>
      <c r="F68" s="11" t="s">
        <v>47</v>
      </c>
      <c r="I68" s="11">
        <f t="shared" si="1"/>
        <v>1</v>
      </c>
    </row>
    <row r="69" spans="1:9" x14ac:dyDescent="0.3">
      <c r="A69" s="11">
        <v>68</v>
      </c>
      <c r="D69" s="11" t="s">
        <v>198</v>
      </c>
      <c r="E69" s="11">
        <v>6</v>
      </c>
      <c r="F69" s="11" t="s">
        <v>703</v>
      </c>
      <c r="I69" s="11">
        <f t="shared" si="1"/>
        <v>6</v>
      </c>
    </row>
    <row r="70" spans="1:9" x14ac:dyDescent="0.3">
      <c r="A70" s="11">
        <v>69</v>
      </c>
      <c r="D70" s="11" t="s">
        <v>199</v>
      </c>
      <c r="E70" s="11">
        <v>3</v>
      </c>
      <c r="F70" s="11" t="s">
        <v>703</v>
      </c>
      <c r="I70" s="11">
        <f t="shared" si="1"/>
        <v>3</v>
      </c>
    </row>
    <row r="71" spans="1:9" x14ac:dyDescent="0.3">
      <c r="A71" s="11">
        <v>70</v>
      </c>
      <c r="D71" s="11" t="s">
        <v>200</v>
      </c>
      <c r="E71" s="11">
        <v>1</v>
      </c>
      <c r="F71" s="11" t="s">
        <v>703</v>
      </c>
      <c r="I71" s="11">
        <f t="shared" si="1"/>
        <v>1</v>
      </c>
    </row>
    <row r="72" spans="1:9" x14ac:dyDescent="0.3">
      <c r="A72" s="11">
        <v>71</v>
      </c>
      <c r="D72" s="11" t="s">
        <v>67</v>
      </c>
      <c r="E72" s="11">
        <v>1</v>
      </c>
      <c r="F72" s="11" t="s">
        <v>703</v>
      </c>
      <c r="I72" s="11">
        <f t="shared" si="1"/>
        <v>1</v>
      </c>
    </row>
    <row r="73" spans="1:9" x14ac:dyDescent="0.3">
      <c r="A73" s="11">
        <v>72</v>
      </c>
      <c r="D73" s="11" t="s">
        <v>201</v>
      </c>
      <c r="E73" s="11">
        <v>1</v>
      </c>
      <c r="F73" s="11" t="s">
        <v>703</v>
      </c>
      <c r="I73" s="11">
        <f t="shared" si="1"/>
        <v>1</v>
      </c>
    </row>
    <row r="74" spans="1:9" x14ac:dyDescent="0.3">
      <c r="A74" s="11">
        <v>73</v>
      </c>
      <c r="D74" s="11" t="s">
        <v>216</v>
      </c>
      <c r="E74" s="11">
        <v>1</v>
      </c>
      <c r="F74" s="11" t="s">
        <v>703</v>
      </c>
      <c r="I74" s="11">
        <f t="shared" si="1"/>
        <v>1</v>
      </c>
    </row>
    <row r="75" spans="1:9" x14ac:dyDescent="0.3">
      <c r="A75" s="11">
        <v>74</v>
      </c>
      <c r="D75" s="11" t="s">
        <v>217</v>
      </c>
      <c r="E75" s="11">
        <v>1</v>
      </c>
      <c r="F75" s="11" t="s">
        <v>703</v>
      </c>
      <c r="I75" s="11">
        <f t="shared" si="1"/>
        <v>1</v>
      </c>
    </row>
    <row r="76" spans="1:9" x14ac:dyDescent="0.3">
      <c r="A76" s="11">
        <v>75</v>
      </c>
      <c r="D76" s="11" t="s">
        <v>218</v>
      </c>
      <c r="E76" s="11">
        <v>1</v>
      </c>
      <c r="F76" s="11" t="s">
        <v>703</v>
      </c>
      <c r="I76" s="11">
        <f t="shared" si="1"/>
        <v>1</v>
      </c>
    </row>
    <row r="77" spans="1:9" x14ac:dyDescent="0.3">
      <c r="A77" s="11">
        <v>76</v>
      </c>
      <c r="D77" s="11" t="s">
        <v>727</v>
      </c>
      <c r="E77" s="11">
        <v>1</v>
      </c>
      <c r="F77" s="11" t="s">
        <v>703</v>
      </c>
      <c r="I77" s="11">
        <f t="shared" si="1"/>
        <v>1</v>
      </c>
    </row>
    <row r="78" spans="1:9" x14ac:dyDescent="0.3">
      <c r="A78" s="11">
        <v>77</v>
      </c>
      <c r="D78" s="11" t="s">
        <v>603</v>
      </c>
      <c r="F78" s="11" t="s">
        <v>197</v>
      </c>
    </row>
    <row r="79" spans="1:9" x14ac:dyDescent="0.3">
      <c r="A79" s="11">
        <v>78</v>
      </c>
      <c r="D79" s="11" t="s">
        <v>220</v>
      </c>
      <c r="E79" s="11">
        <v>18</v>
      </c>
      <c r="F79" s="11" t="s">
        <v>23</v>
      </c>
      <c r="I79" s="11">
        <f t="shared" si="1"/>
        <v>18</v>
      </c>
    </row>
    <row r="80" spans="1:9" x14ac:dyDescent="0.3">
      <c r="A80" s="11">
        <v>79</v>
      </c>
      <c r="D80" s="11" t="s">
        <v>221</v>
      </c>
      <c r="E80" s="11">
        <v>12</v>
      </c>
      <c r="F80" s="11" t="s">
        <v>23</v>
      </c>
      <c r="I80" s="11">
        <f t="shared" si="1"/>
        <v>12</v>
      </c>
    </row>
    <row r="81" spans="1:9" x14ac:dyDescent="0.3">
      <c r="A81" s="11">
        <v>80</v>
      </c>
      <c r="D81" s="11" t="s">
        <v>222</v>
      </c>
      <c r="E81" s="11">
        <v>2</v>
      </c>
      <c r="F81" s="11" t="s">
        <v>48</v>
      </c>
      <c r="I81" s="11">
        <f t="shared" si="1"/>
        <v>2</v>
      </c>
    </row>
    <row r="82" spans="1:9" x14ac:dyDescent="0.3">
      <c r="A82" s="11">
        <v>81</v>
      </c>
      <c r="D82" s="11" t="s">
        <v>219</v>
      </c>
      <c r="E82" s="11">
        <v>33</v>
      </c>
      <c r="F82" s="11" t="s">
        <v>49</v>
      </c>
      <c r="I82" s="11">
        <f t="shared" si="1"/>
        <v>33</v>
      </c>
    </row>
    <row r="83" spans="1:9" x14ac:dyDescent="0.3">
      <c r="A83" s="11">
        <v>82</v>
      </c>
      <c r="D83" s="11" t="s">
        <v>112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113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114</v>
      </c>
      <c r="E85" s="11">
        <v>1</v>
      </c>
      <c r="F85" s="11" t="s">
        <v>23</v>
      </c>
      <c r="I85" s="11">
        <f t="shared" si="1"/>
        <v>1</v>
      </c>
    </row>
    <row r="86" spans="1:9" x14ac:dyDescent="0.3">
      <c r="A86" s="11">
        <v>85</v>
      </c>
      <c r="D86" s="11" t="s">
        <v>115</v>
      </c>
      <c r="E86" s="11">
        <v>1</v>
      </c>
      <c r="F86" s="11" t="s">
        <v>23</v>
      </c>
      <c r="I86" s="11">
        <f t="shared" ref="I86:I103" si="2">E86-H86</f>
        <v>1</v>
      </c>
    </row>
    <row r="87" spans="1:9" x14ac:dyDescent="0.3">
      <c r="A87" s="11">
        <v>86</v>
      </c>
      <c r="D87" s="11" t="s">
        <v>116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117</v>
      </c>
      <c r="E88" s="11">
        <v>1</v>
      </c>
      <c r="F88" s="11" t="s">
        <v>23</v>
      </c>
      <c r="I88" s="11">
        <f t="shared" si="2"/>
        <v>1</v>
      </c>
    </row>
    <row r="89" spans="1:9" x14ac:dyDescent="0.3">
      <c r="A89" s="11">
        <v>88</v>
      </c>
      <c r="D89" s="11" t="s">
        <v>118</v>
      </c>
      <c r="E89" s="11">
        <v>4</v>
      </c>
      <c r="F89" s="11" t="s">
        <v>23</v>
      </c>
      <c r="I89" s="11">
        <f t="shared" si="2"/>
        <v>4</v>
      </c>
    </row>
    <row r="90" spans="1:9" x14ac:dyDescent="0.3">
      <c r="A90" s="11">
        <v>89</v>
      </c>
      <c r="D90" s="11" t="s">
        <v>67</v>
      </c>
      <c r="E90" s="11">
        <v>1</v>
      </c>
      <c r="F90" s="11" t="s">
        <v>23</v>
      </c>
      <c r="I90" s="11">
        <f t="shared" si="2"/>
        <v>1</v>
      </c>
    </row>
    <row r="91" spans="1:9" x14ac:dyDescent="0.3">
      <c r="A91" s="11">
        <v>90</v>
      </c>
      <c r="D91" s="11" t="s">
        <v>119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120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121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122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123</v>
      </c>
      <c r="E95" s="11">
        <v>1</v>
      </c>
      <c r="F95" s="11" t="s">
        <v>23</v>
      </c>
      <c r="I95" s="11">
        <f t="shared" si="2"/>
        <v>1</v>
      </c>
    </row>
    <row r="96" spans="1:9" x14ac:dyDescent="0.3">
      <c r="A96" s="11">
        <v>95</v>
      </c>
      <c r="D96" s="11" t="s">
        <v>124</v>
      </c>
      <c r="E96" s="11">
        <v>28</v>
      </c>
      <c r="F96" s="11" t="s">
        <v>23</v>
      </c>
      <c r="I96" s="11">
        <f t="shared" si="2"/>
        <v>28</v>
      </c>
    </row>
    <row r="97" spans="1:9" x14ac:dyDescent="0.3">
      <c r="A97" s="11">
        <v>96</v>
      </c>
      <c r="D97" s="11" t="s">
        <v>125</v>
      </c>
      <c r="E97" s="11">
        <v>21</v>
      </c>
      <c r="F97" s="11" t="s">
        <v>23</v>
      </c>
      <c r="I97" s="11">
        <f t="shared" si="2"/>
        <v>21</v>
      </c>
    </row>
    <row r="98" spans="1:9" x14ac:dyDescent="0.3">
      <c r="A98" s="11">
        <v>97</v>
      </c>
      <c r="D98" s="11" t="s">
        <v>126</v>
      </c>
      <c r="E98" s="11">
        <v>2</v>
      </c>
      <c r="F98" s="11" t="s">
        <v>23</v>
      </c>
      <c r="I98" s="11">
        <f t="shared" si="2"/>
        <v>2</v>
      </c>
    </row>
    <row r="99" spans="1:9" x14ac:dyDescent="0.3">
      <c r="A99" s="11">
        <v>98</v>
      </c>
      <c r="D99" s="11" t="s">
        <v>127</v>
      </c>
      <c r="E99" s="11">
        <v>1</v>
      </c>
      <c r="F99" s="11" t="s">
        <v>23</v>
      </c>
      <c r="I99" s="11">
        <f t="shared" si="2"/>
        <v>1</v>
      </c>
    </row>
    <row r="100" spans="1:9" x14ac:dyDescent="0.3">
      <c r="A100" s="11">
        <v>99</v>
      </c>
      <c r="D100" s="11" t="s">
        <v>128</v>
      </c>
      <c r="E100" s="11">
        <v>1</v>
      </c>
      <c r="F100" s="11" t="s">
        <v>23</v>
      </c>
      <c r="I100" s="11">
        <f t="shared" si="2"/>
        <v>1</v>
      </c>
    </row>
    <row r="101" spans="1:9" x14ac:dyDescent="0.3">
      <c r="A101" s="11">
        <v>100</v>
      </c>
      <c r="D101" s="11" t="s">
        <v>129</v>
      </c>
      <c r="E101" s="11">
        <v>1</v>
      </c>
      <c r="F101" s="11" t="s">
        <v>23</v>
      </c>
      <c r="I101" s="11">
        <f t="shared" si="2"/>
        <v>1</v>
      </c>
    </row>
    <row r="102" spans="1:9" x14ac:dyDescent="0.3">
      <c r="A102" s="11">
        <v>101</v>
      </c>
      <c r="D102" s="11" t="s">
        <v>51</v>
      </c>
      <c r="E102" s="11">
        <v>1</v>
      </c>
      <c r="F102" s="11" t="s">
        <v>23</v>
      </c>
      <c r="I102" s="11">
        <f t="shared" si="2"/>
        <v>1</v>
      </c>
    </row>
    <row r="103" spans="1:9" x14ac:dyDescent="0.3">
      <c r="A103" s="11">
        <v>102</v>
      </c>
      <c r="D103" s="11" t="s">
        <v>130</v>
      </c>
      <c r="E103" s="11">
        <v>4</v>
      </c>
      <c r="F103" s="11" t="s">
        <v>23</v>
      </c>
      <c r="I103" s="11">
        <f t="shared" si="2"/>
        <v>4</v>
      </c>
    </row>
    <row r="104" spans="1:9" x14ac:dyDescent="0.3">
      <c r="A104" s="11">
        <v>103</v>
      </c>
      <c r="D104" s="11" t="s">
        <v>131</v>
      </c>
      <c r="E104" s="11" t="s">
        <v>132</v>
      </c>
      <c r="F104" s="11" t="s">
        <v>23</v>
      </c>
      <c r="I104" s="11" t="s">
        <v>132</v>
      </c>
    </row>
    <row r="105" spans="1:9" x14ac:dyDescent="0.3">
      <c r="A105" s="11">
        <v>104</v>
      </c>
      <c r="D105" s="11" t="s">
        <v>133</v>
      </c>
      <c r="E105" s="11">
        <v>1</v>
      </c>
      <c r="F105" s="11" t="s">
        <v>23</v>
      </c>
      <c r="I105" s="11">
        <f>E105-H105</f>
        <v>1</v>
      </c>
    </row>
    <row r="106" spans="1:9" x14ac:dyDescent="0.3">
      <c r="A106" s="11">
        <v>105</v>
      </c>
      <c r="D106" s="11" t="s">
        <v>134</v>
      </c>
      <c r="E106" s="11" t="s">
        <v>135</v>
      </c>
      <c r="F106" s="11" t="s">
        <v>23</v>
      </c>
      <c r="I106" s="11" t="s">
        <v>135</v>
      </c>
    </row>
    <row r="107" spans="1:9" x14ac:dyDescent="0.3">
      <c r="A107" s="11">
        <v>106</v>
      </c>
      <c r="D107" s="11" t="s">
        <v>136</v>
      </c>
      <c r="E107" s="11">
        <v>1</v>
      </c>
      <c r="F107" s="11" t="s">
        <v>23</v>
      </c>
      <c r="I107" s="11">
        <f t="shared" ref="I107:I121" si="3">E107-H107</f>
        <v>1</v>
      </c>
    </row>
    <row r="108" spans="1:9" x14ac:dyDescent="0.3">
      <c r="A108" s="11">
        <v>107</v>
      </c>
      <c r="D108" s="11" t="s">
        <v>137</v>
      </c>
      <c r="E108" s="11">
        <v>1</v>
      </c>
      <c r="F108" s="11" t="s">
        <v>23</v>
      </c>
      <c r="I108" s="11">
        <f t="shared" si="3"/>
        <v>1</v>
      </c>
    </row>
    <row r="109" spans="1:9" x14ac:dyDescent="0.3">
      <c r="A109" s="11">
        <v>108</v>
      </c>
      <c r="D109" s="11" t="s">
        <v>138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139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140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141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142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143</v>
      </c>
      <c r="E114" s="11">
        <v>19</v>
      </c>
      <c r="F114" s="11" t="s">
        <v>23</v>
      </c>
      <c r="I114" s="11">
        <f t="shared" si="3"/>
        <v>19</v>
      </c>
    </row>
    <row r="115" spans="1:9" x14ac:dyDescent="0.3">
      <c r="A115" s="11">
        <v>114</v>
      </c>
      <c r="D115" s="11" t="s">
        <v>144</v>
      </c>
      <c r="E115" s="11">
        <v>15</v>
      </c>
      <c r="F115" s="11" t="s">
        <v>23</v>
      </c>
      <c r="I115" s="11">
        <f t="shared" si="3"/>
        <v>15</v>
      </c>
    </row>
    <row r="116" spans="1:9" x14ac:dyDescent="0.3">
      <c r="A116" s="11">
        <v>115</v>
      </c>
      <c r="D116" s="11" t="s">
        <v>145</v>
      </c>
      <c r="E116" s="11">
        <v>6</v>
      </c>
      <c r="F116" s="11" t="s">
        <v>23</v>
      </c>
      <c r="I116" s="11">
        <f t="shared" si="3"/>
        <v>6</v>
      </c>
    </row>
    <row r="117" spans="1:9" x14ac:dyDescent="0.3">
      <c r="A117" s="11">
        <v>116</v>
      </c>
      <c r="D117" s="11" t="s">
        <v>146</v>
      </c>
      <c r="E117" s="11">
        <v>2</v>
      </c>
      <c r="F117" s="11" t="s">
        <v>23</v>
      </c>
      <c r="I117" s="11">
        <f t="shared" si="3"/>
        <v>2</v>
      </c>
    </row>
    <row r="118" spans="1:9" x14ac:dyDescent="0.3">
      <c r="A118" s="11">
        <v>117</v>
      </c>
      <c r="D118" s="11" t="s">
        <v>147</v>
      </c>
      <c r="E118" s="11">
        <v>1</v>
      </c>
      <c r="F118" s="11" t="s">
        <v>23</v>
      </c>
      <c r="I118" s="11">
        <f t="shared" si="3"/>
        <v>1</v>
      </c>
    </row>
    <row r="119" spans="1:9" x14ac:dyDescent="0.3">
      <c r="A119" s="11">
        <v>118</v>
      </c>
      <c r="D119" s="11" t="s">
        <v>148</v>
      </c>
      <c r="E119" s="11">
        <v>1</v>
      </c>
      <c r="F119" s="11" t="s">
        <v>23</v>
      </c>
      <c r="I119" s="11">
        <f t="shared" si="3"/>
        <v>1</v>
      </c>
    </row>
    <row r="120" spans="1:9" x14ac:dyDescent="0.3">
      <c r="A120" s="11">
        <v>119</v>
      </c>
      <c r="D120" s="11" t="s">
        <v>149</v>
      </c>
      <c r="E120" s="11">
        <v>1</v>
      </c>
      <c r="F120" s="11" t="s">
        <v>23</v>
      </c>
      <c r="I120" s="11">
        <f t="shared" si="3"/>
        <v>1</v>
      </c>
    </row>
    <row r="121" spans="1:9" x14ac:dyDescent="0.3">
      <c r="A121" s="11">
        <v>120</v>
      </c>
      <c r="D121" s="11" t="s">
        <v>150</v>
      </c>
      <c r="E121" s="11">
        <v>1</v>
      </c>
      <c r="F121" s="11" t="s">
        <v>23</v>
      </c>
      <c r="I121" s="11">
        <f t="shared" si="3"/>
        <v>1</v>
      </c>
    </row>
    <row r="122" spans="1:9" x14ac:dyDescent="0.3">
      <c r="A122" s="11">
        <v>121</v>
      </c>
      <c r="D122" s="11" t="s">
        <v>151</v>
      </c>
      <c r="E122" s="11" t="s">
        <v>152</v>
      </c>
      <c r="F122" s="11" t="s">
        <v>23</v>
      </c>
      <c r="I122" s="11" t="s">
        <v>152</v>
      </c>
    </row>
    <row r="123" spans="1:9" x14ac:dyDescent="0.3">
      <c r="A123" s="11">
        <v>122</v>
      </c>
      <c r="B123" s="13"/>
      <c r="D123" s="11" t="s">
        <v>67</v>
      </c>
      <c r="E123" s="11">
        <v>1</v>
      </c>
      <c r="F123" s="11" t="s">
        <v>21</v>
      </c>
      <c r="I123" s="11">
        <f t="shared" ref="I123:I163" si="4">E123-H123</f>
        <v>1</v>
      </c>
    </row>
    <row r="124" spans="1:9" x14ac:dyDescent="0.3">
      <c r="A124" s="11">
        <v>123</v>
      </c>
      <c r="B124" s="13"/>
      <c r="D124" s="11" t="s">
        <v>69</v>
      </c>
      <c r="E124" s="11">
        <v>3</v>
      </c>
      <c r="F124" s="11" t="s">
        <v>21</v>
      </c>
      <c r="I124" s="11">
        <f t="shared" si="4"/>
        <v>3</v>
      </c>
    </row>
    <row r="125" spans="1:9" x14ac:dyDescent="0.3">
      <c r="A125" s="11">
        <v>124</v>
      </c>
      <c r="D125" s="11" t="s">
        <v>70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68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71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73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74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75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76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77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78</v>
      </c>
      <c r="E134" s="11">
        <v>2</v>
      </c>
      <c r="F134" s="11" t="s">
        <v>21</v>
      </c>
      <c r="I134" s="11">
        <f t="shared" si="4"/>
        <v>2</v>
      </c>
    </row>
    <row r="135" spans="1:9" x14ac:dyDescent="0.3">
      <c r="A135" s="11">
        <v>134</v>
      </c>
      <c r="D135" s="11" t="s">
        <v>82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79</v>
      </c>
      <c r="E136" s="11">
        <v>3</v>
      </c>
      <c r="F136" s="11" t="s">
        <v>21</v>
      </c>
      <c r="I136" s="11">
        <f t="shared" si="4"/>
        <v>3</v>
      </c>
    </row>
    <row r="137" spans="1:9" x14ac:dyDescent="0.3">
      <c r="A137" s="11">
        <v>136</v>
      </c>
      <c r="D137" s="11" t="s">
        <v>80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81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83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84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85</v>
      </c>
      <c r="E141" s="11">
        <v>4</v>
      </c>
      <c r="F141" s="11" t="s">
        <v>21</v>
      </c>
      <c r="I141" s="11">
        <f t="shared" si="4"/>
        <v>4</v>
      </c>
    </row>
    <row r="142" spans="1:9" x14ac:dyDescent="0.3">
      <c r="A142" s="11">
        <v>141</v>
      </c>
      <c r="D142" s="11" t="s">
        <v>86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87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88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89</v>
      </c>
      <c r="E145" s="11">
        <v>3</v>
      </c>
      <c r="F145" s="11" t="s">
        <v>21</v>
      </c>
      <c r="I145" s="11">
        <f t="shared" si="4"/>
        <v>3</v>
      </c>
    </row>
    <row r="146" spans="1:9" x14ac:dyDescent="0.3">
      <c r="A146" s="11">
        <v>145</v>
      </c>
      <c r="D146" s="11" t="s">
        <v>90</v>
      </c>
      <c r="E146" s="11">
        <v>1</v>
      </c>
      <c r="F146" s="11" t="s">
        <v>21</v>
      </c>
      <c r="I146" s="11">
        <f t="shared" si="4"/>
        <v>1</v>
      </c>
    </row>
    <row r="147" spans="1:9" x14ac:dyDescent="0.3">
      <c r="A147" s="11">
        <v>146</v>
      </c>
      <c r="D147" s="11" t="s">
        <v>91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92</v>
      </c>
      <c r="E148" s="11">
        <v>1</v>
      </c>
      <c r="F148" s="11" t="s">
        <v>21</v>
      </c>
      <c r="I148" s="11">
        <f t="shared" si="4"/>
        <v>1</v>
      </c>
    </row>
    <row r="149" spans="1:9" x14ac:dyDescent="0.3">
      <c r="A149" s="11">
        <v>148</v>
      </c>
      <c r="D149" s="11" t="s">
        <v>95</v>
      </c>
      <c r="E149" s="11">
        <v>2</v>
      </c>
      <c r="F149" s="11" t="s">
        <v>21</v>
      </c>
      <c r="I149" s="11">
        <f t="shared" si="4"/>
        <v>2</v>
      </c>
    </row>
    <row r="150" spans="1:9" x14ac:dyDescent="0.3">
      <c r="A150" s="11">
        <v>149</v>
      </c>
      <c r="D150" s="11" t="s">
        <v>93</v>
      </c>
      <c r="E150" s="11">
        <v>2</v>
      </c>
      <c r="F150" s="11" t="s">
        <v>21</v>
      </c>
      <c r="I150" s="11">
        <f t="shared" si="4"/>
        <v>2</v>
      </c>
    </row>
    <row r="151" spans="1:9" x14ac:dyDescent="0.3">
      <c r="A151" s="11">
        <v>150</v>
      </c>
      <c r="D151" s="11" t="s">
        <v>94</v>
      </c>
      <c r="E151" s="11">
        <v>2</v>
      </c>
      <c r="F151" s="11" t="s">
        <v>21</v>
      </c>
      <c r="I151" s="11">
        <f t="shared" si="4"/>
        <v>2</v>
      </c>
    </row>
    <row r="152" spans="1:9" x14ac:dyDescent="0.3">
      <c r="A152" s="11">
        <v>151</v>
      </c>
      <c r="D152" s="11" t="s">
        <v>96</v>
      </c>
      <c r="E152" s="11">
        <v>1</v>
      </c>
      <c r="F152" s="11" t="s">
        <v>21</v>
      </c>
      <c r="I152" s="11">
        <f t="shared" si="4"/>
        <v>1</v>
      </c>
    </row>
    <row r="153" spans="1:9" x14ac:dyDescent="0.3">
      <c r="A153" s="11">
        <v>152</v>
      </c>
      <c r="D153" s="11" t="s">
        <v>97</v>
      </c>
      <c r="E153" s="11">
        <v>1</v>
      </c>
      <c r="F153" s="11" t="s">
        <v>21</v>
      </c>
      <c r="I153" s="11">
        <f t="shared" si="4"/>
        <v>1</v>
      </c>
    </row>
    <row r="154" spans="1:9" x14ac:dyDescent="0.3">
      <c r="A154" s="11">
        <v>153</v>
      </c>
      <c r="D154" s="11" t="s">
        <v>98</v>
      </c>
      <c r="E154" s="11">
        <v>3</v>
      </c>
      <c r="F154" s="11" t="s">
        <v>21</v>
      </c>
      <c r="I154" s="11">
        <f t="shared" si="4"/>
        <v>3</v>
      </c>
    </row>
    <row r="155" spans="1:9" x14ac:dyDescent="0.3">
      <c r="A155" s="11">
        <v>154</v>
      </c>
      <c r="D155" s="11" t="s">
        <v>50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99</v>
      </c>
      <c r="E156" s="11">
        <v>2</v>
      </c>
      <c r="F156" s="11" t="s">
        <v>21</v>
      </c>
      <c r="I156" s="11">
        <f t="shared" si="4"/>
        <v>2</v>
      </c>
    </row>
    <row r="157" spans="1:9" x14ac:dyDescent="0.3">
      <c r="A157" s="11">
        <v>156</v>
      </c>
      <c r="D157" s="11" t="s">
        <v>100</v>
      </c>
      <c r="E157" s="11">
        <v>1</v>
      </c>
      <c r="F157" s="11" t="s">
        <v>21</v>
      </c>
      <c r="I157" s="11">
        <f t="shared" si="4"/>
        <v>1</v>
      </c>
    </row>
    <row r="158" spans="1:9" x14ac:dyDescent="0.3">
      <c r="A158" s="11">
        <v>157</v>
      </c>
      <c r="D158" s="11" t="s">
        <v>62</v>
      </c>
      <c r="E158" s="11">
        <v>1</v>
      </c>
      <c r="F158" s="11" t="s">
        <v>21</v>
      </c>
      <c r="I158" s="11">
        <f t="shared" si="4"/>
        <v>1</v>
      </c>
    </row>
    <row r="159" spans="1:9" x14ac:dyDescent="0.3">
      <c r="A159" s="11">
        <v>158</v>
      </c>
      <c r="D159" s="11" t="s">
        <v>52</v>
      </c>
      <c r="E159" s="11">
        <v>1</v>
      </c>
      <c r="F159" s="11" t="s">
        <v>21</v>
      </c>
      <c r="I159" s="11">
        <f t="shared" si="4"/>
        <v>1</v>
      </c>
    </row>
    <row r="160" spans="1:9" x14ac:dyDescent="0.3">
      <c r="A160" s="11">
        <v>159</v>
      </c>
      <c r="D160" s="11" t="s">
        <v>20</v>
      </c>
      <c r="E160" s="11">
        <v>101</v>
      </c>
      <c r="F160" s="11" t="s">
        <v>21</v>
      </c>
      <c r="I160" s="11">
        <f t="shared" si="4"/>
        <v>101</v>
      </c>
    </row>
    <row r="161" spans="1:9" x14ac:dyDescent="0.3">
      <c r="A161" s="11">
        <v>160</v>
      </c>
      <c r="D161" s="11" t="s">
        <v>101</v>
      </c>
      <c r="E161" s="11">
        <v>16</v>
      </c>
      <c r="F161" s="11" t="s">
        <v>21</v>
      </c>
      <c r="I161" s="11">
        <f t="shared" si="4"/>
        <v>16</v>
      </c>
    </row>
    <row r="162" spans="1:9" x14ac:dyDescent="0.3">
      <c r="A162" s="11">
        <v>161</v>
      </c>
      <c r="D162" s="11" t="s">
        <v>102</v>
      </c>
      <c r="E162" s="11">
        <v>1</v>
      </c>
      <c r="F162" s="11" t="s">
        <v>21</v>
      </c>
      <c r="I162" s="11">
        <f t="shared" si="4"/>
        <v>1</v>
      </c>
    </row>
    <row r="163" spans="1:9" x14ac:dyDescent="0.3">
      <c r="A163" s="11">
        <v>162</v>
      </c>
      <c r="D163" s="11" t="s">
        <v>103</v>
      </c>
      <c r="E163" s="11">
        <v>1</v>
      </c>
      <c r="F163" s="11" t="s">
        <v>21</v>
      </c>
      <c r="I163" s="11">
        <f t="shared" si="4"/>
        <v>1</v>
      </c>
    </row>
    <row r="164" spans="1:9" x14ac:dyDescent="0.3">
      <c r="A164" s="11">
        <v>163</v>
      </c>
      <c r="D164" s="11" t="s">
        <v>104</v>
      </c>
      <c r="E164" s="11" t="s">
        <v>105</v>
      </c>
      <c r="F164" s="11" t="s">
        <v>21</v>
      </c>
      <c r="I164" s="11" t="s">
        <v>105</v>
      </c>
    </row>
    <row r="165" spans="1:9" x14ac:dyDescent="0.3">
      <c r="A165" s="11">
        <v>164</v>
      </c>
      <c r="D165" s="11" t="s">
        <v>106</v>
      </c>
      <c r="E165" s="11">
        <v>1</v>
      </c>
      <c r="F165" s="11" t="s">
        <v>21</v>
      </c>
      <c r="I165" s="11">
        <f t="shared" ref="I165:I202" si="5">E165-H165</f>
        <v>1</v>
      </c>
    </row>
    <row r="166" spans="1:9" x14ac:dyDescent="0.3">
      <c r="A166" s="11">
        <v>165</v>
      </c>
      <c r="D166" s="11" t="s">
        <v>53</v>
      </c>
      <c r="E166" s="11">
        <v>8</v>
      </c>
      <c r="F166" s="11" t="s">
        <v>21</v>
      </c>
      <c r="I166" s="11">
        <f t="shared" si="5"/>
        <v>8</v>
      </c>
    </row>
    <row r="167" spans="1:9" x14ac:dyDescent="0.3">
      <c r="A167" s="11">
        <v>166</v>
      </c>
      <c r="D167" s="11" t="s">
        <v>107</v>
      </c>
      <c r="E167" s="11">
        <v>1</v>
      </c>
      <c r="F167" s="11" t="s">
        <v>21</v>
      </c>
      <c r="I167" s="11">
        <f t="shared" si="5"/>
        <v>1</v>
      </c>
    </row>
    <row r="168" spans="1:9" x14ac:dyDescent="0.3">
      <c r="A168" s="11">
        <v>167</v>
      </c>
      <c r="D168" s="11" t="s">
        <v>108</v>
      </c>
      <c r="E168" s="11">
        <v>5</v>
      </c>
      <c r="F168" s="11" t="s">
        <v>21</v>
      </c>
      <c r="I168" s="11">
        <f t="shared" si="5"/>
        <v>5</v>
      </c>
    </row>
    <row r="169" spans="1:9" x14ac:dyDescent="0.3">
      <c r="A169" s="11">
        <v>168</v>
      </c>
      <c r="D169" s="11" t="s">
        <v>109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110</v>
      </c>
      <c r="E170" s="11">
        <v>8</v>
      </c>
      <c r="F170" s="11" t="s">
        <v>21</v>
      </c>
      <c r="I170" s="11">
        <f t="shared" si="5"/>
        <v>8</v>
      </c>
    </row>
    <row r="171" spans="1:9" x14ac:dyDescent="0.3">
      <c r="A171" s="11">
        <v>170</v>
      </c>
      <c r="D171" s="11" t="s">
        <v>111</v>
      </c>
      <c r="E171" s="11">
        <v>8</v>
      </c>
      <c r="F171" s="11" t="s">
        <v>21</v>
      </c>
      <c r="I171" s="11">
        <f t="shared" si="5"/>
        <v>8</v>
      </c>
    </row>
    <row r="172" spans="1:9" x14ac:dyDescent="0.3">
      <c r="A172" s="11">
        <v>171</v>
      </c>
      <c r="D172" s="11" t="s">
        <v>52</v>
      </c>
      <c r="E172" s="11">
        <v>1</v>
      </c>
      <c r="F172" s="11" t="s">
        <v>153</v>
      </c>
      <c r="I172" s="11">
        <f t="shared" si="5"/>
        <v>1</v>
      </c>
    </row>
    <row r="173" spans="1:9" x14ac:dyDescent="0.3">
      <c r="A173" s="11">
        <v>172</v>
      </c>
      <c r="D173" s="11" t="s">
        <v>154</v>
      </c>
      <c r="E173" s="11">
        <v>1</v>
      </c>
      <c r="F173" s="11" t="s">
        <v>153</v>
      </c>
      <c r="I173" s="11">
        <f t="shared" si="5"/>
        <v>1</v>
      </c>
    </row>
    <row r="174" spans="1:9" x14ac:dyDescent="0.3">
      <c r="A174" s="11">
        <v>173</v>
      </c>
      <c r="D174" s="11" t="s">
        <v>155</v>
      </c>
      <c r="E174" s="11">
        <v>1</v>
      </c>
      <c r="F174" s="11" t="s">
        <v>153</v>
      </c>
      <c r="I174" s="11">
        <f t="shared" si="5"/>
        <v>1</v>
      </c>
    </row>
    <row r="175" spans="1:9" x14ac:dyDescent="0.3">
      <c r="A175" s="11">
        <v>174</v>
      </c>
      <c r="D175" s="11" t="s">
        <v>156</v>
      </c>
      <c r="E175" s="11">
        <v>8</v>
      </c>
      <c r="F175" s="11" t="s">
        <v>153</v>
      </c>
      <c r="I175" s="11">
        <f t="shared" si="5"/>
        <v>8</v>
      </c>
    </row>
    <row r="176" spans="1:9" x14ac:dyDescent="0.3">
      <c r="A176" s="11">
        <v>175</v>
      </c>
      <c r="D176" s="11" t="s">
        <v>157</v>
      </c>
      <c r="E176" s="11">
        <v>1</v>
      </c>
      <c r="F176" s="11" t="s">
        <v>153</v>
      </c>
      <c r="I176" s="11">
        <f t="shared" si="5"/>
        <v>1</v>
      </c>
    </row>
    <row r="177" spans="1:9" x14ac:dyDescent="0.3">
      <c r="A177" s="11">
        <v>176</v>
      </c>
      <c r="D177" s="11" t="s">
        <v>158</v>
      </c>
      <c r="E177" s="11">
        <v>4</v>
      </c>
      <c r="F177" s="11" t="s">
        <v>153</v>
      </c>
      <c r="I177" s="11">
        <f t="shared" si="5"/>
        <v>4</v>
      </c>
    </row>
    <row r="178" spans="1:9" x14ac:dyDescent="0.3">
      <c r="A178" s="11">
        <v>177</v>
      </c>
      <c r="D178" s="11" t="s">
        <v>159</v>
      </c>
      <c r="E178" s="11">
        <v>2</v>
      </c>
      <c r="F178" s="11" t="s">
        <v>153</v>
      </c>
      <c r="I178" s="11">
        <f t="shared" si="5"/>
        <v>2</v>
      </c>
    </row>
    <row r="179" spans="1:9" x14ac:dyDescent="0.3">
      <c r="A179" s="11">
        <v>178</v>
      </c>
      <c r="D179" s="11" t="s">
        <v>160</v>
      </c>
      <c r="E179" s="11">
        <v>1</v>
      </c>
      <c r="F179" s="11" t="s">
        <v>153</v>
      </c>
      <c r="I179" s="11">
        <f t="shared" si="5"/>
        <v>1</v>
      </c>
    </row>
    <row r="180" spans="1:9" x14ac:dyDescent="0.3">
      <c r="A180" s="11">
        <v>179</v>
      </c>
      <c r="D180" s="11" t="s">
        <v>162</v>
      </c>
      <c r="E180" s="11">
        <v>4</v>
      </c>
      <c r="F180" s="11" t="s">
        <v>161</v>
      </c>
      <c r="I180" s="11">
        <f t="shared" si="5"/>
        <v>4</v>
      </c>
    </row>
    <row r="181" spans="1:9" x14ac:dyDescent="0.3">
      <c r="A181" s="11">
        <v>180</v>
      </c>
      <c r="D181" s="11" t="s">
        <v>163</v>
      </c>
      <c r="E181" s="11">
        <v>1</v>
      </c>
      <c r="F181" s="11" t="s">
        <v>161</v>
      </c>
      <c r="I181" s="11">
        <f t="shared" si="5"/>
        <v>1</v>
      </c>
    </row>
    <row r="182" spans="1:9" x14ac:dyDescent="0.3">
      <c r="A182" s="11">
        <v>181</v>
      </c>
      <c r="D182" s="11" t="s">
        <v>164</v>
      </c>
      <c r="E182" s="11">
        <v>1</v>
      </c>
      <c r="F182" s="11" t="s">
        <v>161</v>
      </c>
      <c r="I182" s="11">
        <f t="shared" si="5"/>
        <v>1</v>
      </c>
    </row>
    <row r="183" spans="1:9" x14ac:dyDescent="0.3">
      <c r="A183" s="11">
        <v>182</v>
      </c>
      <c r="D183" s="11" t="s">
        <v>165</v>
      </c>
      <c r="E183" s="11">
        <v>1</v>
      </c>
      <c r="F183" s="11" t="s">
        <v>161</v>
      </c>
      <c r="I183" s="11">
        <f t="shared" si="5"/>
        <v>1</v>
      </c>
    </row>
    <row r="184" spans="1:9" x14ac:dyDescent="0.3">
      <c r="A184" s="11">
        <v>183</v>
      </c>
      <c r="D184" s="11" t="s">
        <v>166</v>
      </c>
      <c r="E184" s="11">
        <v>7</v>
      </c>
      <c r="F184" s="11" t="s">
        <v>161</v>
      </c>
      <c r="I184" s="11">
        <f t="shared" si="5"/>
        <v>7</v>
      </c>
    </row>
    <row r="185" spans="1:9" x14ac:dyDescent="0.3">
      <c r="A185" s="11">
        <v>184</v>
      </c>
      <c r="D185" s="11" t="s">
        <v>167</v>
      </c>
      <c r="E185" s="11">
        <v>1</v>
      </c>
      <c r="F185" s="11" t="s">
        <v>161</v>
      </c>
      <c r="I185" s="11">
        <f t="shared" si="5"/>
        <v>1</v>
      </c>
    </row>
    <row r="186" spans="1:9" x14ac:dyDescent="0.3">
      <c r="A186" s="11">
        <v>185</v>
      </c>
      <c r="D186" s="11" t="s">
        <v>224</v>
      </c>
      <c r="E186" s="11">
        <v>3</v>
      </c>
      <c r="F186" s="11" t="s">
        <v>197</v>
      </c>
      <c r="I186" s="11">
        <f t="shared" si="5"/>
        <v>3</v>
      </c>
    </row>
    <row r="187" spans="1:9" x14ac:dyDescent="0.3">
      <c r="A187" s="11">
        <v>186</v>
      </c>
      <c r="D187" s="11" t="s">
        <v>225</v>
      </c>
      <c r="E187" s="11">
        <v>2</v>
      </c>
      <c r="F187" s="11" t="s">
        <v>197</v>
      </c>
      <c r="I187" s="11">
        <f t="shared" si="5"/>
        <v>2</v>
      </c>
    </row>
    <row r="188" spans="1:9" x14ac:dyDescent="0.3">
      <c r="A188" s="11">
        <v>187</v>
      </c>
      <c r="D188" s="11" t="s">
        <v>226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227</v>
      </c>
      <c r="E189" s="11">
        <v>1</v>
      </c>
      <c r="F189" s="11" t="s">
        <v>21</v>
      </c>
      <c r="I189" s="11">
        <f t="shared" si="5"/>
        <v>1</v>
      </c>
    </row>
    <row r="190" spans="1:9" x14ac:dyDescent="0.3">
      <c r="A190" s="11">
        <v>189</v>
      </c>
      <c r="D190" s="11" t="s">
        <v>228</v>
      </c>
      <c r="E190" s="11">
        <v>1</v>
      </c>
      <c r="F190" s="11" t="s">
        <v>197</v>
      </c>
      <c r="I190" s="11">
        <f t="shared" si="5"/>
        <v>1</v>
      </c>
    </row>
    <row r="191" spans="1:9" x14ac:dyDescent="0.3">
      <c r="A191" s="11">
        <v>190</v>
      </c>
      <c r="D191" s="11" t="s">
        <v>229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20</v>
      </c>
      <c r="E192" s="11">
        <v>42</v>
      </c>
      <c r="I192" s="11">
        <f t="shared" si="5"/>
        <v>42</v>
      </c>
    </row>
    <row r="193" spans="1:9" x14ac:dyDescent="0.3">
      <c r="A193" s="11">
        <v>192</v>
      </c>
      <c r="D193" s="11" t="s">
        <v>230</v>
      </c>
      <c r="E193" s="11">
        <v>26</v>
      </c>
      <c r="I193" s="11">
        <f t="shared" si="5"/>
        <v>26</v>
      </c>
    </row>
    <row r="194" spans="1:9" x14ac:dyDescent="0.3">
      <c r="A194" s="11">
        <v>193</v>
      </c>
      <c r="D194" s="11" t="s">
        <v>231</v>
      </c>
      <c r="E194" s="11">
        <v>1</v>
      </c>
      <c r="I194" s="11">
        <f t="shared" si="5"/>
        <v>1</v>
      </c>
    </row>
    <row r="195" spans="1:9" x14ac:dyDescent="0.3">
      <c r="A195" s="11">
        <v>194</v>
      </c>
      <c r="D195" s="11" t="s">
        <v>62</v>
      </c>
      <c r="E195" s="11">
        <v>25</v>
      </c>
      <c r="F195" s="11" t="s">
        <v>21</v>
      </c>
      <c r="I195" s="11">
        <f t="shared" si="5"/>
        <v>25</v>
      </c>
    </row>
    <row r="196" spans="1:9" x14ac:dyDescent="0.3">
      <c r="A196" s="11">
        <v>195</v>
      </c>
      <c r="D196" s="11" t="s">
        <v>232</v>
      </c>
      <c r="E196" s="11">
        <v>1</v>
      </c>
      <c r="F196" s="11" t="s">
        <v>197</v>
      </c>
      <c r="I196" s="11">
        <f t="shared" si="5"/>
        <v>1</v>
      </c>
    </row>
    <row r="197" spans="1:9" x14ac:dyDescent="0.3">
      <c r="A197" s="11">
        <v>196</v>
      </c>
      <c r="D197" s="11" t="s">
        <v>223</v>
      </c>
      <c r="E197" s="11">
        <v>1</v>
      </c>
      <c r="I197" s="11">
        <f t="shared" si="5"/>
        <v>1</v>
      </c>
    </row>
    <row r="198" spans="1:9" x14ac:dyDescent="0.3">
      <c r="A198" s="11">
        <v>197</v>
      </c>
      <c r="D198" s="11" t="s">
        <v>238</v>
      </c>
      <c r="E198" s="11">
        <v>1</v>
      </c>
      <c r="F198" s="11" t="s">
        <v>21</v>
      </c>
      <c r="I198" s="11">
        <f t="shared" si="5"/>
        <v>1</v>
      </c>
    </row>
    <row r="199" spans="1:9" x14ac:dyDescent="0.3">
      <c r="A199" s="11">
        <v>198</v>
      </c>
      <c r="D199" s="11" t="s">
        <v>239</v>
      </c>
      <c r="E199" s="11">
        <v>1</v>
      </c>
      <c r="F199" s="11" t="s">
        <v>21</v>
      </c>
      <c r="I199" s="11">
        <f t="shared" si="5"/>
        <v>1</v>
      </c>
    </row>
    <row r="200" spans="1:9" x14ac:dyDescent="0.3">
      <c r="A200" s="11">
        <v>199</v>
      </c>
      <c r="D200" s="11" t="s">
        <v>88</v>
      </c>
      <c r="E200" s="11">
        <v>1</v>
      </c>
      <c r="F200" s="11" t="s">
        <v>21</v>
      </c>
      <c r="I200" s="11">
        <f t="shared" si="5"/>
        <v>1</v>
      </c>
    </row>
    <row r="201" spans="1:9" ht="16.2" customHeight="1" x14ac:dyDescent="0.3">
      <c r="A201" s="11">
        <v>200</v>
      </c>
      <c r="D201" s="11" t="s">
        <v>240</v>
      </c>
      <c r="E201" s="11">
        <v>1</v>
      </c>
      <c r="F201" s="11" t="s">
        <v>21</v>
      </c>
      <c r="I201" s="11">
        <f t="shared" si="5"/>
        <v>1</v>
      </c>
    </row>
    <row r="202" spans="1:9" x14ac:dyDescent="0.3">
      <c r="A202" s="11">
        <v>201</v>
      </c>
      <c r="D202" s="11" t="s">
        <v>243</v>
      </c>
      <c r="E202" s="11">
        <v>2</v>
      </c>
      <c r="F202" s="11" t="s">
        <v>21</v>
      </c>
      <c r="I202" s="11">
        <f t="shared" si="5"/>
        <v>2</v>
      </c>
    </row>
    <row r="203" spans="1:9" x14ac:dyDescent="0.3">
      <c r="A203" s="11">
        <v>202</v>
      </c>
      <c r="D203" s="11" t="s">
        <v>430</v>
      </c>
      <c r="E203" s="11">
        <v>1</v>
      </c>
      <c r="F203" s="11" t="s">
        <v>21</v>
      </c>
      <c r="I203" s="11">
        <v>1</v>
      </c>
    </row>
    <row r="204" spans="1:9" x14ac:dyDescent="0.3">
      <c r="A204" s="11">
        <v>203</v>
      </c>
      <c r="D204" s="11" t="s">
        <v>656</v>
      </c>
      <c r="E204" s="11">
        <v>6</v>
      </c>
      <c r="F204" s="11" t="s">
        <v>197</v>
      </c>
      <c r="I204" s="11">
        <f t="shared" ref="I204:I208" si="6">E204-H204</f>
        <v>6</v>
      </c>
    </row>
    <row r="205" spans="1:9" x14ac:dyDescent="0.3">
      <c r="A205" s="11">
        <v>204</v>
      </c>
      <c r="D205" s="11" t="s">
        <v>653</v>
      </c>
      <c r="E205" s="11">
        <v>1</v>
      </c>
      <c r="F205" s="11" t="s">
        <v>197</v>
      </c>
      <c r="I205" s="11">
        <f t="shared" si="6"/>
        <v>1</v>
      </c>
    </row>
    <row r="206" spans="1:9" x14ac:dyDescent="0.3">
      <c r="A206" s="11">
        <v>205</v>
      </c>
      <c r="D206" s="11" t="s">
        <v>654</v>
      </c>
      <c r="E206" s="11">
        <v>1</v>
      </c>
      <c r="F206" s="11" t="s">
        <v>197</v>
      </c>
      <c r="I206" s="11">
        <f t="shared" si="6"/>
        <v>1</v>
      </c>
    </row>
    <row r="207" spans="1:9" x14ac:dyDescent="0.3">
      <c r="A207" s="11">
        <v>206</v>
      </c>
      <c r="D207" s="11" t="s">
        <v>655</v>
      </c>
      <c r="E207" s="11">
        <v>1</v>
      </c>
      <c r="F207" s="11" t="s">
        <v>197</v>
      </c>
      <c r="I207" s="11">
        <f t="shared" si="6"/>
        <v>1</v>
      </c>
    </row>
    <row r="208" spans="1:9" x14ac:dyDescent="0.3">
      <c r="A208" s="11">
        <v>207</v>
      </c>
      <c r="D208" s="11">
        <v>615698</v>
      </c>
      <c r="E208" s="11">
        <v>1</v>
      </c>
      <c r="I208" s="11">
        <f t="shared" si="6"/>
        <v>1</v>
      </c>
    </row>
    <row r="210" spans="1:9" ht="16.2" customHeight="1" x14ac:dyDescent="0.3">
      <c r="A210" s="11">
        <v>1</v>
      </c>
      <c r="D210" s="11" t="s">
        <v>692</v>
      </c>
      <c r="E210" s="11">
        <v>1</v>
      </c>
      <c r="F210" s="11" t="s">
        <v>44</v>
      </c>
      <c r="I210" s="11">
        <f>E210-H210</f>
        <v>1</v>
      </c>
    </row>
    <row r="211" spans="1:9" x14ac:dyDescent="0.3">
      <c r="A211" s="11">
        <v>2</v>
      </c>
      <c r="D211" s="11" t="s">
        <v>693</v>
      </c>
      <c r="E211" s="11">
        <v>1</v>
      </c>
      <c r="F211" s="11" t="s">
        <v>44</v>
      </c>
      <c r="I211" s="11">
        <f t="shared" ref="I211:I274" si="7">E211-H211</f>
        <v>1</v>
      </c>
    </row>
    <row r="212" spans="1:9" x14ac:dyDescent="0.3">
      <c r="A212" s="11">
        <v>3</v>
      </c>
      <c r="D212" s="11" t="s">
        <v>694</v>
      </c>
      <c r="E212" s="11">
        <v>1</v>
      </c>
      <c r="F212" s="11" t="s">
        <v>44</v>
      </c>
      <c r="I212" s="11">
        <f t="shared" si="7"/>
        <v>1</v>
      </c>
    </row>
    <row r="213" spans="1:9" x14ac:dyDescent="0.3">
      <c r="A213" s="11">
        <v>4</v>
      </c>
      <c r="D213" s="11" t="s">
        <v>731</v>
      </c>
      <c r="E213" s="11">
        <v>6</v>
      </c>
      <c r="F213" s="11" t="s">
        <v>44</v>
      </c>
      <c r="I213" s="11">
        <f t="shared" si="7"/>
        <v>6</v>
      </c>
    </row>
    <row r="214" spans="1:9" x14ac:dyDescent="0.3">
      <c r="A214" s="11">
        <v>5</v>
      </c>
      <c r="D214" s="11" t="s">
        <v>203</v>
      </c>
      <c r="E214" s="11">
        <v>1</v>
      </c>
      <c r="F214" s="11" t="s">
        <v>44</v>
      </c>
      <c r="I214" s="11">
        <f t="shared" si="7"/>
        <v>1</v>
      </c>
    </row>
    <row r="215" spans="1:9" x14ac:dyDescent="0.3">
      <c r="A215" s="11">
        <v>6</v>
      </c>
      <c r="D215" s="11" t="s">
        <v>204</v>
      </c>
      <c r="E215" s="11">
        <v>2</v>
      </c>
      <c r="F215" s="11" t="s">
        <v>44</v>
      </c>
      <c r="I215" s="11">
        <f t="shared" si="7"/>
        <v>2</v>
      </c>
    </row>
    <row r="216" spans="1:9" x14ac:dyDescent="0.3">
      <c r="A216" s="11">
        <v>7</v>
      </c>
      <c r="D216" s="11" t="s">
        <v>205</v>
      </c>
      <c r="E216" s="11">
        <v>2</v>
      </c>
      <c r="F216" s="11" t="s">
        <v>44</v>
      </c>
      <c r="I216" s="11">
        <f t="shared" si="7"/>
        <v>2</v>
      </c>
    </row>
    <row r="217" spans="1:9" x14ac:dyDescent="0.3">
      <c r="A217" s="11">
        <v>8</v>
      </c>
      <c r="D217" s="11" t="s">
        <v>206</v>
      </c>
      <c r="E217" s="11">
        <v>2</v>
      </c>
      <c r="F217" s="11" t="s">
        <v>44</v>
      </c>
      <c r="I217" s="11">
        <f t="shared" si="7"/>
        <v>2</v>
      </c>
    </row>
    <row r="218" spans="1:9" x14ac:dyDescent="0.3">
      <c r="A218" s="11">
        <v>9</v>
      </c>
      <c r="D218" s="11" t="s">
        <v>207</v>
      </c>
      <c r="E218" s="11">
        <v>1</v>
      </c>
      <c r="F218" s="11" t="s">
        <v>44</v>
      </c>
      <c r="I218" s="11">
        <f t="shared" si="7"/>
        <v>1</v>
      </c>
    </row>
    <row r="219" spans="1:9" x14ac:dyDescent="0.3">
      <c r="A219" s="11">
        <v>10</v>
      </c>
      <c r="D219" s="11" t="s">
        <v>208</v>
      </c>
      <c r="E219" s="11">
        <v>1</v>
      </c>
      <c r="F219" s="11" t="s">
        <v>44</v>
      </c>
      <c r="I219" s="11">
        <f t="shared" si="7"/>
        <v>1</v>
      </c>
    </row>
    <row r="220" spans="1:9" x14ac:dyDescent="0.3">
      <c r="A220" s="11">
        <v>11</v>
      </c>
      <c r="D220" s="11" t="s">
        <v>209</v>
      </c>
      <c r="E220" s="11">
        <v>2</v>
      </c>
      <c r="F220" s="11" t="s">
        <v>44</v>
      </c>
      <c r="I220" s="11">
        <f t="shared" si="7"/>
        <v>2</v>
      </c>
    </row>
    <row r="221" spans="1:9" x14ac:dyDescent="0.3">
      <c r="A221" s="11">
        <v>12</v>
      </c>
      <c r="D221" s="11" t="s">
        <v>210</v>
      </c>
      <c r="E221" s="11">
        <v>1</v>
      </c>
      <c r="F221" s="11" t="s">
        <v>44</v>
      </c>
      <c r="I221" s="11">
        <f t="shared" si="7"/>
        <v>1</v>
      </c>
    </row>
    <row r="222" spans="1:9" x14ac:dyDescent="0.3">
      <c r="A222" s="11">
        <v>13</v>
      </c>
      <c r="D222" s="11" t="s">
        <v>211</v>
      </c>
      <c r="E222" s="11">
        <v>3</v>
      </c>
      <c r="F222" s="11" t="s">
        <v>44</v>
      </c>
      <c r="I222" s="11">
        <f t="shared" si="7"/>
        <v>3</v>
      </c>
    </row>
    <row r="223" spans="1:9" x14ac:dyDescent="0.3">
      <c r="A223" s="11">
        <v>14</v>
      </c>
      <c r="D223" s="11" t="s">
        <v>732</v>
      </c>
      <c r="E223" s="11">
        <v>1</v>
      </c>
      <c r="F223" s="11" t="s">
        <v>45</v>
      </c>
      <c r="I223" s="11">
        <f t="shared" si="7"/>
        <v>1</v>
      </c>
    </row>
    <row r="224" spans="1:9" x14ac:dyDescent="0.3">
      <c r="A224" s="11">
        <v>15</v>
      </c>
      <c r="D224" s="11" t="s">
        <v>168</v>
      </c>
      <c r="E224" s="11">
        <v>1</v>
      </c>
      <c r="F224" s="11" t="s">
        <v>46</v>
      </c>
      <c r="I224" s="11">
        <f t="shared" si="7"/>
        <v>1</v>
      </c>
    </row>
    <row r="225" spans="1:9" x14ac:dyDescent="0.3">
      <c r="A225" s="11">
        <v>16</v>
      </c>
      <c r="D225" s="11" t="s">
        <v>733</v>
      </c>
      <c r="E225" s="11">
        <v>2</v>
      </c>
      <c r="F225" s="11" t="s">
        <v>44</v>
      </c>
      <c r="I225" s="11">
        <f t="shared" si="7"/>
        <v>2</v>
      </c>
    </row>
    <row r="226" spans="1:9" x14ac:dyDescent="0.3">
      <c r="A226" s="11">
        <v>17</v>
      </c>
      <c r="D226" s="11" t="s">
        <v>696</v>
      </c>
      <c r="E226" s="11">
        <v>1</v>
      </c>
      <c r="F226" s="11" t="s">
        <v>44</v>
      </c>
      <c r="I226" s="11">
        <f t="shared" si="7"/>
        <v>1</v>
      </c>
    </row>
    <row r="227" spans="1:9" x14ac:dyDescent="0.3">
      <c r="A227" s="11">
        <v>18</v>
      </c>
      <c r="D227" s="11" t="s">
        <v>734</v>
      </c>
      <c r="E227" s="11">
        <v>1</v>
      </c>
      <c r="F227" s="11" t="s">
        <v>44</v>
      </c>
      <c r="I227" s="11">
        <f t="shared" si="7"/>
        <v>1</v>
      </c>
    </row>
    <row r="228" spans="1:9" x14ac:dyDescent="0.3">
      <c r="A228" s="11">
        <v>19</v>
      </c>
      <c r="D228" s="11" t="s">
        <v>735</v>
      </c>
      <c r="E228" s="11">
        <v>1</v>
      </c>
      <c r="F228" s="11" t="s">
        <v>44</v>
      </c>
      <c r="I228" s="11">
        <f t="shared" si="7"/>
        <v>1</v>
      </c>
    </row>
    <row r="229" spans="1:9" x14ac:dyDescent="0.3">
      <c r="A229" s="11">
        <v>20</v>
      </c>
      <c r="D229" s="11" t="s">
        <v>699</v>
      </c>
      <c r="E229" s="11">
        <v>1</v>
      </c>
      <c r="F229" s="11" t="s">
        <v>44</v>
      </c>
      <c r="I229" s="11">
        <f t="shared" si="7"/>
        <v>1</v>
      </c>
    </row>
    <row r="230" spans="1:9" x14ac:dyDescent="0.3">
      <c r="A230" s="11">
        <v>21</v>
      </c>
      <c r="D230" s="11" t="s">
        <v>736</v>
      </c>
      <c r="E230" s="11">
        <v>2</v>
      </c>
      <c r="F230" s="11" t="s">
        <v>44</v>
      </c>
      <c r="I230" s="11">
        <f t="shared" si="7"/>
        <v>2</v>
      </c>
    </row>
    <row r="231" spans="1:9" x14ac:dyDescent="0.3">
      <c r="A231" s="11">
        <v>22</v>
      </c>
      <c r="D231" s="11" t="s">
        <v>702</v>
      </c>
      <c r="E231" s="11">
        <v>2</v>
      </c>
      <c r="F231" s="11" t="s">
        <v>44</v>
      </c>
      <c r="I231" s="11">
        <f t="shared" si="7"/>
        <v>2</v>
      </c>
    </row>
    <row r="232" spans="1:9" x14ac:dyDescent="0.3">
      <c r="A232" s="11">
        <v>23</v>
      </c>
      <c r="D232" s="11" t="s">
        <v>603</v>
      </c>
      <c r="F232" s="11" t="s">
        <v>197</v>
      </c>
      <c r="I232" s="11">
        <f t="shared" si="7"/>
        <v>0</v>
      </c>
    </row>
    <row r="233" spans="1:9" x14ac:dyDescent="0.3">
      <c r="A233" s="11">
        <v>24</v>
      </c>
      <c r="D233" s="11" t="s">
        <v>721</v>
      </c>
      <c r="F233" s="11" t="s">
        <v>44</v>
      </c>
      <c r="I233" s="11">
        <f t="shared" si="7"/>
        <v>0</v>
      </c>
    </row>
    <row r="234" spans="1:9" x14ac:dyDescent="0.3">
      <c r="A234" s="11">
        <v>25</v>
      </c>
      <c r="D234" s="11" t="s">
        <v>721</v>
      </c>
      <c r="F234" s="11" t="s">
        <v>46</v>
      </c>
      <c r="I234" s="11">
        <f t="shared" si="7"/>
        <v>0</v>
      </c>
    </row>
    <row r="235" spans="1:9" x14ac:dyDescent="0.3">
      <c r="A235" s="11">
        <v>26</v>
      </c>
      <c r="D235" s="11" t="s">
        <v>722</v>
      </c>
      <c r="E235" s="11">
        <v>2</v>
      </c>
      <c r="F235" s="11" t="s">
        <v>197</v>
      </c>
      <c r="I235" s="11">
        <f t="shared" si="7"/>
        <v>2</v>
      </c>
    </row>
    <row r="236" spans="1:9" x14ac:dyDescent="0.3">
      <c r="A236" s="11">
        <v>27</v>
      </c>
      <c r="D236" s="11" t="s">
        <v>737</v>
      </c>
      <c r="E236" s="11">
        <v>2</v>
      </c>
      <c r="F236" s="11" t="s">
        <v>45</v>
      </c>
      <c r="I236" s="11">
        <f t="shared" si="7"/>
        <v>2</v>
      </c>
    </row>
    <row r="237" spans="1:9" x14ac:dyDescent="0.3">
      <c r="A237" s="11">
        <v>28</v>
      </c>
      <c r="D237" s="11" t="s">
        <v>776</v>
      </c>
      <c r="E237" s="11">
        <v>1</v>
      </c>
      <c r="F237" s="11" t="s">
        <v>45</v>
      </c>
      <c r="I237" s="11">
        <f t="shared" si="7"/>
        <v>1</v>
      </c>
    </row>
    <row r="238" spans="1:9" x14ac:dyDescent="0.3">
      <c r="A238" s="11">
        <v>29</v>
      </c>
      <c r="D238" s="11" t="s">
        <v>777</v>
      </c>
      <c r="E238" s="11">
        <v>2</v>
      </c>
      <c r="F238" s="11" t="s">
        <v>45</v>
      </c>
      <c r="I238" s="11">
        <f t="shared" si="7"/>
        <v>2</v>
      </c>
    </row>
    <row r="239" spans="1:9" x14ac:dyDescent="0.3">
      <c r="A239" s="11">
        <v>30</v>
      </c>
      <c r="D239" s="11" t="s">
        <v>779</v>
      </c>
      <c r="E239" s="11">
        <v>3</v>
      </c>
      <c r="F239" s="11" t="s">
        <v>45</v>
      </c>
      <c r="I239" s="11">
        <f t="shared" si="7"/>
        <v>3</v>
      </c>
    </row>
    <row r="240" spans="1:9" x14ac:dyDescent="0.3">
      <c r="A240" s="11">
        <v>31</v>
      </c>
      <c r="D240" s="11" t="s">
        <v>778</v>
      </c>
      <c r="E240" s="11">
        <v>1</v>
      </c>
      <c r="F240" s="11" t="s">
        <v>45</v>
      </c>
      <c r="I240" s="11">
        <f t="shared" si="7"/>
        <v>1</v>
      </c>
    </row>
    <row r="241" spans="1:9" x14ac:dyDescent="0.3">
      <c r="A241" s="11">
        <v>32</v>
      </c>
      <c r="D241" s="11" t="s">
        <v>738</v>
      </c>
      <c r="E241" s="11">
        <v>1</v>
      </c>
      <c r="F241" s="11" t="s">
        <v>23</v>
      </c>
      <c r="I241" s="11">
        <f t="shared" si="7"/>
        <v>1</v>
      </c>
    </row>
    <row r="242" spans="1:9" x14ac:dyDescent="0.3">
      <c r="A242" s="11">
        <v>33</v>
      </c>
      <c r="D242" s="11" t="s">
        <v>739</v>
      </c>
      <c r="E242" s="11">
        <v>3</v>
      </c>
      <c r="F242" s="11" t="s">
        <v>23</v>
      </c>
      <c r="I242" s="11">
        <f t="shared" si="7"/>
        <v>3</v>
      </c>
    </row>
    <row r="243" spans="1:9" x14ac:dyDescent="0.3">
      <c r="A243" s="11">
        <v>34</v>
      </c>
      <c r="D243" s="11" t="s">
        <v>740</v>
      </c>
      <c r="E243" s="11">
        <v>5</v>
      </c>
      <c r="F243" s="11" t="s">
        <v>23</v>
      </c>
      <c r="I243" s="11">
        <f t="shared" si="7"/>
        <v>5</v>
      </c>
    </row>
    <row r="244" spans="1:9" x14ac:dyDescent="0.3">
      <c r="A244" s="11">
        <v>35</v>
      </c>
      <c r="D244" s="11" t="s">
        <v>741</v>
      </c>
      <c r="E244" s="11">
        <v>1</v>
      </c>
      <c r="F244" s="11" t="s">
        <v>23</v>
      </c>
      <c r="I244" s="11">
        <f t="shared" si="7"/>
        <v>1</v>
      </c>
    </row>
    <row r="245" spans="1:9" x14ac:dyDescent="0.3">
      <c r="A245" s="11">
        <v>36</v>
      </c>
      <c r="D245" s="11" t="s">
        <v>742</v>
      </c>
      <c r="E245" s="11">
        <v>1</v>
      </c>
      <c r="F245" s="11" t="s">
        <v>23</v>
      </c>
      <c r="I245" s="11">
        <f t="shared" si="7"/>
        <v>1</v>
      </c>
    </row>
    <row r="246" spans="1:9" x14ac:dyDescent="0.3">
      <c r="A246" s="11">
        <v>37</v>
      </c>
      <c r="D246" s="11" t="s">
        <v>743</v>
      </c>
      <c r="E246" s="11">
        <v>1</v>
      </c>
      <c r="F246" s="11" t="s">
        <v>23</v>
      </c>
      <c r="I246" s="11">
        <f t="shared" si="7"/>
        <v>1</v>
      </c>
    </row>
    <row r="247" spans="1:9" x14ac:dyDescent="0.3">
      <c r="A247" s="11">
        <v>38</v>
      </c>
      <c r="D247" s="11" t="s">
        <v>744</v>
      </c>
      <c r="E247" s="11">
        <v>1</v>
      </c>
      <c r="F247" s="11" t="s">
        <v>23</v>
      </c>
      <c r="I247" s="11">
        <f t="shared" si="7"/>
        <v>1</v>
      </c>
    </row>
    <row r="248" spans="1:9" x14ac:dyDescent="0.3">
      <c r="A248" s="11">
        <v>39</v>
      </c>
      <c r="D248" s="11" t="s">
        <v>745</v>
      </c>
      <c r="E248" s="11">
        <v>1</v>
      </c>
      <c r="F248" s="11" t="s">
        <v>23</v>
      </c>
      <c r="I248" s="11">
        <f t="shared" si="7"/>
        <v>1</v>
      </c>
    </row>
    <row r="249" spans="1:9" x14ac:dyDescent="0.3">
      <c r="A249" s="11">
        <v>40</v>
      </c>
      <c r="D249" s="11" t="s">
        <v>746</v>
      </c>
      <c r="E249" s="11">
        <v>4</v>
      </c>
      <c r="F249" s="11" t="s">
        <v>23</v>
      </c>
      <c r="I249" s="11">
        <f t="shared" si="7"/>
        <v>4</v>
      </c>
    </row>
    <row r="250" spans="1:9" x14ac:dyDescent="0.3">
      <c r="A250" s="11">
        <v>41</v>
      </c>
      <c r="D250" s="11" t="s">
        <v>747</v>
      </c>
      <c r="E250" s="11">
        <v>1</v>
      </c>
      <c r="F250" s="11" t="s">
        <v>23</v>
      </c>
      <c r="I250" s="11">
        <f t="shared" si="7"/>
        <v>1</v>
      </c>
    </row>
    <row r="251" spans="1:9" x14ac:dyDescent="0.3">
      <c r="A251" s="11">
        <v>42</v>
      </c>
      <c r="D251" s="11" t="s">
        <v>748</v>
      </c>
      <c r="E251" s="11">
        <v>1</v>
      </c>
      <c r="F251" s="11" t="s">
        <v>749</v>
      </c>
      <c r="I251" s="11">
        <f t="shared" si="7"/>
        <v>1</v>
      </c>
    </row>
    <row r="252" spans="1:9" x14ac:dyDescent="0.3">
      <c r="A252" s="11">
        <v>43</v>
      </c>
      <c r="D252" s="11" t="s">
        <v>750</v>
      </c>
      <c r="F252" s="11" t="s">
        <v>751</v>
      </c>
      <c r="I252" s="11">
        <f t="shared" si="7"/>
        <v>0</v>
      </c>
    </row>
    <row r="253" spans="1:9" x14ac:dyDescent="0.3">
      <c r="A253" s="11">
        <v>44</v>
      </c>
      <c r="D253" s="11" t="s">
        <v>752</v>
      </c>
      <c r="F253" s="11" t="s">
        <v>753</v>
      </c>
      <c r="I253" s="11">
        <f t="shared" si="7"/>
        <v>0</v>
      </c>
    </row>
    <row r="254" spans="1:9" x14ac:dyDescent="0.3">
      <c r="A254" s="11">
        <v>45</v>
      </c>
      <c r="D254" s="11" t="s">
        <v>754</v>
      </c>
      <c r="E254" s="11" t="s">
        <v>761</v>
      </c>
      <c r="F254" s="11" t="s">
        <v>755</v>
      </c>
      <c r="I254" s="11" t="e">
        <f t="shared" si="7"/>
        <v>#VALUE!</v>
      </c>
    </row>
    <row r="255" spans="1:9" x14ac:dyDescent="0.3">
      <c r="A255" s="11">
        <v>46</v>
      </c>
      <c r="D255" s="11" t="s">
        <v>756</v>
      </c>
      <c r="E255" s="11">
        <v>2</v>
      </c>
      <c r="F255" s="11" t="s">
        <v>757</v>
      </c>
      <c r="I255" s="11">
        <f t="shared" si="7"/>
        <v>2</v>
      </c>
    </row>
    <row r="256" spans="1:9" x14ac:dyDescent="0.3">
      <c r="A256" s="11">
        <v>47</v>
      </c>
      <c r="D256" s="11" t="s">
        <v>758</v>
      </c>
      <c r="E256" s="11" t="s">
        <v>759</v>
      </c>
      <c r="F256" s="11" t="s">
        <v>760</v>
      </c>
      <c r="I256" s="11" t="e">
        <f t="shared" si="7"/>
        <v>#VALUE!</v>
      </c>
    </row>
    <row r="257" spans="1:9" x14ac:dyDescent="0.3">
      <c r="A257" s="11">
        <v>48</v>
      </c>
      <c r="D257" s="11" t="s">
        <v>763</v>
      </c>
      <c r="F257" s="11" t="s">
        <v>762</v>
      </c>
      <c r="I257" s="11">
        <f t="shared" si="7"/>
        <v>0</v>
      </c>
    </row>
    <row r="258" spans="1:9" x14ac:dyDescent="0.3">
      <c r="A258" s="11">
        <v>49</v>
      </c>
      <c r="D258" s="11" t="s">
        <v>764</v>
      </c>
      <c r="E258" s="11">
        <v>1</v>
      </c>
      <c r="F258" s="11" t="s">
        <v>762</v>
      </c>
      <c r="I258" s="11">
        <f t="shared" si="7"/>
        <v>1</v>
      </c>
    </row>
    <row r="259" spans="1:9" x14ac:dyDescent="0.3">
      <c r="A259" s="11">
        <v>50</v>
      </c>
      <c r="D259" s="11" t="s">
        <v>765</v>
      </c>
      <c r="E259" s="11">
        <v>4</v>
      </c>
      <c r="F259" s="11" t="s">
        <v>762</v>
      </c>
      <c r="I259" s="11">
        <f t="shared" si="7"/>
        <v>4</v>
      </c>
    </row>
    <row r="260" spans="1:9" x14ac:dyDescent="0.3">
      <c r="A260" s="11">
        <v>51</v>
      </c>
      <c r="D260" s="11" t="s">
        <v>766</v>
      </c>
      <c r="E260" s="11">
        <v>7</v>
      </c>
      <c r="F260" s="11" t="s">
        <v>762</v>
      </c>
      <c r="I260" s="11">
        <f t="shared" si="7"/>
        <v>7</v>
      </c>
    </row>
    <row r="261" spans="1:9" x14ac:dyDescent="0.3">
      <c r="A261" s="11">
        <v>52</v>
      </c>
      <c r="D261" s="11" t="s">
        <v>767</v>
      </c>
      <c r="E261" s="11">
        <v>14</v>
      </c>
      <c r="F261" s="11" t="s">
        <v>762</v>
      </c>
      <c r="I261" s="11">
        <f t="shared" si="7"/>
        <v>14</v>
      </c>
    </row>
    <row r="262" spans="1:9" x14ac:dyDescent="0.3">
      <c r="A262" s="11">
        <v>53</v>
      </c>
      <c r="D262" s="11" t="s">
        <v>768</v>
      </c>
      <c r="E262" s="11">
        <v>4</v>
      </c>
      <c r="F262" s="11" t="s">
        <v>762</v>
      </c>
      <c r="I262" s="11">
        <f t="shared" si="7"/>
        <v>4</v>
      </c>
    </row>
    <row r="263" spans="1:9" x14ac:dyDescent="0.3">
      <c r="A263" s="11">
        <v>54</v>
      </c>
      <c r="D263" s="11" t="s">
        <v>769</v>
      </c>
      <c r="F263" s="11" t="s">
        <v>762</v>
      </c>
      <c r="I263" s="11">
        <f t="shared" si="7"/>
        <v>0</v>
      </c>
    </row>
    <row r="264" spans="1:9" x14ac:dyDescent="0.3">
      <c r="A264" s="11">
        <v>55</v>
      </c>
      <c r="D264" s="11" t="s">
        <v>770</v>
      </c>
      <c r="E264" s="11">
        <v>25</v>
      </c>
      <c r="F264" s="11" t="s">
        <v>762</v>
      </c>
      <c r="I264" s="11">
        <f t="shared" si="7"/>
        <v>25</v>
      </c>
    </row>
    <row r="265" spans="1:9" x14ac:dyDescent="0.3">
      <c r="A265" s="11">
        <v>56</v>
      </c>
      <c r="D265" s="11" t="s">
        <v>771</v>
      </c>
      <c r="E265" s="11">
        <v>1</v>
      </c>
      <c r="F265" s="11" t="s">
        <v>762</v>
      </c>
      <c r="I265" s="11">
        <f t="shared" si="7"/>
        <v>1</v>
      </c>
    </row>
    <row r="266" spans="1:9" x14ac:dyDescent="0.3">
      <c r="A266" s="11">
        <v>57</v>
      </c>
      <c r="D266" s="11" t="s">
        <v>772</v>
      </c>
      <c r="E266" s="11">
        <v>1</v>
      </c>
      <c r="F266" s="11" t="s">
        <v>23</v>
      </c>
      <c r="I266" s="11">
        <f t="shared" si="7"/>
        <v>1</v>
      </c>
    </row>
    <row r="267" spans="1:9" x14ac:dyDescent="0.3">
      <c r="A267" s="11">
        <v>58</v>
      </c>
      <c r="D267" s="11" t="s">
        <v>773</v>
      </c>
      <c r="F267" s="11" t="s">
        <v>762</v>
      </c>
      <c r="I267" s="11">
        <f t="shared" si="7"/>
        <v>0</v>
      </c>
    </row>
    <row r="268" spans="1:9" ht="16.8" customHeight="1" x14ac:dyDescent="0.3">
      <c r="A268" s="11">
        <v>59</v>
      </c>
      <c r="D268" s="11" t="s">
        <v>774</v>
      </c>
      <c r="F268" s="11" t="s">
        <v>775</v>
      </c>
      <c r="I268" s="11">
        <f t="shared" si="7"/>
        <v>0</v>
      </c>
    </row>
    <row r="269" spans="1:9" x14ac:dyDescent="0.3">
      <c r="A269" s="11">
        <v>60</v>
      </c>
      <c r="D269" s="11" t="s">
        <v>784</v>
      </c>
      <c r="E269" s="11">
        <v>85</v>
      </c>
      <c r="F269" s="11" t="s">
        <v>703</v>
      </c>
      <c r="I269" s="11">
        <f t="shared" si="7"/>
        <v>85</v>
      </c>
    </row>
    <row r="270" spans="1:9" x14ac:dyDescent="0.3">
      <c r="A270" s="11">
        <v>61</v>
      </c>
      <c r="D270" s="11" t="s">
        <v>727</v>
      </c>
      <c r="E270" s="11">
        <v>1</v>
      </c>
      <c r="F270" s="11" t="s">
        <v>703</v>
      </c>
      <c r="I270" s="11">
        <f t="shared" si="7"/>
        <v>1</v>
      </c>
    </row>
    <row r="271" spans="1:9" x14ac:dyDescent="0.3">
      <c r="A271" s="11">
        <v>62</v>
      </c>
      <c r="D271" s="11" t="s">
        <v>785</v>
      </c>
      <c r="E271" s="11">
        <v>2</v>
      </c>
      <c r="F271" s="11" t="s">
        <v>703</v>
      </c>
      <c r="I271" s="11">
        <f t="shared" si="7"/>
        <v>2</v>
      </c>
    </row>
    <row r="272" spans="1:9" x14ac:dyDescent="0.3">
      <c r="A272" s="11">
        <v>63</v>
      </c>
      <c r="D272" s="11" t="s">
        <v>786</v>
      </c>
      <c r="E272" s="11">
        <v>1</v>
      </c>
      <c r="F272" s="11" t="s">
        <v>703</v>
      </c>
      <c r="I272" s="11">
        <f t="shared" si="7"/>
        <v>1</v>
      </c>
    </row>
    <row r="273" spans="1:9" x14ac:dyDescent="0.3">
      <c r="A273" s="11">
        <v>64</v>
      </c>
      <c r="D273" s="11" t="s">
        <v>787</v>
      </c>
      <c r="E273" s="11">
        <v>1</v>
      </c>
      <c r="F273" s="11" t="s">
        <v>703</v>
      </c>
      <c r="I273" s="11">
        <f t="shared" si="7"/>
        <v>1</v>
      </c>
    </row>
    <row r="274" spans="1:9" x14ac:dyDescent="0.3">
      <c r="A274" s="11">
        <v>65</v>
      </c>
      <c r="D274" s="11" t="s">
        <v>788</v>
      </c>
      <c r="E274" s="11">
        <v>2</v>
      </c>
      <c r="F274" s="11" t="s">
        <v>703</v>
      </c>
      <c r="I274" s="11">
        <f t="shared" si="7"/>
        <v>2</v>
      </c>
    </row>
    <row r="275" spans="1:9" x14ac:dyDescent="0.3">
      <c r="A275" s="11">
        <v>66</v>
      </c>
      <c r="D275" s="11" t="s">
        <v>789</v>
      </c>
      <c r="E275" s="11">
        <v>2</v>
      </c>
      <c r="F275" s="11" t="s">
        <v>703</v>
      </c>
      <c r="I275" s="11">
        <f t="shared" ref="I275:I337" si="8">E275-H275</f>
        <v>2</v>
      </c>
    </row>
    <row r="276" spans="1:9" x14ac:dyDescent="0.3">
      <c r="A276" s="11">
        <v>67</v>
      </c>
      <c r="D276" s="11" t="s">
        <v>790</v>
      </c>
      <c r="E276" s="11">
        <v>6</v>
      </c>
      <c r="F276" s="11" t="s">
        <v>703</v>
      </c>
      <c r="I276" s="11">
        <f t="shared" si="8"/>
        <v>6</v>
      </c>
    </row>
    <row r="277" spans="1:9" x14ac:dyDescent="0.3">
      <c r="A277" s="11">
        <v>68</v>
      </c>
      <c r="D277" s="11" t="s">
        <v>791</v>
      </c>
      <c r="E277" s="11">
        <v>1</v>
      </c>
      <c r="F277" s="11" t="s">
        <v>703</v>
      </c>
      <c r="I277" s="11">
        <f t="shared" si="8"/>
        <v>1</v>
      </c>
    </row>
    <row r="278" spans="1:9" x14ac:dyDescent="0.3">
      <c r="A278" s="11">
        <v>69</v>
      </c>
      <c r="D278" s="11" t="s">
        <v>792</v>
      </c>
      <c r="E278" s="11">
        <v>1</v>
      </c>
      <c r="F278" s="11" t="s">
        <v>703</v>
      </c>
      <c r="I278" s="11">
        <f t="shared" si="8"/>
        <v>1</v>
      </c>
    </row>
    <row r="279" spans="1:9" x14ac:dyDescent="0.3">
      <c r="A279" s="11">
        <v>70</v>
      </c>
      <c r="D279" s="11" t="s">
        <v>793</v>
      </c>
      <c r="E279" s="11">
        <v>1</v>
      </c>
      <c r="F279" s="11" t="s">
        <v>703</v>
      </c>
      <c r="I279" s="11">
        <f t="shared" si="8"/>
        <v>1</v>
      </c>
    </row>
    <row r="280" spans="1:9" x14ac:dyDescent="0.3">
      <c r="A280" s="11">
        <v>71</v>
      </c>
      <c r="D280" s="11" t="s">
        <v>220</v>
      </c>
      <c r="E280" s="11">
        <v>18</v>
      </c>
      <c r="F280" s="11" t="s">
        <v>23</v>
      </c>
      <c r="I280" s="11">
        <f t="shared" si="8"/>
        <v>18</v>
      </c>
    </row>
    <row r="281" spans="1:9" x14ac:dyDescent="0.3">
      <c r="A281" s="11">
        <v>72</v>
      </c>
      <c r="D281" s="11" t="s">
        <v>221</v>
      </c>
      <c r="E281" s="11">
        <v>12</v>
      </c>
      <c r="F281" s="11" t="s">
        <v>23</v>
      </c>
      <c r="I281" s="11">
        <f t="shared" si="8"/>
        <v>12</v>
      </c>
    </row>
    <row r="282" spans="1:9" x14ac:dyDescent="0.3">
      <c r="A282" s="11">
        <v>73</v>
      </c>
      <c r="D282" s="11" t="s">
        <v>794</v>
      </c>
      <c r="E282" s="11">
        <v>1</v>
      </c>
      <c r="F282" s="11" t="s">
        <v>23</v>
      </c>
      <c r="I282" s="11">
        <f t="shared" si="8"/>
        <v>1</v>
      </c>
    </row>
    <row r="283" spans="1:9" x14ac:dyDescent="0.3">
      <c r="A283" s="11">
        <v>74</v>
      </c>
      <c r="D283" s="11" t="s">
        <v>113</v>
      </c>
      <c r="E283" s="11">
        <v>1</v>
      </c>
      <c r="F283" s="11" t="s">
        <v>23</v>
      </c>
      <c r="I283" s="11">
        <f t="shared" si="8"/>
        <v>1</v>
      </c>
    </row>
    <row r="284" spans="1:9" x14ac:dyDescent="0.3">
      <c r="A284" s="11">
        <v>75</v>
      </c>
      <c r="D284" s="11" t="s">
        <v>114</v>
      </c>
      <c r="E284" s="11">
        <v>1</v>
      </c>
      <c r="F284" s="11" t="s">
        <v>23</v>
      </c>
      <c r="I284" s="11">
        <f t="shared" si="8"/>
        <v>1</v>
      </c>
    </row>
    <row r="285" spans="1:9" x14ac:dyDescent="0.3">
      <c r="A285" s="11">
        <v>76</v>
      </c>
      <c r="D285" s="11" t="s">
        <v>115</v>
      </c>
      <c r="E285" s="11">
        <v>1</v>
      </c>
      <c r="F285" s="11" t="s">
        <v>23</v>
      </c>
      <c r="I285" s="11">
        <f t="shared" si="8"/>
        <v>1</v>
      </c>
    </row>
    <row r="286" spans="1:9" x14ac:dyDescent="0.3">
      <c r="A286" s="11">
        <v>77</v>
      </c>
      <c r="D286" s="11" t="s">
        <v>795</v>
      </c>
      <c r="E286" s="11">
        <v>1</v>
      </c>
      <c r="F286" s="11" t="s">
        <v>23</v>
      </c>
      <c r="I286" s="11">
        <f t="shared" si="8"/>
        <v>1</v>
      </c>
    </row>
    <row r="287" spans="1:9" x14ac:dyDescent="0.3">
      <c r="A287" s="11">
        <v>78</v>
      </c>
      <c r="D287" s="11" t="s">
        <v>117</v>
      </c>
      <c r="E287" s="11">
        <v>1</v>
      </c>
      <c r="F287" s="11" t="s">
        <v>23</v>
      </c>
      <c r="I287" s="11">
        <f t="shared" si="8"/>
        <v>1</v>
      </c>
    </row>
    <row r="288" spans="1:9" x14ac:dyDescent="0.3">
      <c r="A288" s="11">
        <v>79</v>
      </c>
      <c r="D288" s="11" t="s">
        <v>118</v>
      </c>
      <c r="E288" s="11">
        <v>4</v>
      </c>
      <c r="F288" s="11" t="s">
        <v>23</v>
      </c>
      <c r="I288" s="11">
        <f t="shared" si="8"/>
        <v>4</v>
      </c>
    </row>
    <row r="289" spans="1:9" x14ac:dyDescent="0.3">
      <c r="A289" s="11">
        <v>80</v>
      </c>
      <c r="D289" s="11" t="s">
        <v>796</v>
      </c>
      <c r="E289" s="11">
        <v>1</v>
      </c>
      <c r="F289" s="11" t="s">
        <v>23</v>
      </c>
      <c r="I289" s="11">
        <f t="shared" si="8"/>
        <v>1</v>
      </c>
    </row>
    <row r="290" spans="1:9" x14ac:dyDescent="0.3">
      <c r="A290" s="11">
        <v>81</v>
      </c>
      <c r="D290" s="11" t="s">
        <v>797</v>
      </c>
      <c r="E290" s="11">
        <v>1</v>
      </c>
      <c r="F290" s="11" t="s">
        <v>23</v>
      </c>
      <c r="I290" s="11">
        <f t="shared" si="8"/>
        <v>1</v>
      </c>
    </row>
    <row r="291" spans="1:9" x14ac:dyDescent="0.3">
      <c r="A291" s="11">
        <v>82</v>
      </c>
      <c r="D291" s="11" t="s">
        <v>123</v>
      </c>
      <c r="E291" s="11">
        <v>1</v>
      </c>
      <c r="F291" s="11" t="s">
        <v>23</v>
      </c>
      <c r="I291" s="11">
        <f t="shared" si="8"/>
        <v>1</v>
      </c>
    </row>
    <row r="292" spans="1:9" x14ac:dyDescent="0.3">
      <c r="A292" s="11">
        <v>83</v>
      </c>
      <c r="D292" s="11" t="s">
        <v>798</v>
      </c>
      <c r="E292" s="11">
        <v>28</v>
      </c>
      <c r="F292" s="11" t="s">
        <v>23</v>
      </c>
      <c r="I292" s="11">
        <f t="shared" si="8"/>
        <v>28</v>
      </c>
    </row>
    <row r="293" spans="1:9" x14ac:dyDescent="0.3">
      <c r="A293" s="11">
        <v>84</v>
      </c>
      <c r="D293" s="11" t="s">
        <v>125</v>
      </c>
      <c r="E293" s="11">
        <v>21</v>
      </c>
      <c r="F293" s="11" t="s">
        <v>23</v>
      </c>
      <c r="I293" s="11">
        <f t="shared" si="8"/>
        <v>21</v>
      </c>
    </row>
    <row r="294" spans="1:9" x14ac:dyDescent="0.3">
      <c r="A294" s="11">
        <v>85</v>
      </c>
      <c r="D294" s="11" t="s">
        <v>126</v>
      </c>
      <c r="E294" s="11">
        <v>2</v>
      </c>
      <c r="F294" s="11" t="s">
        <v>23</v>
      </c>
      <c r="I294" s="11">
        <f t="shared" si="8"/>
        <v>2</v>
      </c>
    </row>
    <row r="295" spans="1:9" x14ac:dyDescent="0.3">
      <c r="A295" s="11">
        <v>86</v>
      </c>
      <c r="D295" s="11" t="s">
        <v>799</v>
      </c>
      <c r="E295" s="11">
        <v>1</v>
      </c>
      <c r="F295" s="11" t="s">
        <v>23</v>
      </c>
      <c r="I295" s="11">
        <f t="shared" si="8"/>
        <v>1</v>
      </c>
    </row>
    <row r="296" spans="1:9" x14ac:dyDescent="0.3">
      <c r="A296" s="11">
        <v>87</v>
      </c>
      <c r="D296" s="11" t="s">
        <v>130</v>
      </c>
      <c r="E296" s="11">
        <v>5</v>
      </c>
      <c r="F296" s="11" t="s">
        <v>23</v>
      </c>
      <c r="I296" s="11">
        <f t="shared" si="8"/>
        <v>5</v>
      </c>
    </row>
    <row r="297" spans="1:9" x14ac:dyDescent="0.3">
      <c r="A297" s="11">
        <v>88</v>
      </c>
      <c r="D297" s="11" t="s">
        <v>136</v>
      </c>
      <c r="E297" s="11">
        <v>1</v>
      </c>
      <c r="F297" s="11" t="s">
        <v>23</v>
      </c>
      <c r="I297" s="11">
        <f t="shared" si="8"/>
        <v>1</v>
      </c>
    </row>
    <row r="298" spans="1:9" x14ac:dyDescent="0.3">
      <c r="A298" s="11">
        <v>89</v>
      </c>
      <c r="D298" s="11" t="s">
        <v>137</v>
      </c>
      <c r="E298" s="11">
        <v>1</v>
      </c>
      <c r="F298" s="11" t="s">
        <v>23</v>
      </c>
      <c r="I298" s="11">
        <f t="shared" si="8"/>
        <v>1</v>
      </c>
    </row>
    <row r="299" spans="1:9" x14ac:dyDescent="0.3">
      <c r="A299" s="11">
        <v>90</v>
      </c>
      <c r="D299" s="11" t="s">
        <v>139</v>
      </c>
      <c r="E299" s="11">
        <v>1</v>
      </c>
      <c r="F299" s="11" t="s">
        <v>23</v>
      </c>
      <c r="I299" s="11">
        <f t="shared" si="8"/>
        <v>1</v>
      </c>
    </row>
    <row r="300" spans="1:9" x14ac:dyDescent="0.3">
      <c r="A300" s="11">
        <v>91</v>
      </c>
      <c r="D300" s="11" t="s">
        <v>800</v>
      </c>
      <c r="E300" s="11">
        <v>1</v>
      </c>
      <c r="F300" s="11" t="s">
        <v>23</v>
      </c>
      <c r="I300" s="11">
        <f t="shared" si="8"/>
        <v>1</v>
      </c>
    </row>
    <row r="301" spans="1:9" x14ac:dyDescent="0.3">
      <c r="A301" s="11">
        <v>92</v>
      </c>
      <c r="D301" s="11" t="s">
        <v>141</v>
      </c>
      <c r="E301" s="11">
        <v>1</v>
      </c>
      <c r="F301" s="11" t="s">
        <v>23</v>
      </c>
      <c r="I301" s="11">
        <f t="shared" si="8"/>
        <v>1</v>
      </c>
    </row>
    <row r="302" spans="1:9" x14ac:dyDescent="0.3">
      <c r="A302" s="11">
        <v>93</v>
      </c>
      <c r="D302" s="11" t="s">
        <v>142</v>
      </c>
      <c r="E302" s="11">
        <v>1</v>
      </c>
      <c r="F302" s="11" t="s">
        <v>23</v>
      </c>
      <c r="I302" s="11">
        <f t="shared" si="8"/>
        <v>1</v>
      </c>
    </row>
    <row r="303" spans="1:9" x14ac:dyDescent="0.3">
      <c r="A303" s="11">
        <v>94</v>
      </c>
      <c r="D303" s="11" t="s">
        <v>145</v>
      </c>
      <c r="E303" s="11">
        <v>6</v>
      </c>
      <c r="F303" s="11" t="s">
        <v>23</v>
      </c>
      <c r="I303" s="11">
        <f t="shared" si="8"/>
        <v>6</v>
      </c>
    </row>
    <row r="304" spans="1:9" x14ac:dyDescent="0.3">
      <c r="A304" s="11">
        <v>95</v>
      </c>
      <c r="D304" s="11" t="s">
        <v>147</v>
      </c>
      <c r="E304" s="11">
        <v>1</v>
      </c>
      <c r="F304" s="11" t="s">
        <v>23</v>
      </c>
      <c r="I304" s="11">
        <f t="shared" si="8"/>
        <v>1</v>
      </c>
    </row>
    <row r="305" spans="1:9" x14ac:dyDescent="0.3">
      <c r="A305" s="11">
        <v>96</v>
      </c>
      <c r="D305" s="11" t="s">
        <v>148</v>
      </c>
      <c r="E305" s="11">
        <v>1</v>
      </c>
      <c r="F305" s="11" t="s">
        <v>23</v>
      </c>
      <c r="I305" s="11">
        <f t="shared" si="8"/>
        <v>1</v>
      </c>
    </row>
    <row r="306" spans="1:9" x14ac:dyDescent="0.3">
      <c r="A306" s="11">
        <v>97</v>
      </c>
      <c r="D306" s="11" t="s">
        <v>149</v>
      </c>
      <c r="E306" s="11">
        <v>1</v>
      </c>
      <c r="F306" s="11" t="s">
        <v>23</v>
      </c>
      <c r="I306" s="11">
        <f t="shared" si="8"/>
        <v>1</v>
      </c>
    </row>
    <row r="307" spans="1:9" x14ac:dyDescent="0.3">
      <c r="A307" s="11">
        <v>98</v>
      </c>
      <c r="D307" s="11" t="s">
        <v>801</v>
      </c>
      <c r="E307" s="11">
        <v>1</v>
      </c>
      <c r="F307" s="11" t="s">
        <v>23</v>
      </c>
      <c r="I307" s="11">
        <f t="shared" si="8"/>
        <v>1</v>
      </c>
    </row>
    <row r="308" spans="1:9" x14ac:dyDescent="0.3">
      <c r="A308" s="11">
        <v>99</v>
      </c>
      <c r="D308" s="11" t="s">
        <v>802</v>
      </c>
      <c r="E308" s="11">
        <v>4</v>
      </c>
      <c r="F308" s="11" t="s">
        <v>23</v>
      </c>
      <c r="I308" s="11">
        <f t="shared" si="8"/>
        <v>4</v>
      </c>
    </row>
    <row r="309" spans="1:9" x14ac:dyDescent="0.3">
      <c r="A309" s="11">
        <v>100</v>
      </c>
      <c r="D309" s="11" t="s">
        <v>803</v>
      </c>
      <c r="E309" s="11">
        <v>1</v>
      </c>
      <c r="F309" s="11" t="s">
        <v>23</v>
      </c>
      <c r="I309" s="11">
        <f t="shared" si="8"/>
        <v>1</v>
      </c>
    </row>
    <row r="310" spans="1:9" x14ac:dyDescent="0.3">
      <c r="A310" s="11">
        <v>101</v>
      </c>
      <c r="D310" s="11" t="s">
        <v>804</v>
      </c>
      <c r="E310" s="11">
        <v>1</v>
      </c>
      <c r="F310" s="11" t="s">
        <v>23</v>
      </c>
      <c r="I310" s="11">
        <f t="shared" si="8"/>
        <v>1</v>
      </c>
    </row>
    <row r="311" spans="1:9" x14ac:dyDescent="0.3">
      <c r="A311" s="11">
        <v>102</v>
      </c>
      <c r="D311" s="11" t="s">
        <v>805</v>
      </c>
      <c r="E311" s="11">
        <v>6</v>
      </c>
      <c r="F311" s="11" t="s">
        <v>23</v>
      </c>
      <c r="I311" s="11">
        <f t="shared" si="8"/>
        <v>6</v>
      </c>
    </row>
    <row r="312" spans="1:9" x14ac:dyDescent="0.3">
      <c r="A312" s="11">
        <v>103</v>
      </c>
      <c r="D312" s="11" t="s">
        <v>806</v>
      </c>
      <c r="E312" s="11">
        <v>1</v>
      </c>
      <c r="F312" s="11" t="s">
        <v>23</v>
      </c>
      <c r="I312" s="11">
        <f t="shared" si="8"/>
        <v>1</v>
      </c>
    </row>
    <row r="313" spans="1:9" x14ac:dyDescent="0.3">
      <c r="A313" s="11">
        <v>104</v>
      </c>
      <c r="D313" s="11" t="s">
        <v>807</v>
      </c>
      <c r="E313" s="11">
        <v>4</v>
      </c>
      <c r="F313" s="11" t="s">
        <v>23</v>
      </c>
      <c r="I313" s="11">
        <f t="shared" si="8"/>
        <v>4</v>
      </c>
    </row>
    <row r="314" spans="1:9" x14ac:dyDescent="0.3">
      <c r="A314" s="11">
        <v>105</v>
      </c>
      <c r="D314" s="11" t="s">
        <v>808</v>
      </c>
      <c r="E314" s="11">
        <v>2</v>
      </c>
      <c r="F314" s="11" t="s">
        <v>23</v>
      </c>
      <c r="I314" s="11">
        <f t="shared" si="8"/>
        <v>2</v>
      </c>
    </row>
    <row r="315" spans="1:9" x14ac:dyDescent="0.3">
      <c r="A315" s="11">
        <v>106</v>
      </c>
      <c r="D315" s="11" t="s">
        <v>219</v>
      </c>
      <c r="E315" s="11">
        <v>28</v>
      </c>
      <c r="F315" s="11" t="s">
        <v>23</v>
      </c>
      <c r="I315" s="11">
        <f t="shared" si="8"/>
        <v>28</v>
      </c>
    </row>
    <row r="316" spans="1:9" x14ac:dyDescent="0.3">
      <c r="A316" s="11">
        <v>107</v>
      </c>
      <c r="D316" s="11" t="s">
        <v>809</v>
      </c>
      <c r="E316" s="11">
        <v>5</v>
      </c>
      <c r="F316" s="11" t="s">
        <v>23</v>
      </c>
      <c r="I316" s="11">
        <f t="shared" si="8"/>
        <v>5</v>
      </c>
    </row>
    <row r="317" spans="1:9" x14ac:dyDescent="0.3">
      <c r="A317" s="11">
        <v>108</v>
      </c>
      <c r="D317" s="11" t="s">
        <v>810</v>
      </c>
      <c r="E317" s="11">
        <v>7</v>
      </c>
      <c r="F317" s="11" t="s">
        <v>703</v>
      </c>
      <c r="I317" s="11">
        <f t="shared" si="8"/>
        <v>7</v>
      </c>
    </row>
    <row r="318" spans="1:9" x14ac:dyDescent="0.3">
      <c r="A318" s="11">
        <v>109</v>
      </c>
      <c r="D318" s="11" t="s">
        <v>67</v>
      </c>
      <c r="E318" s="11">
        <v>1</v>
      </c>
      <c r="F318" s="11" t="s">
        <v>21</v>
      </c>
      <c r="I318" s="11">
        <f t="shared" si="8"/>
        <v>1</v>
      </c>
    </row>
    <row r="319" spans="1:9" x14ac:dyDescent="0.3">
      <c r="A319" s="11">
        <v>110</v>
      </c>
      <c r="D319" s="11" t="s">
        <v>811</v>
      </c>
      <c r="E319" s="11">
        <v>1</v>
      </c>
      <c r="F319" s="11" t="s">
        <v>21</v>
      </c>
      <c r="I319" s="11">
        <f t="shared" si="8"/>
        <v>1</v>
      </c>
    </row>
    <row r="320" spans="1:9" x14ac:dyDescent="0.3">
      <c r="A320" s="11">
        <v>111</v>
      </c>
      <c r="D320" s="11" t="s">
        <v>812</v>
      </c>
      <c r="E320" s="11">
        <v>1</v>
      </c>
      <c r="F320" s="11" t="s">
        <v>21</v>
      </c>
      <c r="I320" s="11">
        <f t="shared" si="8"/>
        <v>1</v>
      </c>
    </row>
    <row r="321" spans="1:9" x14ac:dyDescent="0.3">
      <c r="A321" s="11">
        <v>112</v>
      </c>
      <c r="D321" s="11" t="s">
        <v>813</v>
      </c>
      <c r="E321" s="11">
        <v>1</v>
      </c>
      <c r="F321" s="11" t="s">
        <v>21</v>
      </c>
      <c r="I321" s="11">
        <f t="shared" si="8"/>
        <v>1</v>
      </c>
    </row>
    <row r="322" spans="1:9" x14ac:dyDescent="0.3">
      <c r="A322" s="11">
        <v>113</v>
      </c>
      <c r="D322" s="11" t="s">
        <v>814</v>
      </c>
      <c r="E322" s="11">
        <v>1</v>
      </c>
      <c r="F322" s="11" t="s">
        <v>21</v>
      </c>
      <c r="I322" s="11">
        <f t="shared" si="8"/>
        <v>1</v>
      </c>
    </row>
    <row r="323" spans="1:9" x14ac:dyDescent="0.3">
      <c r="A323" s="11">
        <v>114</v>
      </c>
      <c r="D323" s="11" t="s">
        <v>815</v>
      </c>
      <c r="E323" s="11">
        <v>1</v>
      </c>
      <c r="F323" s="11" t="s">
        <v>21</v>
      </c>
      <c r="I323" s="11">
        <f t="shared" si="8"/>
        <v>1</v>
      </c>
    </row>
    <row r="324" spans="1:9" x14ac:dyDescent="0.3">
      <c r="A324" s="11">
        <v>115</v>
      </c>
      <c r="D324" s="11" t="s">
        <v>76</v>
      </c>
      <c r="E324" s="11">
        <v>1</v>
      </c>
      <c r="F324" s="11" t="s">
        <v>21</v>
      </c>
      <c r="I324" s="11">
        <f t="shared" si="8"/>
        <v>1</v>
      </c>
    </row>
    <row r="325" spans="1:9" x14ac:dyDescent="0.3">
      <c r="A325" s="11">
        <v>116</v>
      </c>
      <c r="D325" s="11" t="s">
        <v>77</v>
      </c>
      <c r="E325" s="11">
        <v>1</v>
      </c>
      <c r="F325" s="11" t="s">
        <v>21</v>
      </c>
      <c r="I325" s="11">
        <f t="shared" si="8"/>
        <v>1</v>
      </c>
    </row>
    <row r="326" spans="1:9" x14ac:dyDescent="0.3">
      <c r="A326" s="11">
        <v>117</v>
      </c>
      <c r="D326" s="11" t="s">
        <v>78</v>
      </c>
      <c r="E326" s="11">
        <v>2</v>
      </c>
      <c r="F326" s="11" t="s">
        <v>21</v>
      </c>
      <c r="I326" s="11">
        <f t="shared" si="8"/>
        <v>2</v>
      </c>
    </row>
    <row r="327" spans="1:9" x14ac:dyDescent="0.3">
      <c r="A327" s="11">
        <v>118</v>
      </c>
      <c r="D327" s="11" t="s">
        <v>816</v>
      </c>
      <c r="E327" s="11">
        <v>1</v>
      </c>
      <c r="F327" s="11" t="s">
        <v>21</v>
      </c>
      <c r="I327" s="11">
        <f t="shared" si="8"/>
        <v>1</v>
      </c>
    </row>
    <row r="328" spans="1:9" x14ac:dyDescent="0.3">
      <c r="A328" s="11">
        <v>119</v>
      </c>
      <c r="D328" s="11" t="s">
        <v>80</v>
      </c>
      <c r="E328" s="11">
        <v>1</v>
      </c>
      <c r="F328" s="11" t="s">
        <v>21</v>
      </c>
      <c r="I328" s="11">
        <f t="shared" si="8"/>
        <v>1</v>
      </c>
    </row>
    <row r="329" spans="1:9" x14ac:dyDescent="0.3">
      <c r="A329" s="11">
        <v>120</v>
      </c>
      <c r="D329" s="11" t="s">
        <v>81</v>
      </c>
      <c r="E329" s="11">
        <v>1</v>
      </c>
      <c r="F329" s="11" t="s">
        <v>21</v>
      </c>
      <c r="I329" s="11">
        <f t="shared" si="8"/>
        <v>1</v>
      </c>
    </row>
    <row r="330" spans="1:9" x14ac:dyDescent="0.3">
      <c r="A330" s="11">
        <v>121</v>
      </c>
      <c r="D330" s="11" t="s">
        <v>817</v>
      </c>
      <c r="E330" s="11">
        <v>1</v>
      </c>
      <c r="F330" s="11" t="s">
        <v>21</v>
      </c>
      <c r="I330" s="11">
        <f t="shared" si="8"/>
        <v>1</v>
      </c>
    </row>
    <row r="331" spans="1:9" x14ac:dyDescent="0.3">
      <c r="A331" s="11">
        <v>122</v>
      </c>
      <c r="D331" s="11" t="s">
        <v>84</v>
      </c>
      <c r="E331" s="11">
        <v>1</v>
      </c>
      <c r="F331" s="11" t="s">
        <v>21</v>
      </c>
      <c r="I331" s="11">
        <f t="shared" si="8"/>
        <v>1</v>
      </c>
    </row>
    <row r="332" spans="1:9" x14ac:dyDescent="0.3">
      <c r="A332" s="11">
        <v>123</v>
      </c>
      <c r="D332" s="11" t="s">
        <v>85</v>
      </c>
      <c r="E332" s="11">
        <v>4</v>
      </c>
      <c r="F332" s="11" t="s">
        <v>21</v>
      </c>
      <c r="I332" s="11">
        <f t="shared" si="8"/>
        <v>4</v>
      </c>
    </row>
    <row r="333" spans="1:9" x14ac:dyDescent="0.3">
      <c r="A333" s="11">
        <v>124</v>
      </c>
      <c r="D333" s="11" t="s">
        <v>818</v>
      </c>
      <c r="E333" s="11">
        <v>1</v>
      </c>
      <c r="F333" s="11" t="s">
        <v>21</v>
      </c>
      <c r="I333" s="11">
        <f t="shared" si="8"/>
        <v>1</v>
      </c>
    </row>
    <row r="334" spans="1:9" x14ac:dyDescent="0.3">
      <c r="A334" s="11">
        <v>125</v>
      </c>
      <c r="D334" s="11" t="s">
        <v>87</v>
      </c>
      <c r="E334" s="11">
        <v>2</v>
      </c>
      <c r="F334" s="11" t="s">
        <v>21</v>
      </c>
      <c r="I334" s="11">
        <f t="shared" si="8"/>
        <v>2</v>
      </c>
    </row>
    <row r="335" spans="1:9" x14ac:dyDescent="0.3">
      <c r="A335" s="11">
        <v>126</v>
      </c>
      <c r="D335" s="11" t="s">
        <v>88</v>
      </c>
      <c r="E335" s="11">
        <v>1</v>
      </c>
      <c r="F335" s="11" t="s">
        <v>21</v>
      </c>
      <c r="I335" s="11">
        <f t="shared" si="8"/>
        <v>1</v>
      </c>
    </row>
    <row r="336" spans="1:9" x14ac:dyDescent="0.3">
      <c r="A336" s="11">
        <v>127</v>
      </c>
      <c r="D336" s="11" t="s">
        <v>89</v>
      </c>
      <c r="E336" s="11">
        <v>3</v>
      </c>
      <c r="F336" s="11" t="s">
        <v>21</v>
      </c>
      <c r="I336" s="11">
        <f t="shared" si="8"/>
        <v>3</v>
      </c>
    </row>
    <row r="337" spans="1:9" x14ac:dyDescent="0.3">
      <c r="A337" s="11">
        <v>128</v>
      </c>
      <c r="D337" s="11" t="s">
        <v>90</v>
      </c>
      <c r="E337" s="11">
        <v>1</v>
      </c>
      <c r="F337" s="11" t="s">
        <v>21</v>
      </c>
      <c r="I337" s="11">
        <f t="shared" si="8"/>
        <v>1</v>
      </c>
    </row>
    <row r="338" spans="1:9" x14ac:dyDescent="0.3">
      <c r="A338" s="11">
        <v>129</v>
      </c>
      <c r="D338" s="11" t="s">
        <v>91</v>
      </c>
      <c r="E338" s="11">
        <v>1</v>
      </c>
      <c r="F338" s="11" t="s">
        <v>21</v>
      </c>
      <c r="I338" s="11">
        <f t="shared" ref="I338:I381" si="9">E338-H338</f>
        <v>1</v>
      </c>
    </row>
    <row r="339" spans="1:9" x14ac:dyDescent="0.3">
      <c r="A339" s="11">
        <v>130</v>
      </c>
      <c r="D339" s="11" t="s">
        <v>819</v>
      </c>
      <c r="E339" s="11">
        <v>1</v>
      </c>
      <c r="F339" s="11" t="s">
        <v>21</v>
      </c>
      <c r="I339" s="11">
        <f t="shared" si="9"/>
        <v>1</v>
      </c>
    </row>
    <row r="340" spans="1:9" x14ac:dyDescent="0.3">
      <c r="A340" s="11">
        <v>131</v>
      </c>
      <c r="D340" s="11" t="s">
        <v>93</v>
      </c>
      <c r="E340" s="11">
        <v>2</v>
      </c>
      <c r="F340" s="11" t="s">
        <v>21</v>
      </c>
      <c r="I340" s="11">
        <f t="shared" si="9"/>
        <v>2</v>
      </c>
    </row>
    <row r="341" spans="1:9" x14ac:dyDescent="0.3">
      <c r="A341" s="11">
        <v>132</v>
      </c>
      <c r="D341" s="11" t="s">
        <v>94</v>
      </c>
      <c r="E341" s="11">
        <v>2</v>
      </c>
      <c r="F341" s="11" t="s">
        <v>21</v>
      </c>
      <c r="I341" s="11">
        <f t="shared" si="9"/>
        <v>2</v>
      </c>
    </row>
    <row r="342" spans="1:9" x14ac:dyDescent="0.3">
      <c r="A342" s="11">
        <v>133</v>
      </c>
      <c r="D342" s="11" t="s">
        <v>96</v>
      </c>
      <c r="E342" s="11">
        <v>1</v>
      </c>
      <c r="F342" s="11" t="s">
        <v>21</v>
      </c>
      <c r="I342" s="11">
        <f t="shared" si="9"/>
        <v>1</v>
      </c>
    </row>
    <row r="343" spans="1:9" x14ac:dyDescent="0.3">
      <c r="A343" s="11">
        <v>134</v>
      </c>
      <c r="D343" s="11" t="s">
        <v>97</v>
      </c>
      <c r="E343" s="11">
        <v>1</v>
      </c>
      <c r="F343" s="11" t="s">
        <v>21</v>
      </c>
      <c r="I343" s="11">
        <f t="shared" si="9"/>
        <v>1</v>
      </c>
    </row>
    <row r="344" spans="1:9" x14ac:dyDescent="0.3">
      <c r="A344" s="11">
        <v>135</v>
      </c>
      <c r="D344" s="11" t="s">
        <v>820</v>
      </c>
      <c r="E344" s="11">
        <v>3</v>
      </c>
      <c r="F344" s="11" t="s">
        <v>21</v>
      </c>
      <c r="I344" s="11">
        <f t="shared" si="9"/>
        <v>3</v>
      </c>
    </row>
    <row r="345" spans="1:9" x14ac:dyDescent="0.3">
      <c r="A345" s="11">
        <v>136</v>
      </c>
      <c r="D345" s="11" t="s">
        <v>50</v>
      </c>
      <c r="E345" s="11">
        <v>1</v>
      </c>
      <c r="F345" s="11" t="s">
        <v>21</v>
      </c>
      <c r="I345" s="11">
        <f t="shared" si="9"/>
        <v>1</v>
      </c>
    </row>
    <row r="346" spans="1:9" x14ac:dyDescent="0.3">
      <c r="A346" s="11">
        <v>137</v>
      </c>
      <c r="D346" s="11" t="s">
        <v>99</v>
      </c>
      <c r="E346" s="11">
        <v>2</v>
      </c>
      <c r="F346" s="11" t="s">
        <v>21</v>
      </c>
      <c r="I346" s="11">
        <f t="shared" si="9"/>
        <v>2</v>
      </c>
    </row>
    <row r="347" spans="1:9" x14ac:dyDescent="0.3">
      <c r="A347" s="11">
        <v>138</v>
      </c>
      <c r="D347" s="11" t="s">
        <v>52</v>
      </c>
      <c r="E347" s="11">
        <v>1</v>
      </c>
      <c r="F347" s="11" t="s">
        <v>21</v>
      </c>
      <c r="I347" s="11">
        <f t="shared" si="9"/>
        <v>1</v>
      </c>
    </row>
    <row r="348" spans="1:9" x14ac:dyDescent="0.3">
      <c r="A348" s="11">
        <v>139</v>
      </c>
      <c r="D348" s="11" t="s">
        <v>101</v>
      </c>
      <c r="E348" s="11">
        <v>16</v>
      </c>
      <c r="F348" s="11" t="s">
        <v>21</v>
      </c>
      <c r="I348" s="11">
        <f t="shared" si="9"/>
        <v>16</v>
      </c>
    </row>
    <row r="349" spans="1:9" x14ac:dyDescent="0.3">
      <c r="A349" s="11">
        <v>140</v>
      </c>
      <c r="D349" s="11" t="s">
        <v>821</v>
      </c>
      <c r="E349" s="11" t="s">
        <v>105</v>
      </c>
      <c r="F349" s="11" t="s">
        <v>21</v>
      </c>
      <c r="I349" s="11" t="e">
        <f t="shared" si="9"/>
        <v>#VALUE!</v>
      </c>
    </row>
    <row r="350" spans="1:9" x14ac:dyDescent="0.3">
      <c r="A350" s="11">
        <v>141</v>
      </c>
      <c r="D350" s="11" t="s">
        <v>106</v>
      </c>
      <c r="E350" s="11">
        <v>1</v>
      </c>
      <c r="F350" s="11" t="s">
        <v>21</v>
      </c>
      <c r="I350" s="11">
        <f t="shared" si="9"/>
        <v>1</v>
      </c>
    </row>
    <row r="351" spans="1:9" x14ac:dyDescent="0.3">
      <c r="A351" s="11">
        <v>142</v>
      </c>
      <c r="D351" s="11" t="s">
        <v>107</v>
      </c>
      <c r="E351" s="11">
        <v>1</v>
      </c>
      <c r="F351" s="11" t="s">
        <v>21</v>
      </c>
      <c r="I351" s="11">
        <f t="shared" si="9"/>
        <v>1</v>
      </c>
    </row>
    <row r="352" spans="1:9" x14ac:dyDescent="0.3">
      <c r="A352" s="11">
        <v>143</v>
      </c>
      <c r="D352" s="11" t="s">
        <v>108</v>
      </c>
      <c r="E352" s="11">
        <v>5</v>
      </c>
      <c r="F352" s="11" t="s">
        <v>21</v>
      </c>
      <c r="I352" s="11">
        <f t="shared" si="9"/>
        <v>5</v>
      </c>
    </row>
    <row r="353" spans="1:9" x14ac:dyDescent="0.3">
      <c r="A353" s="11">
        <v>144</v>
      </c>
      <c r="D353" s="11" t="s">
        <v>109</v>
      </c>
      <c r="E353" s="11">
        <v>1</v>
      </c>
      <c r="F353" s="11" t="s">
        <v>21</v>
      </c>
      <c r="I353" s="11">
        <f t="shared" si="9"/>
        <v>1</v>
      </c>
    </row>
    <row r="354" spans="1:9" x14ac:dyDescent="0.3">
      <c r="A354" s="11">
        <v>145</v>
      </c>
      <c r="D354" s="11" t="s">
        <v>822</v>
      </c>
      <c r="E354" s="11">
        <v>8</v>
      </c>
      <c r="F354" s="11" t="s">
        <v>21</v>
      </c>
      <c r="I354" s="11">
        <f t="shared" si="9"/>
        <v>8</v>
      </c>
    </row>
    <row r="355" spans="1:9" x14ac:dyDescent="0.3">
      <c r="A355" s="11">
        <v>146</v>
      </c>
      <c r="D355" s="11" t="s">
        <v>823</v>
      </c>
      <c r="E355" s="11">
        <v>8</v>
      </c>
      <c r="F355" s="11" t="s">
        <v>21</v>
      </c>
      <c r="I355" s="11">
        <f t="shared" si="9"/>
        <v>8</v>
      </c>
    </row>
    <row r="356" spans="1:9" x14ac:dyDescent="0.3">
      <c r="A356" s="11">
        <v>147</v>
      </c>
      <c r="D356" s="11" t="s">
        <v>824</v>
      </c>
      <c r="E356" s="11">
        <v>1</v>
      </c>
      <c r="F356" s="11" t="s">
        <v>21</v>
      </c>
      <c r="I356" s="11">
        <f t="shared" si="9"/>
        <v>1</v>
      </c>
    </row>
    <row r="357" spans="1:9" x14ac:dyDescent="0.3">
      <c r="A357" s="11">
        <v>148</v>
      </c>
      <c r="D357" s="11" t="s">
        <v>825</v>
      </c>
      <c r="E357" s="11">
        <v>1</v>
      </c>
      <c r="F357" s="11" t="s">
        <v>21</v>
      </c>
      <c r="I357" s="11">
        <f t="shared" si="9"/>
        <v>1</v>
      </c>
    </row>
    <row r="358" spans="1:9" x14ac:dyDescent="0.3">
      <c r="A358" s="11">
        <v>149</v>
      </c>
      <c r="D358" s="11" t="s">
        <v>826</v>
      </c>
      <c r="E358" s="11">
        <v>1</v>
      </c>
      <c r="F358" s="11" t="s">
        <v>21</v>
      </c>
      <c r="I358" s="11">
        <f t="shared" si="9"/>
        <v>1</v>
      </c>
    </row>
    <row r="359" spans="1:9" x14ac:dyDescent="0.3">
      <c r="A359" s="11">
        <v>150</v>
      </c>
      <c r="D359" s="11" t="s">
        <v>827</v>
      </c>
      <c r="E359" s="11">
        <v>1</v>
      </c>
      <c r="F359" s="11" t="s">
        <v>161</v>
      </c>
      <c r="I359" s="11">
        <f t="shared" si="9"/>
        <v>1</v>
      </c>
    </row>
    <row r="360" spans="1:9" x14ac:dyDescent="0.3">
      <c r="A360" s="11">
        <v>151</v>
      </c>
      <c r="D360" s="11" t="s">
        <v>166</v>
      </c>
      <c r="E360" s="11">
        <v>7</v>
      </c>
      <c r="F360" s="11" t="s">
        <v>161</v>
      </c>
      <c r="I360" s="11">
        <f t="shared" si="9"/>
        <v>7</v>
      </c>
    </row>
    <row r="361" spans="1:9" x14ac:dyDescent="0.3">
      <c r="A361" s="11">
        <v>152</v>
      </c>
      <c r="D361" s="11" t="s">
        <v>228</v>
      </c>
      <c r="E361" s="11">
        <v>1</v>
      </c>
      <c r="F361" s="11" t="s">
        <v>197</v>
      </c>
      <c r="I361" s="11">
        <f t="shared" si="9"/>
        <v>1</v>
      </c>
    </row>
    <row r="362" spans="1:9" x14ac:dyDescent="0.3">
      <c r="A362" s="11">
        <v>153</v>
      </c>
      <c r="D362" s="11" t="s">
        <v>230</v>
      </c>
      <c r="E362" s="11">
        <v>6</v>
      </c>
      <c r="F362" s="11" t="s">
        <v>21</v>
      </c>
      <c r="I362" s="11">
        <f t="shared" si="9"/>
        <v>6</v>
      </c>
    </row>
    <row r="363" spans="1:9" x14ac:dyDescent="0.3">
      <c r="A363" s="11">
        <v>154</v>
      </c>
      <c r="D363" s="11" t="s">
        <v>231</v>
      </c>
      <c r="E363" s="11">
        <v>1</v>
      </c>
      <c r="F363" s="11" t="s">
        <v>21</v>
      </c>
      <c r="I363" s="11">
        <f t="shared" si="9"/>
        <v>1</v>
      </c>
    </row>
    <row r="364" spans="1:9" x14ac:dyDescent="0.3">
      <c r="A364" s="11">
        <v>155</v>
      </c>
      <c r="D364" s="11" t="s">
        <v>238</v>
      </c>
      <c r="E364" s="11">
        <v>1</v>
      </c>
      <c r="F364" s="11" t="s">
        <v>21</v>
      </c>
      <c r="I364" s="11">
        <f t="shared" si="9"/>
        <v>1</v>
      </c>
    </row>
    <row r="365" spans="1:9" x14ac:dyDescent="0.3">
      <c r="A365" s="11">
        <v>156</v>
      </c>
      <c r="D365" s="11" t="s">
        <v>239</v>
      </c>
      <c r="E365" s="11">
        <v>1</v>
      </c>
      <c r="F365" s="11" t="s">
        <v>21</v>
      </c>
      <c r="I365" s="11">
        <f t="shared" si="9"/>
        <v>1</v>
      </c>
    </row>
    <row r="366" spans="1:9" x14ac:dyDescent="0.3">
      <c r="A366" s="11">
        <v>157</v>
      </c>
      <c r="D366" s="11" t="s">
        <v>240</v>
      </c>
      <c r="E366" s="11">
        <v>1</v>
      </c>
      <c r="F366" s="11" t="s">
        <v>21</v>
      </c>
      <c r="I366" s="11">
        <f t="shared" si="9"/>
        <v>1</v>
      </c>
    </row>
    <row r="367" spans="1:9" x14ac:dyDescent="0.3">
      <c r="A367" s="11">
        <v>158</v>
      </c>
      <c r="D367" s="11" t="s">
        <v>656</v>
      </c>
      <c r="E367" s="11">
        <v>6</v>
      </c>
      <c r="F367" s="11" t="s">
        <v>197</v>
      </c>
      <c r="I367" s="11">
        <f t="shared" si="9"/>
        <v>6</v>
      </c>
    </row>
    <row r="368" spans="1:9" x14ac:dyDescent="0.3">
      <c r="A368" s="11">
        <v>159</v>
      </c>
      <c r="D368" s="11" t="s">
        <v>828</v>
      </c>
      <c r="E368" s="11">
        <v>1</v>
      </c>
      <c r="F368" s="11" t="s">
        <v>161</v>
      </c>
      <c r="I368" s="11">
        <f t="shared" si="9"/>
        <v>1</v>
      </c>
    </row>
    <row r="369" spans="1:9" x14ac:dyDescent="0.3">
      <c r="A369" s="11">
        <v>160</v>
      </c>
      <c r="D369" s="11" t="s">
        <v>829</v>
      </c>
      <c r="E369" s="11">
        <v>4</v>
      </c>
      <c r="F369" s="11" t="s">
        <v>161</v>
      </c>
      <c r="I369" s="11">
        <f t="shared" si="9"/>
        <v>4</v>
      </c>
    </row>
    <row r="370" spans="1:9" x14ac:dyDescent="0.3">
      <c r="A370" s="11">
        <v>161</v>
      </c>
      <c r="D370" s="11" t="s">
        <v>830</v>
      </c>
      <c r="E370" s="11">
        <v>2</v>
      </c>
      <c r="F370" s="11" t="s">
        <v>161</v>
      </c>
      <c r="I370" s="11">
        <f t="shared" si="9"/>
        <v>2</v>
      </c>
    </row>
    <row r="371" spans="1:9" x14ac:dyDescent="0.3">
      <c r="A371" s="11">
        <v>162</v>
      </c>
      <c r="D371" s="11" t="s">
        <v>831</v>
      </c>
      <c r="E371" s="11">
        <v>1</v>
      </c>
      <c r="F371" s="11" t="s">
        <v>161</v>
      </c>
      <c r="I371" s="11">
        <f t="shared" si="9"/>
        <v>1</v>
      </c>
    </row>
    <row r="372" spans="1:9" x14ac:dyDescent="0.3">
      <c r="A372" s="11">
        <v>163</v>
      </c>
      <c r="D372" s="11" t="s">
        <v>230</v>
      </c>
      <c r="E372" s="11">
        <v>6</v>
      </c>
      <c r="F372" s="11" t="s">
        <v>21</v>
      </c>
      <c r="I372" s="11">
        <f t="shared" si="9"/>
        <v>6</v>
      </c>
    </row>
    <row r="373" spans="1:9" x14ac:dyDescent="0.3">
      <c r="A373" s="11">
        <v>164</v>
      </c>
      <c r="D373" s="11" t="s">
        <v>20</v>
      </c>
      <c r="E373" s="11">
        <v>20</v>
      </c>
      <c r="F373" s="11" t="s">
        <v>21</v>
      </c>
      <c r="I373" s="11">
        <f t="shared" si="9"/>
        <v>20</v>
      </c>
    </row>
    <row r="374" spans="1:9" x14ac:dyDescent="0.3">
      <c r="A374" s="11">
        <v>165</v>
      </c>
      <c r="D374" s="11" t="s">
        <v>832</v>
      </c>
      <c r="E374" s="11">
        <v>26</v>
      </c>
      <c r="F374" s="11" t="s">
        <v>21</v>
      </c>
      <c r="I374" s="11">
        <f t="shared" si="9"/>
        <v>26</v>
      </c>
    </row>
    <row r="375" spans="1:9" x14ac:dyDescent="0.3">
      <c r="A375" s="11">
        <v>166</v>
      </c>
      <c r="D375" s="11" t="s">
        <v>805</v>
      </c>
      <c r="E375" s="11">
        <v>2</v>
      </c>
      <c r="F375" s="11" t="s">
        <v>21</v>
      </c>
      <c r="I375" s="11">
        <f t="shared" si="9"/>
        <v>2</v>
      </c>
    </row>
    <row r="376" spans="1:9" x14ac:dyDescent="0.3">
      <c r="A376" s="11">
        <v>167</v>
      </c>
      <c r="D376" s="11" t="s">
        <v>833</v>
      </c>
      <c r="E376" s="11">
        <v>8</v>
      </c>
      <c r="F376" s="11" t="s">
        <v>21</v>
      </c>
      <c r="I376" s="11">
        <f t="shared" si="9"/>
        <v>8</v>
      </c>
    </row>
    <row r="377" spans="1:9" x14ac:dyDescent="0.3">
      <c r="A377" s="11">
        <v>168</v>
      </c>
      <c r="D377" s="11" t="s">
        <v>834</v>
      </c>
      <c r="E377" s="11">
        <v>1</v>
      </c>
      <c r="F377" s="11" t="s">
        <v>21</v>
      </c>
      <c r="I377" s="11">
        <f t="shared" si="9"/>
        <v>1</v>
      </c>
    </row>
    <row r="378" spans="1:9" x14ac:dyDescent="0.3">
      <c r="A378" s="11">
        <v>169</v>
      </c>
      <c r="D378" s="11" t="s">
        <v>835</v>
      </c>
      <c r="E378" s="11">
        <v>2</v>
      </c>
      <c r="F378" s="11" t="s">
        <v>21</v>
      </c>
      <c r="I378" s="11">
        <f t="shared" si="9"/>
        <v>2</v>
      </c>
    </row>
    <row r="379" spans="1:9" x14ac:dyDescent="0.3">
      <c r="A379" s="11">
        <v>170</v>
      </c>
      <c r="D379" s="11" t="s">
        <v>836</v>
      </c>
      <c r="E379" s="11">
        <v>2</v>
      </c>
      <c r="F379" s="11" t="s">
        <v>21</v>
      </c>
      <c r="I379" s="11">
        <f t="shared" si="9"/>
        <v>2</v>
      </c>
    </row>
    <row r="380" spans="1:9" x14ac:dyDescent="0.3">
      <c r="A380" s="11">
        <v>171</v>
      </c>
      <c r="D380" s="11" t="s">
        <v>837</v>
      </c>
      <c r="E380" s="11">
        <v>5</v>
      </c>
      <c r="F380" s="11" t="s">
        <v>21</v>
      </c>
      <c r="I380" s="11">
        <f t="shared" si="9"/>
        <v>5</v>
      </c>
    </row>
    <row r="381" spans="1:9" x14ac:dyDescent="0.3">
      <c r="A381" s="11">
        <v>172</v>
      </c>
      <c r="D381" s="11" t="s">
        <v>838</v>
      </c>
      <c r="E381" s="11">
        <v>1</v>
      </c>
      <c r="F381" s="11" t="s">
        <v>21</v>
      </c>
      <c r="I381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2023-11-25T10:48:29Z</dcterms:modified>
</cp:coreProperties>
</file>