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2" l="1"/>
  <c r="F50" i="2"/>
  <c r="E50" i="2"/>
  <c r="D50" i="2"/>
  <c r="H34" i="2"/>
  <c r="H35" i="2"/>
  <c r="H49" i="2"/>
  <c r="H48" i="2"/>
  <c r="H40" i="2"/>
  <c r="H41" i="2"/>
  <c r="H42" i="2"/>
  <c r="H43" i="2"/>
  <c r="H44" i="2"/>
  <c r="H45" i="2"/>
  <c r="H39" i="2"/>
  <c r="G27" i="2"/>
  <c r="F27" i="2"/>
  <c r="E27" i="2"/>
  <c r="D27" i="2"/>
  <c r="H26" i="2"/>
  <c r="H33" i="2"/>
  <c r="H32" i="2"/>
  <c r="H50" i="2" l="1"/>
  <c r="H24" i="2"/>
  <c r="H22" i="2" l="1"/>
  <c r="H25" i="2"/>
  <c r="H21" i="2" l="1"/>
  <c r="H23" i="2" l="1"/>
  <c r="H20" i="2" l="1"/>
  <c r="H19" i="2" l="1"/>
  <c r="H12" i="2" l="1"/>
  <c r="H14" i="2" l="1"/>
  <c r="G7" i="2"/>
  <c r="F7" i="2"/>
  <c r="E7" i="2"/>
  <c r="D7" i="2"/>
  <c r="H11" i="2" l="1"/>
  <c r="H13" i="2"/>
  <c r="H15" i="2"/>
  <c r="H16" i="2"/>
  <c r="H17" i="2"/>
  <c r="H18" i="2"/>
  <c r="H10" i="2"/>
  <c r="H6" i="2"/>
  <c r="H5" i="2"/>
  <c r="H27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66" i="2"/>
  <c r="F66" i="2"/>
  <c r="E66" i="2"/>
  <c r="D66" i="2"/>
  <c r="H66" i="2"/>
  <c r="G57" i="2"/>
  <c r="F57" i="2"/>
  <c r="E57" i="2"/>
  <c r="D57" i="2"/>
  <c r="H57" i="2"/>
  <c r="G36" i="2"/>
  <c r="F36" i="2"/>
  <c r="E36" i="2"/>
  <c r="D36" i="2"/>
  <c r="H36" i="2"/>
</calcChain>
</file>

<file path=xl/sharedStrings.xml><?xml version="1.0" encoding="utf-8"?>
<sst xmlns="http://schemas.openxmlformats.org/spreadsheetml/2006/main" count="641" uniqueCount="254">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</sst>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1" workbookViewId="0">
      <selection activeCell="J103" sqref="J10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0" ht="21">
      <c r="A3" s="120" t="s">
        <v>1</v>
      </c>
      <c r="B3" s="121"/>
      <c r="C3" s="121"/>
      <c r="D3" s="121"/>
      <c r="E3" s="121"/>
      <c r="F3" s="121"/>
      <c r="G3" s="121"/>
      <c r="H3" s="122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26" t="s">
        <v>10</v>
      </c>
      <c r="B12" s="126"/>
      <c r="C12" s="126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20" t="s">
        <v>11</v>
      </c>
      <c r="B13" s="121"/>
      <c r="C13" s="121"/>
      <c r="D13" s="121"/>
      <c r="E13" s="121"/>
      <c r="F13" s="121"/>
      <c r="G13" s="121"/>
      <c r="H13" s="121"/>
      <c r="I13" s="121"/>
      <c r="J13" s="122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16" t="s">
        <v>10</v>
      </c>
      <c r="B42" s="117"/>
      <c r="C42" s="118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23" t="s">
        <v>16</v>
      </c>
      <c r="B44" s="124"/>
      <c r="C44" s="124"/>
      <c r="D44" s="124"/>
      <c r="E44" s="124"/>
      <c r="F44" s="124"/>
      <c r="G44" s="124"/>
      <c r="H44" s="124"/>
      <c r="I44" s="124"/>
      <c r="J44" s="125"/>
    </row>
    <row r="45" spans="1:10" ht="21">
      <c r="A45" s="120" t="s">
        <v>1</v>
      </c>
      <c r="B45" s="121"/>
      <c r="C45" s="121"/>
      <c r="D45" s="121"/>
      <c r="E45" s="121"/>
      <c r="F45" s="121"/>
      <c r="G45" s="121"/>
      <c r="H45" s="122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19" t="s">
        <v>10</v>
      </c>
      <c r="B56" s="119"/>
      <c r="C56" s="119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20" t="s">
        <v>11</v>
      </c>
      <c r="B57" s="121"/>
      <c r="C57" s="121"/>
      <c r="D57" s="121"/>
      <c r="E57" s="121"/>
      <c r="F57" s="121"/>
      <c r="G57" s="121"/>
      <c r="H57" s="121"/>
      <c r="I57" s="121"/>
      <c r="J57" s="122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27" t="s">
        <v>10</v>
      </c>
      <c r="B88" s="128"/>
      <c r="C88" s="129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23" t="s">
        <v>17</v>
      </c>
      <c r="B90" s="124"/>
      <c r="C90" s="124"/>
      <c r="D90" s="124"/>
      <c r="E90" s="124"/>
      <c r="F90" s="124"/>
      <c r="G90" s="124"/>
      <c r="H90" s="124"/>
      <c r="I90" s="124"/>
      <c r="J90" s="125"/>
    </row>
    <row r="91" spans="1:10" ht="21">
      <c r="A91" s="120" t="s">
        <v>1</v>
      </c>
      <c r="B91" s="121"/>
      <c r="C91" s="121"/>
      <c r="D91" s="121"/>
      <c r="E91" s="121"/>
      <c r="F91" s="121"/>
      <c r="G91" s="121"/>
      <c r="H91" s="122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19" t="s">
        <v>10</v>
      </c>
      <c r="B100" s="119"/>
      <c r="C100" s="119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20" t="s">
        <v>11</v>
      </c>
      <c r="B101" s="121"/>
      <c r="C101" s="121"/>
      <c r="D101" s="121"/>
      <c r="E101" s="121"/>
      <c r="F101" s="121"/>
      <c r="G101" s="121"/>
      <c r="H101" s="121"/>
      <c r="I101" s="121"/>
      <c r="J101" s="122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16" t="s">
        <v>10</v>
      </c>
      <c r="B125" s="117"/>
      <c r="C125" s="118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6"/>
  <sheetViews>
    <sheetView tabSelected="1" topLeftCell="A55" workbookViewId="0">
      <selection activeCell="A70" sqref="A70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23" t="s">
        <v>18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0" ht="21">
      <c r="A3" s="120" t="s">
        <v>1</v>
      </c>
      <c r="B3" s="121"/>
      <c r="C3" s="121"/>
      <c r="D3" s="121"/>
      <c r="E3" s="121"/>
      <c r="F3" s="121"/>
      <c r="G3" s="121"/>
      <c r="H3" s="122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30" t="s">
        <v>10</v>
      </c>
      <c r="B7" s="130"/>
      <c r="C7" s="130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20" t="s">
        <v>11</v>
      </c>
      <c r="B8" s="121"/>
      <c r="C8" s="121"/>
      <c r="D8" s="121"/>
      <c r="E8" s="121"/>
      <c r="F8" s="121"/>
      <c r="G8" s="121"/>
      <c r="H8" s="121"/>
      <c r="I8" s="121"/>
      <c r="J8" s="122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11">
        <v>45110</v>
      </c>
      <c r="B10" s="12" t="s">
        <v>214</v>
      </c>
      <c r="C10" s="12" t="s">
        <v>198</v>
      </c>
      <c r="D10" s="12">
        <v>962.5</v>
      </c>
      <c r="E10" s="12"/>
      <c r="F10" s="12">
        <v>86.63</v>
      </c>
      <c r="G10" s="12">
        <v>86.63</v>
      </c>
      <c r="H10" s="12">
        <f>D10+E10+F10+G10</f>
        <v>1135.7600000000002</v>
      </c>
      <c r="I10" s="12"/>
      <c r="J10" s="12" t="s">
        <v>199</v>
      </c>
    </row>
    <row r="11" spans="1:10" ht="18.600000000000001" customHeight="1">
      <c r="A11" s="11">
        <v>45113</v>
      </c>
      <c r="B11" s="19" t="s">
        <v>125</v>
      </c>
      <c r="C11" s="12" t="s">
        <v>200</v>
      </c>
      <c r="D11" s="12">
        <v>900</v>
      </c>
      <c r="E11" s="12"/>
      <c r="F11" s="12">
        <v>81</v>
      </c>
      <c r="G11" s="12">
        <v>81</v>
      </c>
      <c r="H11" s="12">
        <f t="shared" ref="H11:H26" si="1">D11+E11+F11+G11</f>
        <v>1062</v>
      </c>
      <c r="I11" s="12"/>
      <c r="J11" s="12" t="s">
        <v>127</v>
      </c>
    </row>
    <row r="12" spans="1:10" s="99" customFormat="1" ht="18.600000000000001" customHeight="1">
      <c r="A12" s="45">
        <v>45117</v>
      </c>
      <c r="B12" s="25" t="s">
        <v>211</v>
      </c>
      <c r="C12" s="46" t="s">
        <v>212</v>
      </c>
      <c r="D12" s="46">
        <v>42881.36</v>
      </c>
      <c r="E12" s="46">
        <v>7718.64</v>
      </c>
      <c r="F12" s="46"/>
      <c r="G12" s="46"/>
      <c r="H12" s="12">
        <f t="shared" si="1"/>
        <v>50600</v>
      </c>
      <c r="I12" s="46"/>
      <c r="J12" s="46" t="s">
        <v>226</v>
      </c>
    </row>
    <row r="13" spans="1:10" ht="16.5" customHeight="1">
      <c r="A13" s="45">
        <v>45118</v>
      </c>
      <c r="B13" s="46" t="s">
        <v>105</v>
      </c>
      <c r="C13" s="46" t="s">
        <v>201</v>
      </c>
      <c r="D13" s="46">
        <v>27040</v>
      </c>
      <c r="E13" s="46">
        <v>4867.2</v>
      </c>
      <c r="F13" s="46"/>
      <c r="G13" s="46"/>
      <c r="H13" s="46">
        <f t="shared" si="1"/>
        <v>31907.200000000001</v>
      </c>
      <c r="I13" s="46"/>
      <c r="J13" s="46" t="s">
        <v>61</v>
      </c>
    </row>
    <row r="14" spans="1:10" s="98" customFormat="1" ht="16.5" customHeight="1">
      <c r="A14" s="104">
        <v>45118</v>
      </c>
      <c r="B14" s="83" t="s">
        <v>71</v>
      </c>
      <c r="C14" s="80" t="s">
        <v>210</v>
      </c>
      <c r="D14" s="81">
        <v>3750</v>
      </c>
      <c r="E14" s="81"/>
      <c r="F14" s="81">
        <v>525</v>
      </c>
      <c r="G14" s="81">
        <v>525</v>
      </c>
      <c r="H14" s="81">
        <f t="shared" si="1"/>
        <v>4800</v>
      </c>
      <c r="I14" s="81"/>
      <c r="J14" s="115" t="s">
        <v>72</v>
      </c>
    </row>
    <row r="15" spans="1:10" ht="16.5" customHeight="1">
      <c r="A15" s="100">
        <v>45119</v>
      </c>
      <c r="B15" s="101" t="s">
        <v>202</v>
      </c>
      <c r="C15" s="102">
        <v>436</v>
      </c>
      <c r="D15" s="103">
        <v>9200.01</v>
      </c>
      <c r="E15" s="103"/>
      <c r="F15" s="103">
        <v>200</v>
      </c>
      <c r="G15" s="103">
        <v>200</v>
      </c>
      <c r="H15" s="36">
        <f t="shared" si="1"/>
        <v>9600.01</v>
      </c>
      <c r="I15" s="103"/>
      <c r="J15" s="102" t="s">
        <v>203</v>
      </c>
    </row>
    <row r="16" spans="1:10" ht="16.2" customHeight="1">
      <c r="A16" s="33">
        <v>45121</v>
      </c>
      <c r="B16" s="36" t="s">
        <v>204</v>
      </c>
      <c r="C16" s="36" t="s">
        <v>205</v>
      </c>
      <c r="D16" s="36">
        <v>3250</v>
      </c>
      <c r="E16" s="36"/>
      <c r="F16" s="36">
        <v>292.5</v>
      </c>
      <c r="G16" s="36">
        <v>292.5</v>
      </c>
      <c r="H16" s="12">
        <f t="shared" si="1"/>
        <v>3835</v>
      </c>
      <c r="I16" s="36"/>
      <c r="J16" s="36" t="s">
        <v>206</v>
      </c>
    </row>
    <row r="17" spans="1:10" ht="16.5" customHeight="1">
      <c r="A17" s="33">
        <v>45121</v>
      </c>
      <c r="B17" s="12" t="s">
        <v>207</v>
      </c>
      <c r="C17" s="12" t="s">
        <v>208</v>
      </c>
      <c r="D17" s="12">
        <v>10750</v>
      </c>
      <c r="E17" s="12"/>
      <c r="F17" s="12">
        <v>967.5</v>
      </c>
      <c r="G17" s="12">
        <v>967.5</v>
      </c>
      <c r="H17" s="12">
        <f t="shared" si="1"/>
        <v>12685</v>
      </c>
      <c r="I17" s="12"/>
      <c r="J17" s="12" t="s">
        <v>173</v>
      </c>
    </row>
    <row r="18" spans="1:10" ht="16.5" customHeight="1">
      <c r="A18" s="11">
        <v>45121</v>
      </c>
      <c r="B18" s="12" t="s">
        <v>105</v>
      </c>
      <c r="C18" s="12" t="s">
        <v>209</v>
      </c>
      <c r="D18" s="12">
        <v>13620</v>
      </c>
      <c r="E18" s="12">
        <v>2451.6</v>
      </c>
      <c r="F18" s="12"/>
      <c r="G18" s="12"/>
      <c r="H18" s="12">
        <f t="shared" si="1"/>
        <v>16071.6</v>
      </c>
      <c r="I18" s="12"/>
      <c r="J18" s="12" t="s">
        <v>61</v>
      </c>
    </row>
    <row r="19" spans="1:10" s="105" customFormat="1" ht="16.5" customHeight="1">
      <c r="A19" s="11">
        <v>45131</v>
      </c>
      <c r="B19" s="12" t="s">
        <v>202</v>
      </c>
      <c r="C19" s="12">
        <v>476</v>
      </c>
      <c r="D19" s="12">
        <v>4600.01</v>
      </c>
      <c r="E19" s="12"/>
      <c r="F19" s="12">
        <v>100</v>
      </c>
      <c r="G19" s="12">
        <v>100</v>
      </c>
      <c r="H19" s="12">
        <f t="shared" si="1"/>
        <v>4800.01</v>
      </c>
      <c r="I19" s="12"/>
      <c r="J19" s="12" t="s">
        <v>203</v>
      </c>
    </row>
    <row r="20" spans="1:10" s="106" customFormat="1" ht="16.5" customHeight="1">
      <c r="A20" s="11">
        <v>45131</v>
      </c>
      <c r="B20" s="12" t="s">
        <v>105</v>
      </c>
      <c r="C20" s="12" t="s">
        <v>213</v>
      </c>
      <c r="D20" s="12">
        <v>20205</v>
      </c>
      <c r="E20" s="12">
        <v>3636.9</v>
      </c>
      <c r="F20" s="12"/>
      <c r="G20" s="12"/>
      <c r="H20" s="12">
        <f t="shared" si="1"/>
        <v>23841.9</v>
      </c>
      <c r="I20" s="12"/>
      <c r="J20" s="12" t="s">
        <v>61</v>
      </c>
    </row>
    <row r="21" spans="1:10" s="108" customFormat="1" ht="16.5" customHeight="1">
      <c r="A21" s="11">
        <v>45132</v>
      </c>
      <c r="B21" s="12" t="s">
        <v>48</v>
      </c>
      <c r="C21" s="12" t="s">
        <v>218</v>
      </c>
      <c r="D21" s="12">
        <v>875</v>
      </c>
      <c r="E21" s="12"/>
      <c r="F21" s="12">
        <v>78.75</v>
      </c>
      <c r="G21" s="12">
        <v>78.75</v>
      </c>
      <c r="H21" s="12">
        <f t="shared" si="1"/>
        <v>1032.5</v>
      </c>
      <c r="I21" s="12"/>
      <c r="J21" s="12" t="s">
        <v>50</v>
      </c>
    </row>
    <row r="22" spans="1:10" s="109" customFormat="1" ht="16.5" customHeight="1">
      <c r="A22" s="11">
        <v>45133</v>
      </c>
      <c r="B22" s="12" t="s">
        <v>220</v>
      </c>
      <c r="C22" s="12" t="s">
        <v>221</v>
      </c>
      <c r="D22" s="12">
        <v>16550</v>
      </c>
      <c r="E22" s="12">
        <v>2979</v>
      </c>
      <c r="F22" s="12"/>
      <c r="G22" s="12"/>
      <c r="H22" s="12">
        <f t="shared" si="1"/>
        <v>19529</v>
      </c>
      <c r="I22" s="12"/>
      <c r="J22" s="12" t="s">
        <v>222</v>
      </c>
    </row>
    <row r="23" spans="1:10" s="107" customFormat="1" ht="16.5" customHeight="1">
      <c r="A23" s="11">
        <v>45136</v>
      </c>
      <c r="B23" s="12" t="s">
        <v>217</v>
      </c>
      <c r="C23" s="12" t="s">
        <v>215</v>
      </c>
      <c r="D23" s="12">
        <v>152</v>
      </c>
      <c r="E23" s="12"/>
      <c r="F23" s="12">
        <v>3.8</v>
      </c>
      <c r="G23" s="12">
        <v>3.8</v>
      </c>
      <c r="H23" s="12">
        <f t="shared" si="1"/>
        <v>159.60000000000002</v>
      </c>
      <c r="I23" s="12"/>
      <c r="J23" s="12" t="s">
        <v>216</v>
      </c>
    </row>
    <row r="24" spans="1:10" s="110" customFormat="1" ht="16.5" customHeight="1">
      <c r="A24" s="111">
        <v>45136</v>
      </c>
      <c r="B24" s="112" t="s">
        <v>223</v>
      </c>
      <c r="C24" s="112" t="s">
        <v>225</v>
      </c>
      <c r="D24" s="113">
        <v>152</v>
      </c>
      <c r="E24" s="113"/>
      <c r="F24" s="113">
        <v>3.8</v>
      </c>
      <c r="G24" s="113">
        <v>3.8</v>
      </c>
      <c r="H24" s="113">
        <f t="shared" si="1"/>
        <v>159.60000000000002</v>
      </c>
      <c r="I24" s="113"/>
      <c r="J24" s="112" t="s">
        <v>224</v>
      </c>
    </row>
    <row r="25" spans="1:10" s="109" customFormat="1" ht="16.5" customHeight="1">
      <c r="A25" s="11">
        <v>45138</v>
      </c>
      <c r="B25" s="12" t="s">
        <v>105</v>
      </c>
      <c r="C25" s="12" t="s">
        <v>219</v>
      </c>
      <c r="D25" s="12">
        <v>66250</v>
      </c>
      <c r="E25" s="12">
        <v>11925</v>
      </c>
      <c r="F25" s="12"/>
      <c r="G25" s="12"/>
      <c r="H25" s="12">
        <f t="shared" si="1"/>
        <v>78175</v>
      </c>
      <c r="I25" s="12"/>
      <c r="J25" s="12" t="s">
        <v>61</v>
      </c>
    </row>
    <row r="26" spans="1:10" s="114" customFormat="1" ht="16.5" customHeight="1">
      <c r="A26" s="11">
        <v>45138</v>
      </c>
      <c r="B26" s="12" t="s">
        <v>64</v>
      </c>
      <c r="C26" s="12" t="s">
        <v>229</v>
      </c>
      <c r="D26" s="12">
        <v>84300</v>
      </c>
      <c r="E26" s="12">
        <v>15174</v>
      </c>
      <c r="F26" s="12"/>
      <c r="G26" s="12"/>
      <c r="H26" s="12">
        <f t="shared" si="1"/>
        <v>99474</v>
      </c>
      <c r="I26" s="12"/>
      <c r="J26" s="12" t="s">
        <v>66</v>
      </c>
    </row>
    <row r="27" spans="1:10" ht="21">
      <c r="A27" s="131" t="s">
        <v>10</v>
      </c>
      <c r="B27" s="131"/>
      <c r="C27" s="131"/>
      <c r="D27" s="51">
        <f>SUM(D10:D26)</f>
        <v>305437.88</v>
      </c>
      <c r="E27" s="51">
        <f>SUM(E10:E26)</f>
        <v>48752.34</v>
      </c>
      <c r="F27" s="51">
        <f>SUM(F10:F26)</f>
        <v>2338.9800000000005</v>
      </c>
      <c r="G27" s="51">
        <f>SUM(G10:G26)</f>
        <v>2338.9800000000005</v>
      </c>
      <c r="H27" s="52">
        <f>SUM(H10:H26)</f>
        <v>358868.18000000005</v>
      </c>
      <c r="I27" s="51"/>
      <c r="J27" s="51"/>
    </row>
    <row r="28" spans="1:10">
      <c r="A28" s="53"/>
      <c r="B28" s="53"/>
      <c r="C28" s="53"/>
    </row>
    <row r="29" spans="1:10" ht="21">
      <c r="A29" s="123" t="s">
        <v>19</v>
      </c>
      <c r="B29" s="124"/>
      <c r="C29" s="124"/>
      <c r="D29" s="124"/>
      <c r="E29" s="124"/>
      <c r="F29" s="124"/>
      <c r="G29" s="124"/>
      <c r="H29" s="124"/>
      <c r="I29" s="124"/>
      <c r="J29" s="125"/>
    </row>
    <row r="30" spans="1:10" ht="21">
      <c r="A30" s="120" t="s">
        <v>1</v>
      </c>
      <c r="B30" s="121"/>
      <c r="C30" s="121"/>
      <c r="D30" s="121"/>
      <c r="E30" s="121"/>
      <c r="F30" s="121"/>
      <c r="G30" s="121"/>
      <c r="H30" s="122"/>
      <c r="I30" s="2"/>
      <c r="J30" s="2"/>
    </row>
    <row r="31" spans="1:10" ht="31.2">
      <c r="A31" s="3" t="s">
        <v>2</v>
      </c>
      <c r="B31" s="3" t="s">
        <v>3</v>
      </c>
      <c r="C31" s="3" t="s">
        <v>4</v>
      </c>
      <c r="D31" s="3" t="s">
        <v>5</v>
      </c>
      <c r="E31" s="3" t="s">
        <v>6</v>
      </c>
      <c r="F31" s="3" t="s">
        <v>7</v>
      </c>
      <c r="G31" s="3" t="s">
        <v>8</v>
      </c>
      <c r="H31" s="4" t="s">
        <v>9</v>
      </c>
      <c r="I31" s="2"/>
      <c r="J31" s="2"/>
    </row>
    <row r="32" spans="1:10" ht="15.6">
      <c r="A32" s="27">
        <v>45143</v>
      </c>
      <c r="B32" s="12" t="s">
        <v>23</v>
      </c>
      <c r="C32" s="22" t="s">
        <v>227</v>
      </c>
      <c r="D32" s="22">
        <v>305810</v>
      </c>
      <c r="E32" s="22"/>
      <c r="F32" s="22">
        <v>27522.9</v>
      </c>
      <c r="G32" s="22">
        <v>27522.9</v>
      </c>
      <c r="H32" s="22">
        <f>D32+E32+F32+G32</f>
        <v>360855.80000000005</v>
      </c>
      <c r="I32" s="54"/>
      <c r="J32" s="2"/>
    </row>
    <row r="33" spans="1:10" ht="15.6">
      <c r="A33" s="27">
        <v>45148</v>
      </c>
      <c r="B33" s="12" t="s">
        <v>23</v>
      </c>
      <c r="C33" s="22" t="s">
        <v>228</v>
      </c>
      <c r="D33" s="22">
        <v>155660</v>
      </c>
      <c r="E33" s="22"/>
      <c r="F33" s="22">
        <v>14009.4</v>
      </c>
      <c r="G33" s="22">
        <v>14009.4</v>
      </c>
      <c r="H33" s="22">
        <f t="shared" ref="H33:H35" si="2">D33+E33+F33+G33</f>
        <v>183678.8</v>
      </c>
      <c r="I33" s="54"/>
      <c r="J33" s="2"/>
    </row>
    <row r="34" spans="1:10" s="114" customFormat="1" ht="15.6">
      <c r="A34" s="27"/>
      <c r="B34" s="12"/>
      <c r="C34" s="22"/>
      <c r="D34" s="22"/>
      <c r="E34" s="22"/>
      <c r="F34" s="22"/>
      <c r="G34" s="22"/>
      <c r="H34" s="22">
        <f t="shared" si="2"/>
        <v>0</v>
      </c>
      <c r="I34" s="54"/>
      <c r="J34" s="2"/>
    </row>
    <row r="35" spans="1:10" s="114" customFormat="1" ht="15.6">
      <c r="A35" s="27"/>
      <c r="B35" s="12"/>
      <c r="C35" s="22"/>
      <c r="D35" s="22"/>
      <c r="E35" s="22"/>
      <c r="F35" s="22"/>
      <c r="G35" s="22"/>
      <c r="H35" s="22">
        <f t="shared" si="2"/>
        <v>0</v>
      </c>
      <c r="I35" s="54"/>
      <c r="J35" s="2"/>
    </row>
    <row r="36" spans="1:10" ht="21">
      <c r="A36" s="130" t="s">
        <v>10</v>
      </c>
      <c r="B36" s="130"/>
      <c r="C36" s="130"/>
      <c r="D36" s="42">
        <f>SUM(D32:D33)</f>
        <v>461470</v>
      </c>
      <c r="E36" s="42">
        <f>SUM(E32:E33)</f>
        <v>0</v>
      </c>
      <c r="F36" s="42">
        <f>SUM(F32:F33)</f>
        <v>41532.300000000003</v>
      </c>
      <c r="G36" s="42">
        <f>SUM(G32:G33)</f>
        <v>41532.300000000003</v>
      </c>
      <c r="H36" s="42">
        <f>SUM(H32:H33)</f>
        <v>544534.60000000009</v>
      </c>
      <c r="I36" s="2"/>
      <c r="J36" s="2"/>
    </row>
    <row r="37" spans="1:10" ht="21">
      <c r="A37" s="120" t="s">
        <v>11</v>
      </c>
      <c r="B37" s="121"/>
      <c r="C37" s="121"/>
      <c r="D37" s="121"/>
      <c r="E37" s="121"/>
      <c r="F37" s="121"/>
      <c r="G37" s="121"/>
      <c r="H37" s="121"/>
      <c r="I37" s="121"/>
      <c r="J37" s="122"/>
    </row>
    <row r="38" spans="1:10">
      <c r="A38" s="43" t="s">
        <v>2</v>
      </c>
      <c r="B38" s="43" t="s">
        <v>3</v>
      </c>
      <c r="C38" s="43" t="s">
        <v>12</v>
      </c>
      <c r="D38" s="43" t="s">
        <v>5</v>
      </c>
      <c r="E38" s="43" t="s">
        <v>13</v>
      </c>
      <c r="F38" s="43" t="s">
        <v>7</v>
      </c>
      <c r="G38" s="43" t="s">
        <v>8</v>
      </c>
      <c r="H38" s="44" t="s">
        <v>9</v>
      </c>
      <c r="I38" s="44" t="s">
        <v>14</v>
      </c>
      <c r="J38" s="44" t="s">
        <v>15</v>
      </c>
    </row>
    <row r="39" spans="1:10" ht="15.6">
      <c r="A39" s="27">
        <v>45139</v>
      </c>
      <c r="B39" s="22" t="s">
        <v>236</v>
      </c>
      <c r="C39" s="55">
        <v>1376</v>
      </c>
      <c r="D39" s="22">
        <v>1936.43</v>
      </c>
      <c r="E39" s="22"/>
      <c r="F39" s="22">
        <v>174.27</v>
      </c>
      <c r="G39" s="22">
        <v>174.27</v>
      </c>
      <c r="H39" s="56">
        <f>D39+E39+F39+G39</f>
        <v>2284.9700000000003</v>
      </c>
      <c r="I39" s="12"/>
      <c r="J39" s="22" t="s">
        <v>237</v>
      </c>
    </row>
    <row r="40" spans="1:10" ht="15.6">
      <c r="A40" s="27">
        <v>45139</v>
      </c>
      <c r="B40" s="12" t="s">
        <v>86</v>
      </c>
      <c r="C40" s="12" t="s">
        <v>238</v>
      </c>
      <c r="D40" s="12">
        <v>11232</v>
      </c>
      <c r="E40" s="12">
        <v>2021.76</v>
      </c>
      <c r="F40" s="12"/>
      <c r="G40" s="12"/>
      <c r="H40" s="56">
        <f t="shared" ref="H40:H45" si="3">D40+E40+F40+G40</f>
        <v>13253.76</v>
      </c>
      <c r="I40" s="12"/>
      <c r="J40" s="12" t="s">
        <v>87</v>
      </c>
    </row>
    <row r="41" spans="1:10" ht="15.6">
      <c r="A41" s="11">
        <v>45140</v>
      </c>
      <c r="B41" s="12" t="s">
        <v>239</v>
      </c>
      <c r="C41" s="12" t="s">
        <v>240</v>
      </c>
      <c r="D41" s="12">
        <v>18465</v>
      </c>
      <c r="E41" s="12"/>
      <c r="F41" s="12">
        <v>1662</v>
      </c>
      <c r="G41" s="12">
        <v>1662</v>
      </c>
      <c r="H41" s="56">
        <f t="shared" si="3"/>
        <v>21789</v>
      </c>
      <c r="I41" s="12"/>
      <c r="J41" s="12" t="s">
        <v>241</v>
      </c>
    </row>
    <row r="42" spans="1:10" ht="15.6">
      <c r="A42" s="11">
        <v>45140</v>
      </c>
      <c r="B42" s="12" t="s">
        <v>242</v>
      </c>
      <c r="C42" s="12" t="s">
        <v>243</v>
      </c>
      <c r="D42" s="12">
        <v>105932.2</v>
      </c>
      <c r="E42" s="12"/>
      <c r="F42" s="12">
        <v>9533.9</v>
      </c>
      <c r="G42" s="12">
        <v>9533.9</v>
      </c>
      <c r="H42" s="56">
        <f t="shared" si="3"/>
        <v>124999.99999999999</v>
      </c>
      <c r="I42" s="12"/>
      <c r="J42" s="12" t="s">
        <v>244</v>
      </c>
    </row>
    <row r="43" spans="1:10" ht="15.6">
      <c r="A43" s="11">
        <v>45141</v>
      </c>
      <c r="B43" s="12" t="s">
        <v>64</v>
      </c>
      <c r="C43" s="12" t="s">
        <v>245</v>
      </c>
      <c r="D43" s="12">
        <v>4450</v>
      </c>
      <c r="E43" s="12">
        <v>801</v>
      </c>
      <c r="F43" s="12"/>
      <c r="G43" s="12"/>
      <c r="H43" s="56">
        <f t="shared" si="3"/>
        <v>5251</v>
      </c>
      <c r="I43" s="12"/>
      <c r="J43" s="12" t="s">
        <v>66</v>
      </c>
    </row>
    <row r="44" spans="1:10" ht="15.6">
      <c r="A44" s="11">
        <v>45143</v>
      </c>
      <c r="B44" s="12" t="s">
        <v>246</v>
      </c>
      <c r="C44" s="12">
        <v>3544</v>
      </c>
      <c r="D44" s="12">
        <v>2097</v>
      </c>
      <c r="E44" s="12"/>
      <c r="F44" s="12">
        <v>188.73</v>
      </c>
      <c r="G44" s="12">
        <v>188.73</v>
      </c>
      <c r="H44" s="56">
        <f t="shared" si="3"/>
        <v>2474.46</v>
      </c>
      <c r="I44" s="12"/>
      <c r="J44" s="12" t="s">
        <v>247</v>
      </c>
    </row>
    <row r="45" spans="1:10" ht="15.6">
      <c r="A45" s="11">
        <v>45146</v>
      </c>
      <c r="B45" s="12" t="s">
        <v>162</v>
      </c>
      <c r="C45" s="12">
        <v>688</v>
      </c>
      <c r="D45" s="12">
        <v>3751</v>
      </c>
      <c r="E45" s="12"/>
      <c r="F45" s="12">
        <v>525</v>
      </c>
      <c r="G45" s="12">
        <v>525</v>
      </c>
      <c r="H45" s="56">
        <f t="shared" si="3"/>
        <v>4801</v>
      </c>
      <c r="I45" s="12"/>
      <c r="J45" s="85" t="s">
        <v>161</v>
      </c>
    </row>
    <row r="46" spans="1:10" ht="15.6">
      <c r="A46" s="11">
        <v>45146</v>
      </c>
      <c r="B46" s="28" t="s">
        <v>248</v>
      </c>
      <c r="C46" s="22" t="s">
        <v>249</v>
      </c>
      <c r="D46" s="12">
        <v>24195</v>
      </c>
      <c r="E46" s="12"/>
      <c r="F46" s="12">
        <v>2177.6</v>
      </c>
      <c r="G46" s="12">
        <v>2177.6</v>
      </c>
      <c r="H46" s="56">
        <v>28551</v>
      </c>
      <c r="I46" s="12"/>
      <c r="J46" s="22" t="s">
        <v>250</v>
      </c>
    </row>
    <row r="47" spans="1:10" ht="15.6">
      <c r="A47" s="33">
        <v>45146</v>
      </c>
      <c r="B47" s="35" t="s">
        <v>251</v>
      </c>
      <c r="C47" s="34" t="s">
        <v>252</v>
      </c>
      <c r="D47" s="36">
        <v>32099</v>
      </c>
      <c r="E47" s="36"/>
      <c r="F47" s="36">
        <v>2888.91</v>
      </c>
      <c r="G47" s="36">
        <v>2888.91</v>
      </c>
      <c r="H47" s="56">
        <v>37876.82</v>
      </c>
      <c r="I47" s="36"/>
      <c r="J47" s="34" t="s">
        <v>253</v>
      </c>
    </row>
    <row r="48" spans="1:10" s="114" customFormat="1" ht="15.6">
      <c r="A48" s="33"/>
      <c r="B48" s="35"/>
      <c r="C48" s="34"/>
      <c r="D48" s="36"/>
      <c r="E48" s="36"/>
      <c r="F48" s="36"/>
      <c r="G48" s="36"/>
      <c r="H48" s="56">
        <f>D48+E48+F48+G48</f>
        <v>0</v>
      </c>
      <c r="I48" s="36"/>
      <c r="J48" s="34"/>
    </row>
    <row r="49" spans="1:10" s="114" customFormat="1" ht="15.6">
      <c r="A49" s="53"/>
      <c r="B49" s="35"/>
      <c r="C49" s="34"/>
      <c r="D49" s="36"/>
      <c r="E49" s="36"/>
      <c r="F49" s="36"/>
      <c r="G49" s="36"/>
      <c r="H49" s="56">
        <f>D49+E49+F49+G49</f>
        <v>0</v>
      </c>
      <c r="I49" s="36"/>
      <c r="J49" s="34"/>
    </row>
    <row r="50" spans="1:10" ht="21">
      <c r="A50" s="133" t="s">
        <v>10</v>
      </c>
      <c r="B50" s="133"/>
      <c r="C50" s="133"/>
      <c r="D50" s="60">
        <f>SUM(D39:D49)</f>
        <v>204157.63</v>
      </c>
      <c r="E50" s="60">
        <f>SUM(E39:E49)</f>
        <v>2822.76</v>
      </c>
      <c r="F50" s="60">
        <f>SUM(F39:F49)</f>
        <v>17150.41</v>
      </c>
      <c r="G50" s="60">
        <f>SUM(G39:G49)</f>
        <v>17150.41</v>
      </c>
      <c r="H50" s="61">
        <f>SUM(H39:H49)</f>
        <v>241282.00999999998</v>
      </c>
      <c r="I50" s="60"/>
      <c r="J50" s="60"/>
    </row>
    <row r="52" spans="1:10" ht="21">
      <c r="A52" s="123" t="s">
        <v>20</v>
      </c>
      <c r="B52" s="124"/>
      <c r="C52" s="124"/>
      <c r="D52" s="124"/>
      <c r="E52" s="124"/>
      <c r="F52" s="124"/>
      <c r="G52" s="124"/>
      <c r="H52" s="124"/>
      <c r="I52" s="124"/>
      <c r="J52" s="125"/>
    </row>
    <row r="53" spans="1:10" ht="21">
      <c r="A53" s="120" t="s">
        <v>1</v>
      </c>
      <c r="B53" s="121"/>
      <c r="C53" s="121"/>
      <c r="D53" s="121"/>
      <c r="E53" s="121"/>
      <c r="F53" s="121"/>
      <c r="G53" s="121"/>
      <c r="H53" s="122"/>
      <c r="I53" s="2"/>
      <c r="J53" s="2"/>
    </row>
    <row r="54" spans="1:10" ht="31.2">
      <c r="A54" s="3" t="s">
        <v>2</v>
      </c>
      <c r="B54" s="3" t="s">
        <v>3</v>
      </c>
      <c r="C54" s="3" t="s">
        <v>4</v>
      </c>
      <c r="D54" s="3" t="s">
        <v>5</v>
      </c>
      <c r="E54" s="3" t="s">
        <v>6</v>
      </c>
      <c r="F54" s="3" t="s">
        <v>7</v>
      </c>
      <c r="G54" s="3" t="s">
        <v>8</v>
      </c>
      <c r="H54" s="4" t="s">
        <v>9</v>
      </c>
      <c r="I54" s="2"/>
      <c r="J54" s="2"/>
    </row>
    <row r="55" spans="1:10" ht="15.6">
      <c r="A55" s="21"/>
      <c r="B55" s="22"/>
      <c r="C55" s="23"/>
      <c r="D55" s="23"/>
      <c r="E55" s="23"/>
      <c r="F55" s="23"/>
      <c r="G55" s="23"/>
      <c r="H55" s="23"/>
      <c r="I55" s="2"/>
      <c r="J55" s="2"/>
    </row>
    <row r="56" spans="1:10" ht="15.6">
      <c r="A56" s="21"/>
      <c r="B56" s="22"/>
      <c r="C56" s="23"/>
      <c r="D56" s="23"/>
      <c r="E56" s="23"/>
      <c r="F56" s="23"/>
      <c r="G56" s="23"/>
      <c r="H56" s="23"/>
      <c r="I56" s="2"/>
      <c r="J56" s="2"/>
    </row>
    <row r="57" spans="1:10" ht="21">
      <c r="A57" s="130" t="s">
        <v>10</v>
      </c>
      <c r="B57" s="130"/>
      <c r="C57" s="130"/>
      <c r="D57" s="42">
        <f>SUM(D55:D56)</f>
        <v>0</v>
      </c>
      <c r="E57" s="42">
        <f>SUM(E55:E56)</f>
        <v>0</v>
      </c>
      <c r="F57" s="42">
        <f>SUM(F55:F56)</f>
        <v>0</v>
      </c>
      <c r="G57" s="42">
        <f>SUM(G55:G56)</f>
        <v>0</v>
      </c>
      <c r="H57" s="42">
        <f>SUM(H55:H56)</f>
        <v>0</v>
      </c>
      <c r="I57" s="2"/>
      <c r="J57" s="2"/>
    </row>
    <row r="58" spans="1:10" ht="21">
      <c r="A58" s="120" t="s">
        <v>11</v>
      </c>
      <c r="B58" s="121"/>
      <c r="C58" s="121"/>
      <c r="D58" s="121"/>
      <c r="E58" s="121"/>
      <c r="F58" s="121"/>
      <c r="G58" s="121"/>
      <c r="H58" s="121"/>
      <c r="I58" s="121"/>
      <c r="J58" s="122"/>
    </row>
    <row r="59" spans="1:10">
      <c r="A59" s="62" t="s">
        <v>2</v>
      </c>
      <c r="B59" s="62" t="s">
        <v>3</v>
      </c>
      <c r="C59" s="62" t="s">
        <v>12</v>
      </c>
      <c r="D59" s="62" t="s">
        <v>5</v>
      </c>
      <c r="E59" s="62" t="s">
        <v>13</v>
      </c>
      <c r="F59" s="62" t="s">
        <v>7</v>
      </c>
      <c r="G59" s="62" t="s">
        <v>8</v>
      </c>
      <c r="H59" s="63" t="s">
        <v>9</v>
      </c>
      <c r="I59" s="63" t="s">
        <v>14</v>
      </c>
      <c r="J59" s="63" t="s">
        <v>15</v>
      </c>
    </row>
    <row r="60" spans="1:10" ht="15.6">
      <c r="A60" s="64"/>
      <c r="B60" s="8"/>
      <c r="C60" s="65"/>
      <c r="D60" s="65"/>
      <c r="E60" s="65"/>
      <c r="F60" s="65"/>
      <c r="G60" s="65"/>
      <c r="H60" s="65"/>
      <c r="I60" s="65"/>
      <c r="J60" s="65"/>
    </row>
    <row r="61" spans="1:10" ht="15.6">
      <c r="A61" s="64"/>
      <c r="B61" s="12"/>
      <c r="C61" s="65"/>
      <c r="D61" s="65"/>
      <c r="E61" s="65"/>
      <c r="F61" s="65"/>
      <c r="G61" s="65"/>
      <c r="H61" s="65"/>
      <c r="I61" s="65"/>
      <c r="J61" s="65"/>
    </row>
    <row r="62" spans="1:10" ht="15.6">
      <c r="A62" s="11"/>
      <c r="B62" s="22"/>
      <c r="C62" s="28"/>
      <c r="D62" s="12"/>
      <c r="E62" s="12"/>
      <c r="F62" s="12"/>
      <c r="G62" s="12"/>
      <c r="H62" s="12"/>
      <c r="I62" s="12"/>
      <c r="J62" s="22"/>
    </row>
    <row r="63" spans="1:10" ht="15.6">
      <c r="A63" s="33"/>
      <c r="B63" s="34"/>
      <c r="C63" s="34"/>
      <c r="D63" s="36"/>
      <c r="E63" s="36"/>
      <c r="F63" s="36"/>
      <c r="G63" s="36"/>
      <c r="H63" s="36"/>
      <c r="I63" s="36"/>
      <c r="J63" s="35"/>
    </row>
    <row r="64" spans="1:10" ht="15.6">
      <c r="A64" s="69"/>
      <c r="B64" s="38"/>
      <c r="C64" s="70"/>
      <c r="D64" s="70"/>
      <c r="E64" s="70"/>
      <c r="F64" s="70"/>
      <c r="G64" s="70"/>
      <c r="H64" s="70"/>
      <c r="I64" s="70"/>
      <c r="J64" s="70"/>
    </row>
    <row r="65" spans="1:10" ht="15.6">
      <c r="A65" s="11"/>
      <c r="B65" s="22"/>
      <c r="C65" s="28"/>
      <c r="D65" s="12"/>
      <c r="E65" s="12"/>
      <c r="F65" s="12"/>
      <c r="G65" s="12"/>
      <c r="H65" s="12"/>
      <c r="I65" s="12"/>
      <c r="J65" s="22"/>
    </row>
    <row r="66" spans="1:10" ht="21">
      <c r="A66" s="132" t="s">
        <v>10</v>
      </c>
      <c r="B66" s="132"/>
      <c r="C66" s="132"/>
      <c r="D66" s="77">
        <f>SUM(D60:D65)</f>
        <v>0</v>
      </c>
      <c r="E66" s="77">
        <f>SUM(E60:E65)</f>
        <v>0</v>
      </c>
      <c r="F66" s="77">
        <f>SUM(F60:F65)</f>
        <v>0</v>
      </c>
      <c r="G66" s="77">
        <f>SUM(G60:G65)</f>
        <v>0</v>
      </c>
      <c r="H66" s="77">
        <f>SUM(H60:H65)</f>
        <v>0</v>
      </c>
      <c r="I66" s="77"/>
      <c r="J66" s="77"/>
    </row>
  </sheetData>
  <mergeCells count="15">
    <mergeCell ref="A57:C57"/>
    <mergeCell ref="A58:J58"/>
    <mergeCell ref="A66:C66"/>
    <mergeCell ref="A30:H30"/>
    <mergeCell ref="A36:C36"/>
    <mergeCell ref="A37:J37"/>
    <mergeCell ref="A50:C50"/>
    <mergeCell ref="A52:J52"/>
    <mergeCell ref="A53:H53"/>
    <mergeCell ref="A29:J29"/>
    <mergeCell ref="A2:J2"/>
    <mergeCell ref="A3:H3"/>
    <mergeCell ref="A7:C7"/>
    <mergeCell ref="A8:J8"/>
    <mergeCell ref="A27:C2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topLeftCell="A37" workbookViewId="0">
      <selection activeCell="A61" sqref="A61:J61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23" t="s">
        <v>230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0" ht="21">
      <c r="A3" s="120" t="s">
        <v>1</v>
      </c>
      <c r="B3" s="121"/>
      <c r="C3" s="121"/>
      <c r="D3" s="121"/>
      <c r="E3" s="121"/>
      <c r="F3" s="121"/>
      <c r="G3" s="121"/>
      <c r="H3" s="122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26" t="s">
        <v>10</v>
      </c>
      <c r="B12" s="126"/>
      <c r="C12" s="126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20" t="s">
        <v>11</v>
      </c>
      <c r="B13" s="121"/>
      <c r="C13" s="121"/>
      <c r="D13" s="121"/>
      <c r="E13" s="121"/>
      <c r="F13" s="121"/>
      <c r="G13" s="121"/>
      <c r="H13" s="121"/>
      <c r="I13" s="121"/>
      <c r="J13" s="122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16" t="s">
        <v>10</v>
      </c>
      <c r="B22" s="117"/>
      <c r="C22" s="118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23" t="s">
        <v>231</v>
      </c>
      <c r="B24" s="124"/>
      <c r="C24" s="124"/>
      <c r="D24" s="124"/>
      <c r="E24" s="124"/>
      <c r="F24" s="124"/>
      <c r="G24" s="124"/>
      <c r="H24" s="124"/>
      <c r="I24" s="124"/>
      <c r="J24" s="125"/>
    </row>
    <row r="25" spans="1:10" ht="21">
      <c r="A25" s="120" t="s">
        <v>1</v>
      </c>
      <c r="B25" s="121"/>
      <c r="C25" s="121"/>
      <c r="D25" s="121"/>
      <c r="E25" s="121"/>
      <c r="F25" s="121"/>
      <c r="G25" s="121"/>
      <c r="H25" s="122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19" t="s">
        <v>10</v>
      </c>
      <c r="B33" s="119"/>
      <c r="C33" s="119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20" t="s">
        <v>11</v>
      </c>
      <c r="B34" s="121"/>
      <c r="C34" s="121"/>
      <c r="D34" s="121"/>
      <c r="E34" s="121"/>
      <c r="F34" s="121"/>
      <c r="G34" s="121"/>
      <c r="H34" s="121"/>
      <c r="I34" s="121"/>
      <c r="J34" s="122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27" t="s">
        <v>10</v>
      </c>
      <c r="B59" s="128"/>
      <c r="C59" s="129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23" t="s">
        <v>232</v>
      </c>
      <c r="B61" s="124"/>
      <c r="C61" s="124"/>
      <c r="D61" s="124"/>
      <c r="E61" s="124"/>
      <c r="F61" s="124"/>
      <c r="G61" s="124"/>
      <c r="H61" s="124"/>
      <c r="I61" s="124"/>
      <c r="J61" s="125"/>
    </row>
    <row r="62" spans="1:10" ht="21">
      <c r="A62" s="120" t="s">
        <v>1</v>
      </c>
      <c r="B62" s="121"/>
      <c r="C62" s="121"/>
      <c r="D62" s="121"/>
      <c r="E62" s="121"/>
      <c r="F62" s="121"/>
      <c r="G62" s="121"/>
      <c r="H62" s="122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19" t="s">
        <v>10</v>
      </c>
      <c r="B72" s="119"/>
      <c r="C72" s="119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20" t="s">
        <v>11</v>
      </c>
      <c r="B73" s="121"/>
      <c r="C73" s="121"/>
      <c r="D73" s="121"/>
      <c r="E73" s="121"/>
      <c r="F73" s="121"/>
      <c r="G73" s="121"/>
      <c r="H73" s="121"/>
      <c r="I73" s="121"/>
      <c r="J73" s="122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27" t="s">
        <v>10</v>
      </c>
      <c r="B98" s="128"/>
      <c r="C98" s="129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34"/>
      <c r="B100" s="134"/>
      <c r="C100" s="134"/>
      <c r="D100" s="134"/>
      <c r="E100" s="134"/>
    </row>
    <row r="108" spans="1:10">
      <c r="A108" s="134"/>
      <c r="B108" s="134"/>
      <c r="C108" s="134"/>
      <c r="D108" s="134"/>
      <c r="E108" s="134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23" t="s">
        <v>233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0" ht="21">
      <c r="A3" s="120" t="s">
        <v>1</v>
      </c>
      <c r="B3" s="121"/>
      <c r="C3" s="121"/>
      <c r="D3" s="121"/>
      <c r="E3" s="121"/>
      <c r="F3" s="121"/>
      <c r="G3" s="121"/>
      <c r="H3" s="122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30" t="s">
        <v>10</v>
      </c>
      <c r="B14" s="130"/>
      <c r="C14" s="130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20" t="s">
        <v>11</v>
      </c>
      <c r="B15" s="121"/>
      <c r="C15" s="121"/>
      <c r="D15" s="121"/>
      <c r="E15" s="121"/>
      <c r="F15" s="121"/>
      <c r="G15" s="121"/>
      <c r="H15" s="121"/>
      <c r="I15" s="121"/>
      <c r="J15" s="122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31" t="s">
        <v>10</v>
      </c>
      <c r="B29" s="131"/>
      <c r="C29" s="131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23" t="s">
        <v>234</v>
      </c>
      <c r="B31" s="124"/>
      <c r="C31" s="124"/>
      <c r="D31" s="124"/>
      <c r="E31" s="124"/>
      <c r="F31" s="124"/>
      <c r="G31" s="124"/>
      <c r="H31" s="124"/>
      <c r="I31" s="124"/>
      <c r="J31" s="125"/>
    </row>
    <row r="32" spans="1:10" ht="21">
      <c r="A32" s="120" t="s">
        <v>1</v>
      </c>
      <c r="B32" s="121"/>
      <c r="C32" s="121"/>
      <c r="D32" s="121"/>
      <c r="E32" s="121"/>
      <c r="F32" s="121"/>
      <c r="G32" s="121"/>
      <c r="H32" s="122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30" t="s">
        <v>10</v>
      </c>
      <c r="B39" s="130"/>
      <c r="C39" s="130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20" t="s">
        <v>11</v>
      </c>
      <c r="B40" s="121"/>
      <c r="C40" s="121"/>
      <c r="D40" s="121"/>
      <c r="E40" s="121"/>
      <c r="F40" s="121"/>
      <c r="G40" s="121"/>
      <c r="H40" s="121"/>
      <c r="I40" s="121"/>
      <c r="J40" s="122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33" t="s">
        <v>10</v>
      </c>
      <c r="B65" s="133"/>
      <c r="C65" s="133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23" t="s">
        <v>235</v>
      </c>
      <c r="B67" s="124"/>
      <c r="C67" s="124"/>
      <c r="D67" s="124"/>
      <c r="E67" s="124"/>
      <c r="F67" s="124"/>
      <c r="G67" s="124"/>
      <c r="H67" s="124"/>
      <c r="I67" s="124"/>
      <c r="J67" s="125"/>
    </row>
    <row r="68" spans="1:10" ht="21">
      <c r="A68" s="120" t="s">
        <v>1</v>
      </c>
      <c r="B68" s="121"/>
      <c r="C68" s="121"/>
      <c r="D68" s="121"/>
      <c r="E68" s="121"/>
      <c r="F68" s="121"/>
      <c r="G68" s="121"/>
      <c r="H68" s="122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30" t="s">
        <v>10</v>
      </c>
      <c r="B73" s="130"/>
      <c r="C73" s="130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20" t="s">
        <v>11</v>
      </c>
      <c r="B74" s="121"/>
      <c r="C74" s="121"/>
      <c r="D74" s="121"/>
      <c r="E74" s="121"/>
      <c r="F74" s="121"/>
      <c r="G74" s="121"/>
      <c r="H74" s="121"/>
      <c r="I74" s="121"/>
      <c r="J74" s="122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32" t="s">
        <v>10</v>
      </c>
      <c r="B94" s="132"/>
      <c r="C94" s="132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2023-08-11T10:45:55Z</dcterms:modified>
</cp:coreProperties>
</file>