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9" i="1" l="1"/>
  <c r="F8" i="2" l="1"/>
  <c r="F11" i="1" l="1"/>
  <c r="F20" i="2" l="1"/>
  <c r="F14" i="2" l="1"/>
  <c r="F16" i="2" l="1"/>
  <c r="G25" i="2" l="1"/>
  <c r="F2" i="1" l="1"/>
  <c r="F12" i="2" l="1"/>
  <c r="F10" i="2" l="1"/>
</calcChain>
</file>

<file path=xl/sharedStrings.xml><?xml version="1.0" encoding="utf-8"?>
<sst xmlns="http://schemas.openxmlformats.org/spreadsheetml/2006/main" count="59" uniqueCount="42">
  <si>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</si>
  <si>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</si>
  <si>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</si>
  <si>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</si>
  <si>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</si>
  <si>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</si>
  <si>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</si>
  <si>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</si>
  <si>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</si>
  <si>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</si>
  <si>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</si>
  <si>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</si>
  <si>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</si>
  <si>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</si>
  <si>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</si>
  <si>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</si>
  <si>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</si>
  <si>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Namrata Rubber Product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</si>
  <si>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</si>
  <si>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</si>
  <si>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</si>
  <si>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</si>
  <si>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</si>
  <si>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</si>
  <si>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</si>
  <si>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VM/12546/22-23</t>
  </si>
  <si>
    <t>V M Traders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</si>
  <si>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</si>
  <si>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</si>
  <si>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</si>
  <si>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</si>
  <si>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</si>
  <si>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</si>
  <si>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</si>
  <si>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</si>
  <si>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</si>
  <si>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b23-24MQ107</t>
  </si>
  <si>
    <t>b23-24MQ106</t>
  </si>
  <si>
    <t>Marcfremiot</t>
  </si>
  <si>
    <t>Digi.2324/0090</t>
  </si>
  <si>
    <t>Digiserve</t>
  </si>
  <si>
    <t>06/23-24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</si>
</sst>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7" sqref="F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ht="14.4" x14ac:dyDescent="0.3">
      <c r="A2" s="9">
        <v>1</v>
      </c>
      <c r="B2" s="24">
        <v>44946</v>
      </c>
      <c r="C2" s="23" t="s">
        <v>25</v>
      </c>
      <c r="D2" s="23" t="s">
        <v>26</v>
      </c>
      <c r="E2" s="23">
        <v>23777</v>
      </c>
      <c r="F2" s="25">
        <f>E2</f>
        <v>23777</v>
      </c>
    </row>
    <row r="4" spans="1:6" x14ac:dyDescent="0.3">
      <c r="A4" s="9">
        <v>2</v>
      </c>
      <c r="B4" s="3">
        <v>45028</v>
      </c>
      <c r="C4" s="9" t="s">
        <v>34</v>
      </c>
      <c r="D4" s="9" t="s">
        <v>17</v>
      </c>
      <c r="E4" s="9">
        <v>94430</v>
      </c>
      <c r="F4" s="26"/>
    </row>
    <row r="5" spans="1:6" x14ac:dyDescent="0.3">
      <c r="A5" s="9"/>
      <c r="B5" s="3">
        <v>45030</v>
      </c>
      <c r="C5" s="9" t="s">
        <v>35</v>
      </c>
      <c r="D5" s="9" t="s">
        <v>17</v>
      </c>
      <c r="E5" s="9">
        <v>26491</v>
      </c>
      <c r="F5" s="26"/>
    </row>
    <row r="6" spans="1:6" x14ac:dyDescent="0.3">
      <c r="A6" s="9"/>
      <c r="B6" s="3">
        <v>45041</v>
      </c>
      <c r="C6" s="9" t="s">
        <v>41</v>
      </c>
      <c r="D6" s="9" t="s">
        <v>17</v>
      </c>
      <c r="E6" s="9">
        <v>113339</v>
      </c>
      <c r="F6" s="26">
        <f>E4+E5+E6</f>
        <v>234260</v>
      </c>
    </row>
    <row r="8" spans="1:6" ht="14.4" x14ac:dyDescent="0.3">
      <c r="A8" s="9">
        <v>3</v>
      </c>
      <c r="B8" s="24">
        <v>45015</v>
      </c>
      <c r="C8" s="23" t="s">
        <v>31</v>
      </c>
      <c r="D8" s="23" t="s">
        <v>32</v>
      </c>
      <c r="E8" s="23">
        <v>38940</v>
      </c>
      <c r="F8" s="9"/>
    </row>
    <row r="9" spans="1:6" ht="14.4" x14ac:dyDescent="0.3">
      <c r="A9" s="9"/>
      <c r="B9" s="24">
        <v>45015</v>
      </c>
      <c r="C9" s="23" t="s">
        <v>33</v>
      </c>
      <c r="D9" s="23" t="s">
        <v>32</v>
      </c>
      <c r="E9" s="23">
        <v>65490</v>
      </c>
      <c r="F9" s="26">
        <f>E8+E9</f>
        <v>104430</v>
      </c>
    </row>
    <row r="11" spans="1:6" ht="14.4" x14ac:dyDescent="0.3">
      <c r="A11" s="9">
        <v>4</v>
      </c>
      <c r="B11" s="24">
        <v>45036</v>
      </c>
      <c r="C11" s="23" t="s">
        <v>39</v>
      </c>
      <c r="D11" s="23" t="s">
        <v>40</v>
      </c>
      <c r="E11" s="23">
        <v>93220</v>
      </c>
      <c r="F11" s="26">
        <f>E11</f>
        <v>93220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4" sqref="F14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22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29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30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45038</v>
      </c>
      <c r="C8" s="22" t="s">
        <v>36</v>
      </c>
      <c r="D8" s="22" t="s">
        <v>14</v>
      </c>
      <c r="E8" s="22">
        <v>151972</v>
      </c>
      <c r="F8" s="20">
        <f>E5+E6+E7+E8</f>
        <v>231029.64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20</v>
      </c>
      <c r="D12" s="13" t="s">
        <v>21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23</v>
      </c>
    </row>
    <row r="14" spans="1:10" x14ac:dyDescent="0.25">
      <c r="A14" s="6">
        <v>5</v>
      </c>
      <c r="B14" s="14">
        <v>44902</v>
      </c>
      <c r="C14" s="13" t="s">
        <v>18</v>
      </c>
      <c r="D14" s="13" t="s">
        <v>19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>
        <v>44984</v>
      </c>
      <c r="C16" s="13" t="s">
        <v>27</v>
      </c>
      <c r="D16" s="13" t="s">
        <v>28</v>
      </c>
      <c r="E16" s="15">
        <v>414180</v>
      </c>
      <c r="F16" s="12">
        <f>E16</f>
        <v>414180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/>
      <c r="C18" s="13"/>
      <c r="D18" s="13" t="s">
        <v>24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8</v>
      </c>
      <c r="B20" s="14">
        <v>45034</v>
      </c>
      <c r="C20" s="13" t="s">
        <v>37</v>
      </c>
      <c r="D20" s="13" t="s">
        <v>38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ht="27.6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2023-04-26T09:47:31Z</dcterms:modified>
</cp:coreProperties>
</file>