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1" i="1" l="1"/>
  <c r="F8" i="2"/>
  <c r="F13" i="1" l="1"/>
  <c r="F4" i="1" l="1"/>
  <c r="F17" i="1" l="1"/>
  <c r="F23" i="2" l="1"/>
  <c r="F10" i="2" l="1"/>
  <c r="F15" i="2"/>
  <c r="F21" i="2" l="1"/>
  <c r="F8" i="1" l="1"/>
  <c r="F6" i="1" l="1"/>
  <c r="F19" i="2" l="1"/>
  <c r="F18" i="2" l="1"/>
  <c r="G19" i="2" s="1"/>
  <c r="F14" i="2" l="1"/>
  <c r="F16" i="2" s="1"/>
  <c r="G28" i="2" l="1"/>
  <c r="F12" i="2" l="1"/>
</calcChain>
</file>

<file path=xl/sharedStrings.xml><?xml version="1.0" encoding="utf-8"?>
<sst xmlns="http://schemas.openxmlformats.org/spreadsheetml/2006/main" count="72" uniqueCount="52">
  <si>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</si>
  <si>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</si>
  <si>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</si>
  <si>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</si>
  <si>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</si>
  <si>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</si>
  <si>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</si>
  <si>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</si>
  <si>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</si>
  <si>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</si>
  <si>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</si>
  <si>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</si>
  <si>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</si>
  <si>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</si>
  <si>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</si>
  <si>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</si>
  <si>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</si>
  <si>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</si>
  <si>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</si>
  <si>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</si>
  <si>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</si>
  <si>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</si>
  <si>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</si>
  <si>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</si>
  <si>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</si>
  <si>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</si>
  <si>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</si>
  <si>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</si>
  <si>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</si>
  <si>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</si>
  <si>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</si>
  <si>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</si>
  <si>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</si>
  <si>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</si>
  <si>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</si>
  <si>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</si>
  <si>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</si>
  <si>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</si>
  <si>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</si>
  <si>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</si>
  <si>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</si>
  <si>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89/23-24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</si>
  <si>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</si>
  <si>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</si>
  <si>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</si>
  <si>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</si>
  <si>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</si>
  <si>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</si>
  <si>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</si>
  <si>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b23-24MQ407</t>
  </si>
  <si>
    <t>IPS/1965</t>
  </si>
  <si>
    <t>Vissu Virgincar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</si>
</sst>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G17" sqref="G1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41</v>
      </c>
      <c r="D3" s="23" t="s">
        <v>26</v>
      </c>
      <c r="E3" s="23">
        <v>36226</v>
      </c>
      <c r="F3" s="25"/>
    </row>
    <row r="4" spans="1:6" ht="14.4" x14ac:dyDescent="0.3">
      <c r="A4" s="9"/>
      <c r="B4" s="24">
        <v>45328</v>
      </c>
      <c r="C4" s="23" t="s">
        <v>46</v>
      </c>
      <c r="D4" s="23" t="s">
        <v>26</v>
      </c>
      <c r="E4" s="23">
        <v>55401</v>
      </c>
      <c r="F4" s="25">
        <f>E3+E4</f>
        <v>91627</v>
      </c>
    </row>
    <row r="5" spans="1:6" ht="14.4" x14ac:dyDescent="0.3">
      <c r="A5" s="33"/>
      <c r="B5" s="34"/>
      <c r="C5" s="35"/>
      <c r="D5" s="35"/>
      <c r="E5" s="35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39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40</v>
      </c>
      <c r="D12" s="23" t="s">
        <v>34</v>
      </c>
      <c r="E12" s="23">
        <v>34810</v>
      </c>
      <c r="F12" s="25"/>
    </row>
    <row r="13" spans="1:6" ht="14.4" x14ac:dyDescent="0.3">
      <c r="A13" s="9"/>
      <c r="B13" s="24">
        <v>45323</v>
      </c>
      <c r="C13" s="23" t="s">
        <v>48</v>
      </c>
      <c r="D13" s="23" t="s">
        <v>34</v>
      </c>
      <c r="E13" s="23">
        <v>54693</v>
      </c>
      <c r="F13" s="25">
        <f>E10+E11+E12+E13</f>
        <v>285678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45307</v>
      </c>
      <c r="C15" s="23" t="s">
        <v>44</v>
      </c>
      <c r="D15" s="23" t="s">
        <v>43</v>
      </c>
      <c r="E15" s="23">
        <v>3472</v>
      </c>
      <c r="F15" s="25"/>
    </row>
    <row r="16" spans="1:6" ht="14.4" x14ac:dyDescent="0.3">
      <c r="A16" s="9"/>
      <c r="B16" s="24">
        <v>45308</v>
      </c>
      <c r="C16" s="23" t="s">
        <v>42</v>
      </c>
      <c r="D16" s="23" t="s">
        <v>43</v>
      </c>
      <c r="E16" s="23">
        <v>2877</v>
      </c>
      <c r="F16" s="25"/>
    </row>
    <row r="17" spans="1:6" ht="14.4" x14ac:dyDescent="0.3">
      <c r="A17" s="9"/>
      <c r="B17" s="24">
        <v>45311</v>
      </c>
      <c r="C17" s="23" t="s">
        <v>45</v>
      </c>
      <c r="D17" s="23" t="s">
        <v>43</v>
      </c>
      <c r="E17" s="23">
        <v>1756</v>
      </c>
      <c r="F17" s="25">
        <f>E15+E16+E17</f>
        <v>8105</v>
      </c>
    </row>
    <row r="19" spans="1:6" ht="14.4" x14ac:dyDescent="0.3">
      <c r="A19" s="9">
        <v>6</v>
      </c>
      <c r="B19" s="24">
        <v>45321</v>
      </c>
      <c r="C19" s="23">
        <v>1530</v>
      </c>
      <c r="D19" s="23" t="s">
        <v>47</v>
      </c>
      <c r="E19" s="23">
        <v>9525</v>
      </c>
      <c r="F19" s="25">
        <f>E19</f>
        <v>9525</v>
      </c>
    </row>
    <row r="21" spans="1:6" ht="14.4" x14ac:dyDescent="0.3">
      <c r="A21" s="9">
        <v>7</v>
      </c>
      <c r="B21" s="24">
        <v>45330</v>
      </c>
      <c r="C21" s="23" t="s">
        <v>50</v>
      </c>
      <c r="D21" s="23" t="s">
        <v>51</v>
      </c>
      <c r="E21" s="23">
        <v>13500</v>
      </c>
      <c r="F21" s="25">
        <f>E21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8" sqref="F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45342</v>
      </c>
      <c r="C8" s="22" t="s">
        <v>49</v>
      </c>
      <c r="D8" s="22" t="s">
        <v>14</v>
      </c>
      <c r="E8" s="22">
        <v>345339</v>
      </c>
      <c r="F8" s="20">
        <f>E5+E6+E7+E8</f>
        <v>424396.64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6"/>
      <c r="B15" s="21">
        <v>45292</v>
      </c>
      <c r="C15" s="22" t="s">
        <v>37</v>
      </c>
      <c r="D15" s="22" t="s">
        <v>38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769650.3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31</v>
      </c>
      <c r="D21" s="13" t="s">
        <v>32</v>
      </c>
      <c r="E21" s="15">
        <v>42000</v>
      </c>
      <c r="F21" s="12">
        <f>E21-20000</f>
        <v>22000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35</v>
      </c>
      <c r="D23" s="22" t="s">
        <v>36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2024-02-23T11:45:25Z</dcterms:modified>
</cp:coreProperties>
</file>