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J4" i="1"/>
  <c r="J6" i="1"/>
  <c r="J7" i="1"/>
  <c r="J8" i="1"/>
  <c r="J3" i="1"/>
  <c r="I10" i="1" l="1"/>
  <c r="I4" i="1"/>
  <c r="I3" i="1"/>
  <c r="L4" i="1"/>
  <c r="L5" i="1"/>
  <c r="L6" i="1"/>
  <c r="L7" i="1"/>
  <c r="L8" i="1"/>
  <c r="L3" i="1"/>
</calcChain>
</file>

<file path=xl/sharedStrings.xml><?xml version="1.0" encoding="utf-8"?>
<sst xmlns="http://schemas.openxmlformats.org/spreadsheetml/2006/main" count="28" uniqueCount="26">
  <si>
    <t>Target Price</t>
  </si>
  <si>
    <t xml:space="preserve">SR.
NO. </t>
  </si>
  <si>
    <t xml:space="preserve">SERIES </t>
  </si>
  <si>
    <t xml:space="preserve">CODE </t>
  </si>
  <si>
    <t xml:space="preserve">SPECIFICATION </t>
  </si>
  <si>
    <t xml:space="preserve">SIZES </t>
  </si>
  <si>
    <t xml:space="preserve">QTY </t>
  </si>
  <si>
    <t>UNIT RATE</t>
  </si>
  <si>
    <t xml:space="preserve">W </t>
  </si>
  <si>
    <t xml:space="preserve">H </t>
  </si>
  <si>
    <t>Slimline
Sliding</t>
  </si>
  <si>
    <t>W1</t>
  </si>
  <si>
    <t xml:space="preserve">W3 </t>
  </si>
  <si>
    <t xml:space="preserve">Slimline
Casement </t>
  </si>
  <si>
    <t xml:space="preserve">W4 </t>
  </si>
  <si>
    <t xml:space="preserve">Slimline
Sliding </t>
  </si>
  <si>
    <t xml:space="preserve">W5 </t>
  </si>
  <si>
    <t xml:space="preserve">W6 </t>
  </si>
  <si>
    <t>W2</t>
  </si>
  <si>
    <t xml:space="preserve">8 mm Clear
Toughened Glass Single Shutter Side Hung outside Openable window (With Georgian Bar) </t>
  </si>
  <si>
    <t xml:space="preserve">8 mm Clear
Toughened Glass 2Track 2Glass Shutter Sliding Window </t>
  </si>
  <si>
    <t xml:space="preserve">8 mm Clear
Toughened Glass Double shutter Outside Openable Door (With Key Lock &amp; Georgian Bar) </t>
  </si>
  <si>
    <t>Signature : 10mm Clear
Toughened Glass 3Track 3Glass Shutter Sliding Window (All
Handles &amp; Outer Interlocks Are With
Reinforcement)</t>
  </si>
  <si>
    <t xml:space="preserve">Signature : 8 mm Clear
Toughened Glass 3Track 3Glass Shutter Sliding Window
(Outer Interlocks Are With Reinforcement) </t>
  </si>
  <si>
    <t>UNIT RATE with 12 % disc</t>
  </si>
  <si>
    <t xml:space="preserve">Slimline : 8 mm Clear
Toughened Glass 2Track 2Glass Shutter Sliding Window
(Outer Interlocks Are With Reinforcement)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</si>
</sst>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30" zoomScaleNormal="130" workbookViewId="0">
      <selection activeCell="J3" sqref="J3:J8"/>
    </sheetView>
  </sheetViews>
  <sheetFormatPr defaultRowHeight="13.2" x14ac:dyDescent="0.3"/>
  <cols>
    <col min="1" max="1" width="9" style="1" bestFit="1" customWidth="1"/>
    <col min="2" max="2" width="17" style="1" customWidth="1"/>
    <col min="3" max="3" width="11" style="1" customWidth="1"/>
    <col min="4" max="4" width="50.77734375" style="1" customWidth="1"/>
    <col min="5" max="6" width="9" style="1" bestFit="1" customWidth="1"/>
    <col min="7" max="7" width="7.6640625" style="1" customWidth="1"/>
    <col min="8" max="8" width="9" style="1" customWidth="1"/>
    <col min="9" max="11" width="14.5546875" style="1" customWidth="1"/>
    <col min="12" max="12" width="14.33203125" style="1" customWidth="1"/>
    <col min="13" max="16384" width="8.88671875" style="1"/>
  </cols>
  <sheetData>
    <row r="1" spans="1:12" ht="26.4" x14ac:dyDescent="0.3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/>
      <c r="G1" s="3" t="s">
        <v>6</v>
      </c>
      <c r="H1" s="3" t="s">
        <v>7</v>
      </c>
      <c r="I1" s="3" t="s">
        <v>24</v>
      </c>
      <c r="J1" s="2" t="s">
        <v>0</v>
      </c>
      <c r="K1" s="3"/>
      <c r="L1" s="2" t="s">
        <v>0</v>
      </c>
    </row>
    <row r="2" spans="1:12" x14ac:dyDescent="0.3">
      <c r="A2" s="2"/>
      <c r="B2" s="2"/>
      <c r="C2" s="2"/>
      <c r="D2" s="2"/>
      <c r="E2" s="3" t="s">
        <v>8</v>
      </c>
      <c r="F2" s="3" t="s">
        <v>9</v>
      </c>
      <c r="G2" s="2"/>
      <c r="H2" s="2"/>
      <c r="I2" s="2"/>
      <c r="J2" s="2"/>
      <c r="K2" s="2"/>
      <c r="L2" s="2"/>
    </row>
    <row r="3" spans="1:12" ht="52.8" x14ac:dyDescent="0.3">
      <c r="A3" s="4">
        <v>1</v>
      </c>
      <c r="B3" s="8" t="s">
        <v>10</v>
      </c>
      <c r="C3" s="5" t="s">
        <v>11</v>
      </c>
      <c r="D3" s="5" t="s">
        <v>22</v>
      </c>
      <c r="E3" s="5">
        <v>4250</v>
      </c>
      <c r="F3" s="5">
        <v>2600</v>
      </c>
      <c r="G3" s="5">
        <v>1</v>
      </c>
      <c r="H3" s="5">
        <v>130649.21</v>
      </c>
      <c r="I3" s="2">
        <f>H3*0.88</f>
        <v>114971.30480000001</v>
      </c>
      <c r="J3" s="2">
        <f>I3*0.85</f>
        <v>97725.609080000009</v>
      </c>
      <c r="K3" s="4">
        <v>130649.21</v>
      </c>
      <c r="L3" s="2">
        <f>K3*0.88</f>
        <v>114971.30480000001</v>
      </c>
    </row>
    <row r="4" spans="1:12" ht="39.6" x14ac:dyDescent="0.3">
      <c r="A4" s="2">
        <v>2</v>
      </c>
      <c r="B4" s="8"/>
      <c r="C4" s="5" t="s">
        <v>18</v>
      </c>
      <c r="D4" s="5" t="s">
        <v>23</v>
      </c>
      <c r="E4" s="5">
        <v>3200</v>
      </c>
      <c r="F4" s="5">
        <v>2120</v>
      </c>
      <c r="G4" s="5">
        <v>1</v>
      </c>
      <c r="H4" s="6">
        <v>92027.58</v>
      </c>
      <c r="I4" s="2">
        <f t="shared" ref="I4:L8" si="0">H4*0.88</f>
        <v>80984.270400000009</v>
      </c>
      <c r="J4" s="2">
        <f t="shared" ref="J4:J8" si="1">I4*0.85</f>
        <v>68836.629840000009</v>
      </c>
      <c r="K4" s="6">
        <v>92027.58</v>
      </c>
      <c r="L4" s="2">
        <f t="shared" si="0"/>
        <v>80984.270400000009</v>
      </c>
    </row>
    <row r="5" spans="1:12" ht="39.6" x14ac:dyDescent="0.3">
      <c r="A5" s="2">
        <v>3</v>
      </c>
      <c r="B5" s="8"/>
      <c r="C5" s="5" t="s">
        <v>12</v>
      </c>
      <c r="D5" s="5" t="s">
        <v>25</v>
      </c>
      <c r="E5" s="5">
        <v>2800</v>
      </c>
      <c r="F5" s="5">
        <v>2120</v>
      </c>
      <c r="G5" s="5">
        <v>1</v>
      </c>
      <c r="H5" s="9">
        <v>60291.89</v>
      </c>
      <c r="I5" s="6">
        <f>H5*0.88</f>
        <v>53056.8632</v>
      </c>
      <c r="J5" s="2">
        <f t="shared" si="1"/>
        <v>45098.333719999995</v>
      </c>
      <c r="K5" s="6"/>
      <c r="L5" s="2">
        <f t="shared" si="0"/>
        <v>0</v>
      </c>
    </row>
    <row r="6" spans="1:12" ht="39.6" x14ac:dyDescent="0.3">
      <c r="A6" s="2">
        <v>4</v>
      </c>
      <c r="B6" s="4" t="s">
        <v>13</v>
      </c>
      <c r="C6" s="5" t="s">
        <v>14</v>
      </c>
      <c r="D6" s="5" t="s">
        <v>19</v>
      </c>
      <c r="E6" s="5">
        <v>580</v>
      </c>
      <c r="F6" s="5">
        <v>1135</v>
      </c>
      <c r="G6" s="5">
        <v>2</v>
      </c>
      <c r="H6" s="9">
        <v>13826.73</v>
      </c>
      <c r="I6" s="6">
        <v>12167.52</v>
      </c>
      <c r="J6" s="2">
        <f t="shared" si="1"/>
        <v>10342.392</v>
      </c>
      <c r="K6" s="6"/>
      <c r="L6" s="2">
        <f t="shared" si="0"/>
        <v>0</v>
      </c>
    </row>
    <row r="7" spans="1:12" ht="26.4" x14ac:dyDescent="0.3">
      <c r="A7" s="2">
        <v>5</v>
      </c>
      <c r="B7" s="4" t="s">
        <v>15</v>
      </c>
      <c r="C7" s="5" t="s">
        <v>16</v>
      </c>
      <c r="D7" s="5" t="s">
        <v>20</v>
      </c>
      <c r="E7" s="5">
        <v>1020</v>
      </c>
      <c r="F7" s="5">
        <v>1280</v>
      </c>
      <c r="G7" s="5">
        <v>1</v>
      </c>
      <c r="H7" s="9">
        <v>19020.03</v>
      </c>
      <c r="I7" s="6">
        <v>16737.62</v>
      </c>
      <c r="J7" s="2">
        <f t="shared" si="1"/>
        <v>14226.976999999999</v>
      </c>
      <c r="K7" s="6"/>
      <c r="L7" s="2">
        <f t="shared" si="0"/>
        <v>0</v>
      </c>
    </row>
    <row r="8" spans="1:12" ht="39.6" x14ac:dyDescent="0.3">
      <c r="A8" s="2">
        <v>6</v>
      </c>
      <c r="B8" s="4" t="s">
        <v>13</v>
      </c>
      <c r="C8" s="5" t="s">
        <v>17</v>
      </c>
      <c r="D8" s="5" t="s">
        <v>21</v>
      </c>
      <c r="E8" s="5">
        <v>1250</v>
      </c>
      <c r="F8" s="5">
        <v>2050</v>
      </c>
      <c r="G8" s="5">
        <v>1</v>
      </c>
      <c r="H8" s="9">
        <v>60262.23</v>
      </c>
      <c r="I8" s="6">
        <v>53030.76</v>
      </c>
      <c r="J8" s="2">
        <f t="shared" si="1"/>
        <v>45076.146000000001</v>
      </c>
      <c r="K8" s="6"/>
      <c r="L8" s="2">
        <f t="shared" si="0"/>
        <v>0</v>
      </c>
    </row>
    <row r="10" spans="1:12" x14ac:dyDescent="0.3">
      <c r="I10" s="1">
        <f>I6*2</f>
        <v>24335.040000000001</v>
      </c>
    </row>
  </sheetData>
  <mergeCells count="2">
    <mergeCell ref="E1:F1"/>
    <mergeCell ref="B3:B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2023-08-11T12:22:49Z</dcterms:modified>
</cp:coreProperties>
</file>