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E16" i="1"/>
  <c r="E15" i="1"/>
  <c r="E14" i="1"/>
  <c r="E11" i="1"/>
  <c r="E12" i="1"/>
  <c r="E13" i="1"/>
  <c r="E3" i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<sst xmlns="http://schemas.openxmlformats.org/spreadsheetml/2006/main" count="21" uniqueCount="21">
  <si>
    <t>SR NO</t>
  </si>
  <si>
    <t>ITEM DESCRIPTION</t>
  </si>
  <si>
    <t>QTY</t>
  </si>
  <si>
    <t>PRICE</t>
  </si>
  <si>
    <t>AMOUNT</t>
  </si>
  <si>
    <t>Hot dip galvanized octagonal / hexagonal, tripod col (3mm thickness, 4 mtrs height)</t>
  </si>
  <si>
    <t>Base Plate 200 x 200</t>
  </si>
  <si>
    <t>In build junction box Bajaj Similar</t>
  </si>
  <si>
    <t>Double arm / single arm bracket (1 mtr length)</t>
  </si>
  <si>
    <t>Template</t>
  </si>
  <si>
    <t>4 way conector</t>
  </si>
  <si>
    <t>Foundation bold M16 600mm (1 Set)</t>
  </si>
  <si>
    <t>Excavation 40cmx40cmx50cm</t>
  </si>
  <si>
    <t>Foundation with footing and concreting with shuttering etc</t>
  </si>
  <si>
    <t>Fabrication</t>
  </si>
  <si>
    <t>Erection of pole</t>
  </si>
  <si>
    <t>Transportation</t>
  </si>
  <si>
    <t>TOTAL</t>
  </si>
  <si>
    <t>CGST @ 9%</t>
  </si>
  <si>
    <t>SGST @ 9%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</si>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</sst>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I13" sqref="I13"/>
    </sheetView>
  </sheetViews>
  <sheetFormatPr defaultRowHeight="14.4" x14ac:dyDescent="0.3"/>
  <cols>
    <col min="1" max="1" width="8.88671875" style="1"/>
    <col min="2" max="2" width="35.44140625" style="1" customWidth="1"/>
    <col min="3" max="16384" width="8.88671875" style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3" customHeight="1" x14ac:dyDescent="0.3">
      <c r="A2" s="2">
        <v>1</v>
      </c>
      <c r="B2" s="2" t="s">
        <v>5</v>
      </c>
      <c r="C2" s="2">
        <v>1</v>
      </c>
      <c r="D2" s="2">
        <v>40300</v>
      </c>
      <c r="E2" s="2">
        <f>C2*D2</f>
        <v>40300</v>
      </c>
    </row>
    <row r="3" spans="1:5" x14ac:dyDescent="0.3">
      <c r="A3" s="2">
        <v>2</v>
      </c>
      <c r="B3" s="2" t="s">
        <v>6</v>
      </c>
      <c r="C3" s="2">
        <v>1</v>
      </c>
      <c r="D3" s="2">
        <v>1800</v>
      </c>
      <c r="E3" s="2">
        <f t="shared" ref="E3:E13" si="0">C3*D3</f>
        <v>1800</v>
      </c>
    </row>
    <row r="4" spans="1:5" ht="26.4" x14ac:dyDescent="0.3">
      <c r="A4" s="2">
        <v>3</v>
      </c>
      <c r="B4" s="2" t="s">
        <v>7</v>
      </c>
      <c r="C4" s="2">
        <v>1</v>
      </c>
      <c r="D4" s="2">
        <v>4000</v>
      </c>
      <c r="E4" s="2">
        <f t="shared" si="0"/>
        <v>4000</v>
      </c>
    </row>
    <row r="5" spans="1:5" ht="39.6" x14ac:dyDescent="0.3">
      <c r="A5" s="2">
        <v>4</v>
      </c>
      <c r="B5" s="2" t="s">
        <v>8</v>
      </c>
      <c r="C5" s="2">
        <v>1</v>
      </c>
      <c r="D5" s="2">
        <v>4000</v>
      </c>
      <c r="E5" s="2">
        <f t="shared" si="0"/>
        <v>4000</v>
      </c>
    </row>
    <row r="6" spans="1:5" x14ac:dyDescent="0.3">
      <c r="A6" s="2">
        <v>5</v>
      </c>
      <c r="B6" s="2" t="s">
        <v>9</v>
      </c>
      <c r="C6" s="2">
        <v>1</v>
      </c>
      <c r="D6" s="2">
        <v>600</v>
      </c>
      <c r="E6" s="2">
        <f t="shared" si="0"/>
        <v>600</v>
      </c>
    </row>
    <row r="7" spans="1:5" x14ac:dyDescent="0.3">
      <c r="A7" s="2">
        <v>6</v>
      </c>
      <c r="B7" s="2" t="s">
        <v>10</v>
      </c>
      <c r="C7" s="2">
        <v>1</v>
      </c>
      <c r="D7" s="2">
        <v>1100</v>
      </c>
      <c r="E7" s="2">
        <f t="shared" si="0"/>
        <v>1100</v>
      </c>
    </row>
    <row r="8" spans="1:5" ht="26.4" x14ac:dyDescent="0.3">
      <c r="A8" s="2">
        <v>7</v>
      </c>
      <c r="B8" s="2" t="s">
        <v>11</v>
      </c>
      <c r="C8" s="2">
        <v>1</v>
      </c>
      <c r="D8" s="2">
        <v>1800</v>
      </c>
      <c r="E8" s="2">
        <f t="shared" si="0"/>
        <v>1800</v>
      </c>
    </row>
    <row r="9" spans="1:5" ht="26.4" x14ac:dyDescent="0.3">
      <c r="A9" s="2">
        <v>8</v>
      </c>
      <c r="B9" s="2" t="s">
        <v>12</v>
      </c>
      <c r="C9" s="2">
        <v>1</v>
      </c>
      <c r="D9" s="2">
        <v>2300</v>
      </c>
      <c r="E9" s="2">
        <f t="shared" si="0"/>
        <v>2300</v>
      </c>
    </row>
    <row r="10" spans="1:5" ht="52.8" x14ac:dyDescent="0.3">
      <c r="A10" s="2">
        <v>9</v>
      </c>
      <c r="B10" s="2" t="s">
        <v>13</v>
      </c>
      <c r="C10" s="2">
        <v>1</v>
      </c>
      <c r="D10" s="2">
        <v>20700</v>
      </c>
      <c r="E10" s="2">
        <f t="shared" si="0"/>
        <v>20700</v>
      </c>
    </row>
    <row r="11" spans="1:5" x14ac:dyDescent="0.3">
      <c r="A11" s="2">
        <v>10</v>
      </c>
      <c r="B11" s="2" t="s">
        <v>14</v>
      </c>
      <c r="C11" s="2">
        <v>1</v>
      </c>
      <c r="D11" s="2">
        <v>5700</v>
      </c>
      <c r="E11" s="2">
        <f>C11*D11</f>
        <v>5700</v>
      </c>
    </row>
    <row r="12" spans="1:5" x14ac:dyDescent="0.3">
      <c r="A12" s="2">
        <v>11</v>
      </c>
      <c r="B12" s="2" t="s">
        <v>15</v>
      </c>
      <c r="C12" s="2">
        <v>1</v>
      </c>
      <c r="D12" s="2">
        <v>11500</v>
      </c>
      <c r="E12" s="2">
        <f t="shared" si="0"/>
        <v>11500</v>
      </c>
    </row>
    <row r="13" spans="1:5" x14ac:dyDescent="0.3">
      <c r="A13" s="2">
        <v>12</v>
      </c>
      <c r="B13" s="2" t="s">
        <v>16</v>
      </c>
      <c r="C13" s="2">
        <v>1</v>
      </c>
      <c r="D13" s="2">
        <v>25500</v>
      </c>
      <c r="E13" s="2">
        <f t="shared" si="0"/>
        <v>25500</v>
      </c>
    </row>
    <row r="14" spans="1:5" x14ac:dyDescent="0.3">
      <c r="A14" s="4" t="s">
        <v>17</v>
      </c>
      <c r="B14" s="4"/>
      <c r="C14" s="4"/>
      <c r="D14" s="4"/>
      <c r="E14" s="3">
        <f>SUM(E2:E13)</f>
        <v>119300</v>
      </c>
    </row>
    <row r="15" spans="1:5" x14ac:dyDescent="0.3">
      <c r="A15" s="4" t="s">
        <v>18</v>
      </c>
      <c r="B15" s="4"/>
      <c r="C15" s="4"/>
      <c r="D15" s="4"/>
      <c r="E15" s="3">
        <f>E14*9%</f>
        <v>10737</v>
      </c>
    </row>
    <row r="16" spans="1:5" x14ac:dyDescent="0.3">
      <c r="A16" s="4" t="s">
        <v>19</v>
      </c>
      <c r="B16" s="4"/>
      <c r="C16" s="4"/>
      <c r="D16" s="4"/>
      <c r="E16" s="3">
        <f>E14*9%</f>
        <v>10737</v>
      </c>
    </row>
    <row r="17" spans="1:5" x14ac:dyDescent="0.3">
      <c r="A17" s="4" t="s">
        <v>20</v>
      </c>
      <c r="B17" s="4"/>
      <c r="C17" s="4"/>
      <c r="D17" s="4"/>
      <c r="E17" s="3">
        <f>SUM(E14:E16)</f>
        <v>140774</v>
      </c>
    </row>
  </sheetData>
  <mergeCells count="4">
    <mergeCell ref="A14:D14"/>
    <mergeCell ref="A15:D15"/>
    <mergeCell ref="A16:D16"/>
    <mergeCell ref="A17:D1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2022-12-24T10:26:46Z</dcterms:modified>
</cp:coreProperties>
</file>