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F24" i="1" l="1"/>
  <c r="F7" i="2" l="1"/>
  <c r="F15" i="1" l="1"/>
  <c r="F6" i="1"/>
  <c r="E22" i="1"/>
  <c r="F22" i="1" s="1"/>
  <c r="F19" i="1" l="1"/>
  <c r="F18" i="2" l="1"/>
  <c r="F3" i="1" l="1"/>
  <c r="F17" i="1" l="1"/>
  <c r="F9" i="2" l="1"/>
  <c r="F12" i="1" l="1"/>
  <c r="F10" i="1" l="1"/>
  <c r="F8" i="1" l="1"/>
  <c r="F16" i="2" l="1"/>
  <c r="F15" i="2" l="1"/>
  <c r="G16" i="2" s="1"/>
  <c r="F13" i="2" l="1"/>
  <c r="G25" i="2" l="1"/>
  <c r="F11" i="2" l="1"/>
</calcChain>
</file>

<file path=xl/sharedStrings.xml><?xml version="1.0" encoding="utf-8"?>
<sst xmlns="http://schemas.openxmlformats.org/spreadsheetml/2006/main" count="69" uniqueCount="54">
  <si>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</si>
  <si>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</si>
  <si>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</si>
  <si>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</si>
  <si>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</si>
  <si>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</si>
  <si>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</si>
  <si>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</si>
  <si>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</si>
  <si>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</si>
  <si>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</si>
  <si>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</si>
  <si>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</si>
  <si>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</si>
  <si>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</si>
  <si>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</si>
  <si>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</si>
  <si>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</si>
  <si>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</si>
  <si>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</si>
  <si>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</si>
  <si>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</si>
  <si>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</si>
  <si>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</si>
  <si>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</si>
  <si>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</si>
  <si>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</si>
  <si>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</si>
  <si>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</si>
  <si>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</si>
  <si>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</si>
  <si>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</si>
  <si>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</si>
  <si>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</si>
  <si>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</si>
  <si>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Print Hose</t>
  </si>
  <si>
    <t>Chq no 089934</t>
  </si>
  <si>
    <t>2023-24/9851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</si>
  <si>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</si>
  <si>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</si>
  <si>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</si>
  <si>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</si>
  <si>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</si>
  <si>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</si>
  <si>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</si>
  <si>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Anil Steel &amp; Co.</t>
  </si>
  <si>
    <t>PNJ/23-24/3230</t>
  </si>
  <si>
    <t>SLH/3399</t>
  </si>
  <si>
    <t>2023-24/10627</t>
  </si>
  <si>
    <t>Print House</t>
  </si>
  <si>
    <t>SH/23-24/4819</t>
  </si>
  <si>
    <t>Shruti Infotech</t>
  </si>
  <si>
    <t>b23-24MQ401</t>
  </si>
  <si>
    <t>Pinge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</si>
</sst>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A25" sqref="A2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45283</v>
      </c>
      <c r="C3" s="23" t="s">
        <v>42</v>
      </c>
      <c r="D3" s="23" t="s">
        <v>26</v>
      </c>
      <c r="E3" s="23">
        <v>52982</v>
      </c>
      <c r="F3" s="25">
        <f>E3</f>
        <v>52982</v>
      </c>
    </row>
    <row r="4" spans="1:7" ht="14.4" x14ac:dyDescent="0.3">
      <c r="A4" s="34"/>
      <c r="B4" s="35"/>
      <c r="C4" s="36"/>
      <c r="D4" s="36"/>
      <c r="E4" s="36"/>
      <c r="F4" s="4"/>
    </row>
    <row r="5" spans="1:7" x14ac:dyDescent="0.3">
      <c r="A5" s="9">
        <v>2</v>
      </c>
      <c r="B5" s="3">
        <v>45187</v>
      </c>
      <c r="C5" s="9" t="s">
        <v>27</v>
      </c>
      <c r="D5" s="9" t="s">
        <v>28</v>
      </c>
      <c r="E5" s="9">
        <v>1432</v>
      </c>
      <c r="F5" s="25"/>
    </row>
    <row r="6" spans="1:7" ht="14.4" x14ac:dyDescent="0.3">
      <c r="A6" s="9"/>
      <c r="B6" s="24">
        <v>45292</v>
      </c>
      <c r="C6" s="23" t="s">
        <v>47</v>
      </c>
      <c r="D6" s="23" t="s">
        <v>28</v>
      </c>
      <c r="E6" s="23">
        <v>320</v>
      </c>
      <c r="F6" s="25">
        <f>E5+E6</f>
        <v>1752</v>
      </c>
    </row>
    <row r="8" spans="1:7" ht="14.4" x14ac:dyDescent="0.3">
      <c r="A8" s="9">
        <v>3</v>
      </c>
      <c r="B8" s="24">
        <v>45233</v>
      </c>
      <c r="C8" s="23" t="s">
        <v>29</v>
      </c>
      <c r="D8" s="23" t="s">
        <v>30</v>
      </c>
      <c r="E8" s="23">
        <v>4130</v>
      </c>
      <c r="F8" s="25">
        <f>E8</f>
        <v>4130</v>
      </c>
    </row>
    <row r="10" spans="1:7" x14ac:dyDescent="0.3">
      <c r="A10" s="9">
        <v>4</v>
      </c>
      <c r="B10" s="3">
        <v>45240</v>
      </c>
      <c r="C10" s="9" t="s">
        <v>31</v>
      </c>
      <c r="D10" s="9" t="s">
        <v>32</v>
      </c>
      <c r="E10" s="9">
        <v>39412</v>
      </c>
      <c r="F10" s="25">
        <f>E10</f>
        <v>39412</v>
      </c>
    </row>
    <row r="12" spans="1:7" x14ac:dyDescent="0.3">
      <c r="A12" s="9">
        <v>5</v>
      </c>
      <c r="B12" s="3">
        <v>45254</v>
      </c>
      <c r="C12" s="9" t="s">
        <v>33</v>
      </c>
      <c r="D12" s="9" t="s">
        <v>34</v>
      </c>
      <c r="E12" s="9">
        <v>342</v>
      </c>
      <c r="F12" s="25">
        <f>E12</f>
        <v>342</v>
      </c>
    </row>
    <row r="14" spans="1:7" ht="14.4" x14ac:dyDescent="0.3">
      <c r="A14" s="9">
        <v>6</v>
      </c>
      <c r="B14" s="24">
        <v>45271</v>
      </c>
      <c r="C14" s="23" t="s">
        <v>37</v>
      </c>
      <c r="D14" s="23" t="s">
        <v>35</v>
      </c>
      <c r="E14" s="23">
        <v>4690</v>
      </c>
      <c r="F14" s="31"/>
      <c r="G14" s="37" t="s">
        <v>36</v>
      </c>
    </row>
    <row r="15" spans="1:7" ht="14.4" x14ac:dyDescent="0.3">
      <c r="A15" s="9"/>
      <c r="B15" s="24">
        <v>45292</v>
      </c>
      <c r="C15" s="23" t="s">
        <v>48</v>
      </c>
      <c r="D15" s="23" t="s">
        <v>49</v>
      </c>
      <c r="E15" s="23">
        <v>6048</v>
      </c>
      <c r="F15" s="31">
        <f>E14+E15</f>
        <v>10738</v>
      </c>
      <c r="G15" s="36"/>
    </row>
    <row r="17" spans="1:6" ht="14.4" x14ac:dyDescent="0.3">
      <c r="A17" s="9">
        <v>7</v>
      </c>
      <c r="B17" s="24">
        <v>45276</v>
      </c>
      <c r="C17" s="23" t="s">
        <v>40</v>
      </c>
      <c r="D17" s="23" t="s">
        <v>41</v>
      </c>
      <c r="E17" s="23">
        <v>131275</v>
      </c>
      <c r="F17" s="25">
        <f>E17</f>
        <v>131275</v>
      </c>
    </row>
    <row r="19" spans="1:6" ht="14.4" x14ac:dyDescent="0.3">
      <c r="A19" s="9">
        <v>8</v>
      </c>
      <c r="B19" s="24">
        <v>45282</v>
      </c>
      <c r="C19" s="23">
        <v>3262</v>
      </c>
      <c r="D19" s="23" t="s">
        <v>45</v>
      </c>
      <c r="E19" s="23">
        <v>5629</v>
      </c>
      <c r="F19" s="25">
        <f>E19</f>
        <v>5629</v>
      </c>
    </row>
    <row r="21" spans="1:6" ht="14.4" x14ac:dyDescent="0.3">
      <c r="A21" s="9">
        <v>9</v>
      </c>
      <c r="B21" s="24">
        <v>45287</v>
      </c>
      <c r="C21" s="23" t="s">
        <v>43</v>
      </c>
      <c r="D21" s="23" t="s">
        <v>44</v>
      </c>
      <c r="E21" s="23">
        <v>23364</v>
      </c>
      <c r="F21" s="25"/>
    </row>
    <row r="22" spans="1:6" ht="14.4" x14ac:dyDescent="0.3">
      <c r="A22" s="9"/>
      <c r="B22" s="24">
        <v>45290</v>
      </c>
      <c r="C22" s="23" t="s">
        <v>46</v>
      </c>
      <c r="D22" s="23" t="s">
        <v>44</v>
      </c>
      <c r="E22" s="23">
        <f>24019-12974</f>
        <v>11045</v>
      </c>
      <c r="F22" s="25">
        <f>E21+E22</f>
        <v>34409</v>
      </c>
    </row>
    <row r="24" spans="1:6" x14ac:dyDescent="0.3">
      <c r="A24" s="9">
        <v>10</v>
      </c>
      <c r="B24" s="3">
        <v>45295</v>
      </c>
      <c r="C24" s="9" t="s">
        <v>50</v>
      </c>
      <c r="D24" s="9" t="s">
        <v>51</v>
      </c>
      <c r="E24" s="9">
        <v>12000</v>
      </c>
      <c r="F24" s="25">
        <f>E24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21" sqref="F2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8" spans="1:10" x14ac:dyDescent="0.25">
      <c r="A8" s="11"/>
      <c r="B8" s="28"/>
      <c r="C8" s="29"/>
      <c r="D8" s="29"/>
      <c r="E8" s="29"/>
      <c r="F8" s="30"/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26">
        <f>E15-1364617</f>
        <v>782381.20000000019</v>
      </c>
    </row>
    <row r="16" spans="1:10" x14ac:dyDescent="0.25">
      <c r="A16" s="6"/>
      <c r="B16" s="14"/>
      <c r="C16" s="13"/>
      <c r="D16" s="13"/>
      <c r="E16" s="15">
        <v>2202021.6</v>
      </c>
      <c r="F16" s="12">
        <f>E16-1364617</f>
        <v>837404.60000000009</v>
      </c>
      <c r="G16" s="27">
        <f>F16-F15</f>
        <v>55023.399999999907</v>
      </c>
    </row>
    <row r="17" spans="1:7" x14ac:dyDescent="0.25">
      <c r="A17" s="11"/>
      <c r="B17" s="16"/>
      <c r="C17" s="17"/>
      <c r="D17" s="17"/>
      <c r="E17" s="32"/>
      <c r="F17" s="33"/>
      <c r="G17" s="27"/>
    </row>
    <row r="18" spans="1:7" x14ac:dyDescent="0.25">
      <c r="A18" s="6">
        <v>7</v>
      </c>
      <c r="B18" s="14">
        <v>45257</v>
      </c>
      <c r="C18" s="13" t="s">
        <v>38</v>
      </c>
      <c r="D18" s="13" t="s">
        <v>39</v>
      </c>
      <c r="E18" s="15">
        <v>42000</v>
      </c>
      <c r="F18" s="12">
        <f>E18-20000</f>
        <v>22000</v>
      </c>
      <c r="G18" s="27"/>
    </row>
    <row r="19" spans="1:7" x14ac:dyDescent="0.25">
      <c r="A19" s="11"/>
      <c r="B19" s="16"/>
      <c r="C19" s="17"/>
      <c r="D19" s="17"/>
      <c r="E19" s="32"/>
      <c r="F19" s="33"/>
      <c r="G19" s="27"/>
    </row>
    <row r="20" spans="1:7" x14ac:dyDescent="0.25">
      <c r="A20" s="6">
        <v>8</v>
      </c>
      <c r="B20" s="21">
        <v>45293</v>
      </c>
      <c r="C20" s="22" t="s">
        <v>52</v>
      </c>
      <c r="D20" s="22" t="s">
        <v>53</v>
      </c>
      <c r="E20" s="22">
        <v>82234.2</v>
      </c>
      <c r="F20" s="12">
        <f>E20</f>
        <v>82234.2</v>
      </c>
      <c r="G20" s="27"/>
    </row>
    <row r="21" spans="1:7" x14ac:dyDescent="0.25">
      <c r="A21" s="11"/>
      <c r="B21" s="16"/>
      <c r="C21" s="17"/>
      <c r="D21" s="17"/>
      <c r="E21" s="32"/>
      <c r="F21" s="33"/>
      <c r="G21" s="27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2024-01-05T11:04:57Z</dcterms:modified>
</cp:coreProperties>
</file>