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4"/>
  </bookViews>
  <sheets>
    <sheet name="Namrata 101" sheetId="1" r:id="rId1"/>
    <sheet name="Max International 102" sheetId="2" r:id="rId2"/>
    <sheet name="Repute Traders 103" sheetId="3" r:id="rId3"/>
    <sheet name="MDT 104" sheetId="4" r:id="rId4"/>
    <sheet name="Namrata 105" sheetId="6" r:id="rId5"/>
    <sheet name="Masan 106" sheetId="5"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6" l="1"/>
  <c r="F3" i="6"/>
  <c r="F4" i="6" l="1"/>
  <c r="F5" i="6" s="1"/>
  <c r="E3" i="5"/>
  <c r="E2" i="5"/>
  <c r="E4" i="5" l="1"/>
  <c r="E5" i="5" s="1"/>
  <c r="G9" i="4"/>
  <c r="G10" i="4" s="1"/>
  <c r="G3" i="4"/>
  <c r="F2" i="4"/>
  <c r="G2" i="4" s="1"/>
  <c r="G4" i="4" s="1"/>
  <c r="E5" i="3" l="1"/>
  <c r="E4" i="3"/>
  <c r="E3" i="3"/>
  <c r="E2" i="3"/>
  <c r="F5" i="2" l="1"/>
  <c r="F4" i="2"/>
  <c r="F3" i="2"/>
  <c r="F2" i="2"/>
  <c r="F8" i="1"/>
  <c r="F7" i="1"/>
  <c r="F6" i="1"/>
  <c r="F5" i="1"/>
  <c r="F4" i="1"/>
  <c r="F3" i="1"/>
  <c r="F2" i="1"/>
</calcChain>
</file>

<file path=xl/sharedStrings.xml><?xml version="1.0" encoding="utf-8"?>
<sst xmlns="http://schemas.openxmlformats.org/spreadsheetml/2006/main" count="77" uniqueCount="33">
  <si>
    <t>Sr. No</t>
  </si>
  <si>
    <t>Part number</t>
  </si>
  <si>
    <t xml:space="preserve"> Item Description</t>
  </si>
  <si>
    <t>QTY</t>
  </si>
  <si>
    <t>Pricing Per Unit</t>
  </si>
  <si>
    <t xml:space="preserve"> Total</t>
  </si>
  <si>
    <t>Delivery Scheduled Date</t>
  </si>
  <si>
    <t>Silicone Red  Pipe id 174 x long 500 x 3mm</t>
  </si>
  <si>
    <t>Silicone Red  Pipe id 205 x long 400 x 3mm</t>
  </si>
  <si>
    <t>Silicone Red  Pipe id 500 x long 240 x 3mm</t>
  </si>
  <si>
    <t>Total</t>
  </si>
  <si>
    <t>GST 18%</t>
  </si>
  <si>
    <t>Grand Total</t>
  </si>
  <si>
    <t>Silicone Red  Pipe id 224 x long 500 x 3mm</t>
  </si>
  <si>
    <t>SR. NO</t>
  </si>
  <si>
    <t>Product Description</t>
  </si>
  <si>
    <t>Make</t>
  </si>
  <si>
    <t>Quantity</t>
  </si>
  <si>
    <t>Amount</t>
  </si>
  <si>
    <t>INDUSTRIAL BELL_225mm</t>
  </si>
  <si>
    <t>Max International</t>
  </si>
  <si>
    <t>TOTAL</t>
  </si>
  <si>
    <t>GRAND TOTAL</t>
  </si>
  <si>
    <t>Canvas Hoses 101 mm</t>
  </si>
  <si>
    <t>GST 12%</t>
  </si>
  <si>
    <t>Item No.</t>
  </si>
  <si>
    <t>Qty</t>
  </si>
  <si>
    <t>AKD-0410V.02</t>
  </si>
  <si>
    <t>Dimming Actuator 4-fold, 4SU MDRC, 1-10V, RGBW 3 years product warranty, Country of origin DE, HS Code 85365080
Dimming Actuator 4-fold, 4SU MDRC, 1-10V, RGBW. Control
device for 1-10V electronic transformers with relays. Current
max. 16A, capacitive load max. 140µF. Push Button for manual
operation and indicator for each channel. To control 1-10V
electronic transformers (ECG). With RGBW functionality. RGB und
HSV control with extensive colour functions. Offers control
voltage up to 30 ECG (each channel). Voltage reversal protection.
Embedded switching relays for 30 ECG/30W, 20 ECG/58W, 15
ECG/2x36W, 10 ECG/2 x58W. Adjustable switch-on behaviour.
Minimum/maximum brighness value adjustable. Adjustable
dimming speed. Central switching functions. 8 scenes per
channel. 1Bit automatic function. 3 years warranty.</t>
  </si>
  <si>
    <t>Discount</t>
  </si>
  <si>
    <t>PVK IN</t>
  </si>
  <si>
    <t>handling and shipping charge / UPS express saver IN</t>
  </si>
  <si>
    <t>Zennio Z41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</si>
</sst>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sz val="11"/>
      <color rgb="FF000000"/>
      <name val="Calibri"/>
      <family val="2"/>
      <scheme val="minor"/>
    </font>
    <font>
      <sz val="11"/>
      <color theme="1"/>
      <name val="Calibri  "/>
    </font>
    <font>
      <sz val="11"/>
      <color rgb="FF000000"/>
      <name val="Calibri  "/>
    </font>
    <font>
      <b/>
      <sz val="11"/>
      <color theme="1"/>
      <name val="Calibri  "/>
    </font>
    <font>
      <b/>
      <sz val="10"/>
      <color theme="1"/>
      <name val="Calibri  "/>
    </font>
    <font>
      <sz val="10"/>
      <color theme="1"/>
      <name val="Calibri  "/>
    </font>
    <font>
      <sz val="10"/>
      <color rgb="FF000000"/>
      <name val="Calibri  "/>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24" sqref="G24"/>
    </sheetView>
  </sheetViews>
  <sheetFormatPr defaultRowHeight="14.4"/>
  <cols>
    <col min="1" max="1" width="7.44140625" style="7" customWidth="1"/>
    <col min="2" max="2" width="8.88671875" style="7"/>
    <col min="3" max="3" width="27.33203125" style="7" customWidth="1"/>
    <col min="4" max="4" width="8.88671875" style="7"/>
    <col min="5" max="5" width="12.21875" style="7" customWidth="1"/>
    <col min="6" max="6" width="8.88671875" style="7"/>
    <col min="7" max="7" width="18" style="7" customWidth="1"/>
    <col min="8" max="16384" width="8.88671875" style="7"/>
  </cols>
  <sheetData>
    <row r="1" spans="1:7" ht="28.8">
      <c r="A1" s="1" t="s">
        <v>0</v>
      </c>
      <c r="B1" s="1" t="s">
        <v>1</v>
      </c>
      <c r="C1" s="1" t="s">
        <v>2</v>
      </c>
      <c r="D1" s="1" t="s">
        <v>3</v>
      </c>
      <c r="E1" s="1" t="s">
        <v>4</v>
      </c>
      <c r="F1" s="1" t="s">
        <v>5</v>
      </c>
      <c r="G1" s="2" t="s">
        <v>6</v>
      </c>
    </row>
    <row r="2" spans="1:7" ht="28.8">
      <c r="A2" s="3">
        <v>1</v>
      </c>
      <c r="B2" s="4">
        <v>615698</v>
      </c>
      <c r="C2" s="3" t="s">
        <v>7</v>
      </c>
      <c r="D2" s="3">
        <v>10</v>
      </c>
      <c r="E2" s="3">
        <v>1880</v>
      </c>
      <c r="F2" s="3">
        <f t="shared" ref="F2:F5" si="0">D2*E2</f>
        <v>18800</v>
      </c>
      <c r="G2" s="5">
        <v>45024</v>
      </c>
    </row>
    <row r="3" spans="1:7" ht="28.8">
      <c r="A3" s="3">
        <v>2</v>
      </c>
      <c r="B3" s="3">
        <v>630059</v>
      </c>
      <c r="C3" s="3" t="s">
        <v>8</v>
      </c>
      <c r="D3" s="3">
        <v>20</v>
      </c>
      <c r="E3" s="3">
        <v>1725</v>
      </c>
      <c r="F3" s="3">
        <f t="shared" si="0"/>
        <v>34500</v>
      </c>
      <c r="G3" s="5">
        <v>45024</v>
      </c>
    </row>
    <row r="4" spans="1:7" ht="28.8">
      <c r="A4" s="3">
        <v>3</v>
      </c>
      <c r="B4" s="3">
        <v>616039</v>
      </c>
      <c r="C4" s="3" t="s">
        <v>9</v>
      </c>
      <c r="D4" s="3">
        <v>5</v>
      </c>
      <c r="E4" s="3">
        <v>3100</v>
      </c>
      <c r="F4" s="3">
        <f t="shared" si="0"/>
        <v>15500</v>
      </c>
      <c r="G4" s="5">
        <v>45024</v>
      </c>
    </row>
    <row r="5" spans="1:7" ht="28.8">
      <c r="A5" s="3">
        <v>4</v>
      </c>
      <c r="B5" s="3">
        <v>616026</v>
      </c>
      <c r="C5" s="3" t="s">
        <v>13</v>
      </c>
      <c r="D5" s="3">
        <v>5</v>
      </c>
      <c r="E5" s="3">
        <v>2245</v>
      </c>
      <c r="F5" s="3">
        <f t="shared" si="0"/>
        <v>11225</v>
      </c>
      <c r="G5" s="5">
        <v>45024</v>
      </c>
    </row>
    <row r="6" spans="1:7">
      <c r="A6" s="17" t="s">
        <v>10</v>
      </c>
      <c r="B6" s="17"/>
      <c r="C6" s="17"/>
      <c r="D6" s="17"/>
      <c r="E6" s="17"/>
      <c r="F6" s="1">
        <f>SUM(F2:F5)</f>
        <v>80025</v>
      </c>
    </row>
    <row r="7" spans="1:7">
      <c r="A7" s="17" t="s">
        <v>11</v>
      </c>
      <c r="B7" s="17"/>
      <c r="C7" s="17"/>
      <c r="D7" s="17"/>
      <c r="E7" s="17"/>
      <c r="F7" s="1">
        <f>F6*18%</f>
        <v>14404.5</v>
      </c>
    </row>
    <row r="8" spans="1:7">
      <c r="A8" s="17" t="s">
        <v>12</v>
      </c>
      <c r="B8" s="17"/>
      <c r="C8" s="17"/>
      <c r="D8" s="17"/>
      <c r="E8" s="17"/>
      <c r="F8" s="1">
        <f>SUM(F6:F7)</f>
        <v>94429.5</v>
      </c>
    </row>
  </sheetData>
  <mergeCells count="3">
    <mergeCell ref="A6:E6"/>
    <mergeCell ref="A7:E7"/>
    <mergeCell ref="A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5546875" style="7" customWidth="1"/>
    <col min="2" max="2" width="18.109375" style="7" customWidth="1"/>
    <col min="3" max="3" width="12.88671875" style="7" customWidth="1"/>
    <col min="4" max="4" width="8.88671875" style="7"/>
    <col min="5" max="5" width="20.5546875" style="7" customWidth="1"/>
    <col min="6" max="16384" width="8.88671875" style="7"/>
  </cols>
  <sheetData>
    <row r="1" spans="1:6" ht="20.399999999999999" customHeight="1">
      <c r="A1" s="1" t="s">
        <v>14</v>
      </c>
      <c r="B1" s="1" t="s">
        <v>15</v>
      </c>
      <c r="C1" s="1" t="s">
        <v>16</v>
      </c>
      <c r="D1" s="1" t="s">
        <v>17</v>
      </c>
      <c r="E1" s="1" t="s">
        <v>4</v>
      </c>
      <c r="F1" s="1" t="s">
        <v>18</v>
      </c>
    </row>
    <row r="2" spans="1:6" ht="28.8">
      <c r="A2" s="3">
        <v>1</v>
      </c>
      <c r="B2" s="3" t="s">
        <v>19</v>
      </c>
      <c r="C2" s="3" t="s">
        <v>20</v>
      </c>
      <c r="D2" s="3">
        <v>15</v>
      </c>
      <c r="E2" s="3">
        <v>702</v>
      </c>
      <c r="F2" s="3">
        <f>D2*E2</f>
        <v>10530</v>
      </c>
    </row>
    <row r="3" spans="1:6">
      <c r="A3" s="18" t="s">
        <v>21</v>
      </c>
      <c r="B3" s="19"/>
      <c r="C3" s="19"/>
      <c r="D3" s="19"/>
      <c r="E3" s="20"/>
      <c r="F3" s="1">
        <f>SUM(F2)</f>
        <v>10530</v>
      </c>
    </row>
    <row r="4" spans="1:6">
      <c r="A4" s="18" t="s">
        <v>11</v>
      </c>
      <c r="B4" s="19"/>
      <c r="C4" s="19"/>
      <c r="D4" s="19"/>
      <c r="E4" s="20"/>
      <c r="F4" s="1">
        <f>F3*18%</f>
        <v>1895.3999999999999</v>
      </c>
    </row>
    <row r="5" spans="1:6">
      <c r="A5" s="18" t="s">
        <v>22</v>
      </c>
      <c r="B5" s="19"/>
      <c r="C5" s="19"/>
      <c r="D5" s="19"/>
      <c r="E5" s="20"/>
      <c r="F5" s="1">
        <f>SUM(F3:F4)</f>
        <v>12425.4</v>
      </c>
    </row>
  </sheetData>
  <mergeCells count="3">
    <mergeCell ref="A3:E3"/>
    <mergeCell ref="A4:E4"/>
    <mergeCell ref="A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5"/>
    </sheetView>
  </sheetViews>
  <sheetFormatPr defaultRowHeight="14.4"/>
  <cols>
    <col min="2" max="2" width="26.33203125" customWidth="1"/>
    <col min="3" max="3" width="9.109375" customWidth="1"/>
    <col min="4" max="4" width="16.6640625" customWidth="1"/>
    <col min="5" max="5" width="6.109375" customWidth="1"/>
  </cols>
  <sheetData>
    <row r="1" spans="1:5" ht="16.2" customHeight="1">
      <c r="A1" s="6" t="s">
        <v>14</v>
      </c>
      <c r="B1" s="6" t="s">
        <v>15</v>
      </c>
      <c r="C1" s="6" t="s">
        <v>17</v>
      </c>
      <c r="D1" s="6" t="s">
        <v>4</v>
      </c>
      <c r="E1" s="6" t="s">
        <v>10</v>
      </c>
    </row>
    <row r="2" spans="1:5">
      <c r="A2" s="3">
        <v>1</v>
      </c>
      <c r="B2" s="3" t="s">
        <v>23</v>
      </c>
      <c r="C2" s="3">
        <v>30.5</v>
      </c>
      <c r="D2" s="3">
        <v>66</v>
      </c>
      <c r="E2" s="3">
        <f>30.5*66</f>
        <v>2013</v>
      </c>
    </row>
    <row r="3" spans="1:5">
      <c r="A3" s="18" t="s">
        <v>10</v>
      </c>
      <c r="B3" s="19"/>
      <c r="C3" s="19"/>
      <c r="D3" s="20"/>
      <c r="E3" s="6">
        <f>SUM(E2)</f>
        <v>2013</v>
      </c>
    </row>
    <row r="4" spans="1:5">
      <c r="A4" s="18" t="s">
        <v>24</v>
      </c>
      <c r="B4" s="19"/>
      <c r="C4" s="19"/>
      <c r="D4" s="20"/>
      <c r="E4" s="6">
        <f>E3*12%</f>
        <v>241.56</v>
      </c>
    </row>
    <row r="5" spans="1:5" ht="15.6" customHeight="1">
      <c r="A5" s="18" t="s">
        <v>12</v>
      </c>
      <c r="B5" s="19"/>
      <c r="C5" s="19"/>
      <c r="D5" s="20"/>
      <c r="E5" s="6">
        <f>SUM(E3:E4)</f>
        <v>2254.56</v>
      </c>
    </row>
    <row r="6" spans="1:5">
      <c r="A6" s="8"/>
      <c r="B6" s="8"/>
      <c r="C6" s="8"/>
      <c r="D6" s="8"/>
      <c r="E6" s="8"/>
    </row>
  </sheetData>
  <mergeCells count="3">
    <mergeCell ref="A3:D3"/>
    <mergeCell ref="A4:D4"/>
    <mergeCell ref="A5:D5"/>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46" sqref="C46"/>
    </sheetView>
  </sheetViews>
  <sheetFormatPr defaultRowHeight="14.4"/>
  <cols>
    <col min="1" max="1" width="9.6640625" customWidth="1"/>
    <col min="2" max="2" width="15.21875" customWidth="1"/>
    <col min="3" max="3" width="68.33203125" customWidth="1"/>
    <col min="4" max="4" width="7.77734375" customWidth="1"/>
    <col min="5" max="5" width="10" customWidth="1"/>
    <col min="6" max="6" width="9.6640625" customWidth="1"/>
    <col min="7" max="7" width="9.33203125" customWidth="1"/>
  </cols>
  <sheetData>
    <row r="1" spans="1:7" ht="27.6">
      <c r="A1" s="11" t="s">
        <v>14</v>
      </c>
      <c r="B1" s="11" t="s">
        <v>25</v>
      </c>
      <c r="C1" s="11" t="s">
        <v>15</v>
      </c>
      <c r="D1" s="11" t="s">
        <v>26</v>
      </c>
      <c r="E1" s="11" t="s">
        <v>4</v>
      </c>
      <c r="F1" s="11" t="s">
        <v>29</v>
      </c>
      <c r="G1" s="11" t="s">
        <v>18</v>
      </c>
    </row>
    <row r="2" spans="1:7" ht="166.8" customHeight="1">
      <c r="A2" s="9">
        <v>1</v>
      </c>
      <c r="B2" s="10" t="s">
        <v>27</v>
      </c>
      <c r="C2" s="10" t="s">
        <v>28</v>
      </c>
      <c r="D2" s="9">
        <v>6</v>
      </c>
      <c r="E2" s="9">
        <v>22764</v>
      </c>
      <c r="F2" s="9">
        <f>E2*48%</f>
        <v>10926.72</v>
      </c>
      <c r="G2" s="9">
        <f>D2*E2-F2</f>
        <v>125657.28</v>
      </c>
    </row>
    <row r="3" spans="1:7">
      <c r="A3" s="9">
        <v>2</v>
      </c>
      <c r="B3" s="10" t="s">
        <v>30</v>
      </c>
      <c r="C3" s="10" t="s">
        <v>31</v>
      </c>
      <c r="D3" s="9">
        <v>1</v>
      </c>
      <c r="E3" s="9">
        <v>12587</v>
      </c>
      <c r="F3" s="9">
        <v>0</v>
      </c>
      <c r="G3" s="9">
        <f>E3</f>
        <v>12587</v>
      </c>
    </row>
    <row r="4" spans="1:7">
      <c r="A4" s="21" t="s">
        <v>21</v>
      </c>
      <c r="B4" s="21"/>
      <c r="C4" s="21"/>
      <c r="D4" s="21"/>
      <c r="E4" s="21"/>
      <c r="F4" s="11"/>
      <c r="G4" s="11">
        <f>SUM(G2:G3)</f>
        <v>138244.28</v>
      </c>
    </row>
    <row r="7" spans="1:7" ht="26.4">
      <c r="A7" s="12" t="s">
        <v>14</v>
      </c>
      <c r="B7" s="12" t="s">
        <v>25</v>
      </c>
      <c r="C7" s="12" t="s">
        <v>15</v>
      </c>
      <c r="D7" s="12" t="s">
        <v>26</v>
      </c>
      <c r="E7" s="12" t="s">
        <v>4</v>
      </c>
      <c r="F7" s="12" t="s">
        <v>29</v>
      </c>
      <c r="G7" s="12" t="s">
        <v>18</v>
      </c>
    </row>
    <row r="8" spans="1:7" ht="234.6" customHeight="1">
      <c r="A8" s="13">
        <v>1</v>
      </c>
      <c r="B8" s="14" t="s">
        <v>27</v>
      </c>
      <c r="C8" s="14" t="s">
        <v>28</v>
      </c>
      <c r="D8" s="13">
        <v>6</v>
      </c>
      <c r="E8" s="13">
        <v>255</v>
      </c>
      <c r="F8" s="13">
        <v>132.6</v>
      </c>
      <c r="G8" s="13">
        <v>795.6</v>
      </c>
    </row>
    <row r="9" spans="1:7">
      <c r="A9" s="13">
        <v>2</v>
      </c>
      <c r="B9" s="14" t="s">
        <v>30</v>
      </c>
      <c r="C9" s="14" t="s">
        <v>31</v>
      </c>
      <c r="D9" s="13">
        <v>1</v>
      </c>
      <c r="E9" s="13">
        <v>141</v>
      </c>
      <c r="F9" s="13"/>
      <c r="G9" s="13">
        <f>E9</f>
        <v>141</v>
      </c>
    </row>
    <row r="10" spans="1:7">
      <c r="A10" s="22" t="s">
        <v>21</v>
      </c>
      <c r="B10" s="22"/>
      <c r="C10" s="22"/>
      <c r="D10" s="22"/>
      <c r="E10" s="22"/>
      <c r="F10" s="12"/>
      <c r="G10" s="12">
        <f>SUM(G8:G9)</f>
        <v>936.6</v>
      </c>
    </row>
  </sheetData>
  <mergeCells count="2">
    <mergeCell ref="A4:E4"/>
    <mergeCell ref="A10:E10"/>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R8" sqref="R8"/>
    </sheetView>
  </sheetViews>
  <sheetFormatPr defaultRowHeight="14.4"/>
  <cols>
    <col min="1" max="1" width="6.6640625" customWidth="1"/>
    <col min="2" max="2" width="11.109375" customWidth="1"/>
    <col min="3" max="3" width="16.109375" customWidth="1"/>
    <col min="5" max="5" width="19.6640625" customWidth="1"/>
  </cols>
  <sheetData>
    <row r="1" spans="1:6" ht="28.8" customHeight="1">
      <c r="A1" s="16" t="s">
        <v>0</v>
      </c>
      <c r="B1" s="16" t="s">
        <v>1</v>
      </c>
      <c r="C1" s="16" t="s">
        <v>2</v>
      </c>
      <c r="D1" s="16" t="s">
        <v>3</v>
      </c>
      <c r="E1" s="16" t="s">
        <v>4</v>
      </c>
      <c r="F1" s="16" t="s">
        <v>5</v>
      </c>
    </row>
    <row r="2" spans="1:6" ht="72">
      <c r="A2" s="3">
        <v>1</v>
      </c>
      <c r="B2" s="3">
        <v>616026</v>
      </c>
      <c r="C2" s="3" t="s">
        <v>13</v>
      </c>
      <c r="D2" s="3">
        <v>10</v>
      </c>
      <c r="E2" s="3">
        <v>2245</v>
      </c>
      <c r="F2" s="3">
        <f t="shared" ref="F2" si="0">D2*E2</f>
        <v>22450</v>
      </c>
    </row>
    <row r="3" spans="1:6">
      <c r="A3" s="17" t="s">
        <v>10</v>
      </c>
      <c r="B3" s="17"/>
      <c r="C3" s="17"/>
      <c r="D3" s="17"/>
      <c r="E3" s="17"/>
      <c r="F3" s="16">
        <f>SUM(F2:F2)</f>
        <v>22450</v>
      </c>
    </row>
    <row r="4" spans="1:6">
      <c r="A4" s="17" t="s">
        <v>11</v>
      </c>
      <c r="B4" s="17"/>
      <c r="C4" s="17"/>
      <c r="D4" s="17"/>
      <c r="E4" s="17"/>
      <c r="F4" s="16">
        <f>F3*18%</f>
        <v>4041</v>
      </c>
    </row>
    <row r="5" spans="1:6">
      <c r="A5" s="17" t="s">
        <v>12</v>
      </c>
      <c r="B5" s="17"/>
      <c r="C5" s="17"/>
      <c r="D5" s="17"/>
      <c r="E5" s="17"/>
      <c r="F5" s="16">
        <f>SUM(F3:F4)</f>
        <v>26491</v>
      </c>
    </row>
  </sheetData>
  <mergeCells count="3">
    <mergeCell ref="A3:E3"/>
    <mergeCell ref="A4:E4"/>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21" sqref="G21"/>
    </sheetView>
  </sheetViews>
  <sheetFormatPr defaultRowHeight="14.4"/>
  <cols>
    <col min="2" max="2" width="26.6640625" customWidth="1"/>
    <col min="4" max="4" width="13.77734375" customWidth="1"/>
  </cols>
  <sheetData>
    <row r="1" spans="1:5" ht="25.8" customHeight="1">
      <c r="A1" s="15" t="s">
        <v>14</v>
      </c>
      <c r="B1" s="15" t="s">
        <v>15</v>
      </c>
      <c r="C1" s="15" t="s">
        <v>17</v>
      </c>
      <c r="D1" s="15" t="s">
        <v>4</v>
      </c>
      <c r="E1" s="15" t="s">
        <v>10</v>
      </c>
    </row>
    <row r="2" spans="1:5">
      <c r="A2" s="3">
        <v>1</v>
      </c>
      <c r="B2" s="3" t="s">
        <v>32</v>
      </c>
      <c r="C2" s="3"/>
      <c r="D2" s="3"/>
      <c r="E2" s="3">
        <f>C2*D2</f>
        <v>0</v>
      </c>
    </row>
    <row r="3" spans="1:5">
      <c r="A3" s="18" t="s">
        <v>10</v>
      </c>
      <c r="B3" s="19"/>
      <c r="C3" s="19"/>
      <c r="D3" s="20"/>
      <c r="E3" s="15">
        <f>SUM(E2)</f>
        <v>0</v>
      </c>
    </row>
    <row r="4" spans="1:5">
      <c r="A4" s="18" t="s">
        <v>11</v>
      </c>
      <c r="B4" s="19"/>
      <c r="C4" s="19"/>
      <c r="D4" s="20"/>
      <c r="E4" s="15">
        <f>E3*12%</f>
        <v>0</v>
      </c>
    </row>
    <row r="5" spans="1:5">
      <c r="A5" s="18" t="s">
        <v>12</v>
      </c>
      <c r="B5" s="19"/>
      <c r="C5" s="19"/>
      <c r="D5" s="20"/>
      <c r="E5" s="15">
        <f>SUM(E3:E4)</f>
        <v>0</v>
      </c>
    </row>
  </sheetData>
  <mergeCells count="3">
    <mergeCell ref="A3:D3"/>
    <mergeCell ref="A4:D4"/>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Namrata 101</vt:lpstr>
      <vt:lpstr>Max International 102</vt:lpstr>
      <vt:lpstr>Repute Traders 103</vt:lpstr>
      <vt:lpstr>MDT 104</vt:lpstr>
      <vt:lpstr>Namrata 105</vt:lpstr>
      <vt:lpstr>Masan 106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2023-04-12T06:16:24Z</dcterms:modified>
</cp:coreProperties>
</file>