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<sst xmlns="http://schemas.openxmlformats.org/spreadsheetml/2006/main" count="111" uniqueCount="42">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</sst>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G9"/>
    </sheetView>
  </sheetViews>
  <sheetFormatPr defaultRowHeight="14.4" x14ac:dyDescent="0.3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 x14ac:dyDescent="0.3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 x14ac:dyDescent="0.3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 x14ac:dyDescent="0.3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 x14ac:dyDescent="0.3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 x14ac:dyDescent="0.3">
      <c r="A6" s="13" t="s">
        <v>6</v>
      </c>
      <c r="B6" s="13"/>
      <c r="C6" s="13"/>
      <c r="D6" s="13"/>
      <c r="E6" s="13"/>
      <c r="F6" s="13"/>
      <c r="G6" s="2">
        <f>SUM(G2:G5)</f>
        <v>91479</v>
      </c>
    </row>
    <row r="7" spans="1:7" x14ac:dyDescent="0.3">
      <c r="A7" s="13" t="s">
        <v>7</v>
      </c>
      <c r="B7" s="13"/>
      <c r="C7" s="13"/>
      <c r="D7" s="13"/>
      <c r="E7" s="13"/>
      <c r="F7" s="13"/>
      <c r="G7" s="2">
        <f>G6*9%</f>
        <v>8233.11</v>
      </c>
    </row>
    <row r="8" spans="1:7" x14ac:dyDescent="0.3">
      <c r="A8" s="13" t="s">
        <v>8</v>
      </c>
      <c r="B8" s="13"/>
      <c r="C8" s="13"/>
      <c r="D8" s="13"/>
      <c r="E8" s="13"/>
      <c r="F8" s="13"/>
      <c r="G8" s="2">
        <f>G6*9%</f>
        <v>8233.11</v>
      </c>
    </row>
    <row r="9" spans="1:7" ht="14.4" customHeight="1" x14ac:dyDescent="0.3">
      <c r="A9" s="13" t="s">
        <v>9</v>
      </c>
      <c r="B9" s="13"/>
      <c r="C9" s="13"/>
      <c r="D9" s="13"/>
      <c r="E9" s="13"/>
      <c r="F9" s="13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N6" sqref="N6"/>
    </sheetView>
  </sheetViews>
  <sheetFormatPr defaultRowHeight="14.4" x14ac:dyDescent="0.3"/>
  <cols>
    <col min="1" max="1" width="6.88671875" customWidth="1"/>
    <col min="2" max="2" width="19.44140625" customWidth="1"/>
    <col min="4" max="4" width="27.21875" customWidth="1"/>
  </cols>
  <sheetData>
    <row r="1" spans="1:7" ht="21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 x14ac:dyDescent="0.3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 x14ac:dyDescent="0.3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 x14ac:dyDescent="0.3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 x14ac:dyDescent="0.3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 x14ac:dyDescent="0.3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 x14ac:dyDescent="0.3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 x14ac:dyDescent="0.3">
      <c r="A8" s="13" t="s">
        <v>6</v>
      </c>
      <c r="B8" s="13"/>
      <c r="C8" s="13"/>
      <c r="D8" s="13"/>
      <c r="E8" s="13"/>
      <c r="F8" s="13"/>
      <c r="G8" s="3">
        <f>SUM(G2:G7)</f>
        <v>246185</v>
      </c>
    </row>
    <row r="9" spans="1:7" x14ac:dyDescent="0.3">
      <c r="A9" s="13" t="s">
        <v>7</v>
      </c>
      <c r="B9" s="13"/>
      <c r="C9" s="13"/>
      <c r="D9" s="13"/>
      <c r="E9" s="13"/>
      <c r="F9" s="13"/>
      <c r="G9" s="3">
        <f>G8*9%</f>
        <v>22156.649999999998</v>
      </c>
    </row>
    <row r="10" spans="1:7" x14ac:dyDescent="0.3">
      <c r="A10" s="13" t="s">
        <v>8</v>
      </c>
      <c r="B10" s="13"/>
      <c r="C10" s="13"/>
      <c r="D10" s="13"/>
      <c r="E10" s="13"/>
      <c r="F10" s="13"/>
      <c r="G10" s="3">
        <f>G8*9%</f>
        <v>22156.649999999998</v>
      </c>
    </row>
    <row r="11" spans="1:7" x14ac:dyDescent="0.3">
      <c r="A11" s="13" t="s">
        <v>9</v>
      </c>
      <c r="B11" s="13"/>
      <c r="C11" s="13"/>
      <c r="D11" s="13"/>
      <c r="E11" s="13"/>
      <c r="F11" s="13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24" sqref="E24"/>
    </sheetView>
  </sheetViews>
  <sheetFormatPr defaultRowHeight="14.4" x14ac:dyDescent="0.3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52.8" x14ac:dyDescent="0.3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 x14ac:dyDescent="0.3">
      <c r="A3" s="13" t="s">
        <v>6</v>
      </c>
      <c r="B3" s="13"/>
      <c r="C3" s="13"/>
      <c r="D3" s="13"/>
      <c r="E3" s="13"/>
      <c r="F3" s="13"/>
      <c r="G3" s="11">
        <f>SUM(G2)</f>
        <v>4831</v>
      </c>
    </row>
    <row r="4" spans="1:7" x14ac:dyDescent="0.3">
      <c r="A4" s="13" t="s">
        <v>7</v>
      </c>
      <c r="B4" s="13"/>
      <c r="C4" s="13"/>
      <c r="D4" s="13"/>
      <c r="E4" s="13"/>
      <c r="F4" s="13"/>
      <c r="G4" s="11">
        <f>G3*9%</f>
        <v>434.78999999999996</v>
      </c>
    </row>
    <row r="5" spans="1:7" x14ac:dyDescent="0.3">
      <c r="A5" s="13" t="s">
        <v>8</v>
      </c>
      <c r="B5" s="13"/>
      <c r="C5" s="13"/>
      <c r="D5" s="13"/>
      <c r="E5" s="13"/>
      <c r="F5" s="13"/>
      <c r="G5" s="11">
        <f>G3*9%</f>
        <v>434.78999999999996</v>
      </c>
    </row>
    <row r="6" spans="1:7" x14ac:dyDescent="0.3">
      <c r="A6" s="13" t="s">
        <v>9</v>
      </c>
      <c r="B6" s="13"/>
      <c r="C6" s="13"/>
      <c r="D6" s="13"/>
      <c r="E6" s="13"/>
      <c r="F6" s="13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4" sqref="F4"/>
    </sheetView>
  </sheetViews>
  <sheetFormatPr defaultRowHeight="14.4" x14ac:dyDescent="0.3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 x14ac:dyDescent="0.3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39.6" x14ac:dyDescent="0.3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39.6" x14ac:dyDescent="0.3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39.6" x14ac:dyDescent="0.3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 x14ac:dyDescent="0.3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 x14ac:dyDescent="0.3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 x14ac:dyDescent="0.3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 x14ac:dyDescent="0.3">
      <c r="A9" s="13" t="s">
        <v>6</v>
      </c>
      <c r="B9" s="13"/>
      <c r="C9" s="13"/>
      <c r="D9" s="13"/>
      <c r="E9" s="13"/>
      <c r="F9" s="13"/>
      <c r="G9" s="11">
        <f>SUM(G2:G8)</f>
        <v>249351</v>
      </c>
    </row>
    <row r="10" spans="1:7" x14ac:dyDescent="0.3">
      <c r="A10" s="13" t="s">
        <v>7</v>
      </c>
      <c r="B10" s="13"/>
      <c r="C10" s="13"/>
      <c r="D10" s="13"/>
      <c r="E10" s="13"/>
      <c r="F10" s="13"/>
      <c r="G10" s="11">
        <f>G9*9%</f>
        <v>22441.59</v>
      </c>
    </row>
    <row r="11" spans="1:7" x14ac:dyDescent="0.3">
      <c r="A11" s="13" t="s">
        <v>8</v>
      </c>
      <c r="B11" s="13"/>
      <c r="C11" s="13"/>
      <c r="D11" s="13"/>
      <c r="E11" s="13"/>
      <c r="F11" s="13"/>
      <c r="G11" s="11">
        <f>G9*9%</f>
        <v>22441.59</v>
      </c>
    </row>
    <row r="12" spans="1:7" x14ac:dyDescent="0.3">
      <c r="A12" s="13" t="s">
        <v>9</v>
      </c>
      <c r="B12" s="13"/>
      <c r="C12" s="13"/>
      <c r="D12" s="13"/>
      <c r="E12" s="13"/>
      <c r="F12" s="13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11" sqref="J11"/>
    </sheetView>
  </sheetViews>
  <sheetFormatPr defaultRowHeight="14.4" x14ac:dyDescent="0.3"/>
  <cols>
    <col min="2" max="2" width="19.33203125" customWidth="1"/>
    <col min="4" max="4" width="16.77734375" customWidth="1"/>
  </cols>
  <sheetData>
    <row r="1" spans="1:7" ht="43.2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 x14ac:dyDescent="0.3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39.6" x14ac:dyDescent="0.3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 x14ac:dyDescent="0.3">
      <c r="A4" s="13" t="s">
        <v>6</v>
      </c>
      <c r="B4" s="13"/>
      <c r="C4" s="13"/>
      <c r="D4" s="13"/>
      <c r="E4" s="13"/>
      <c r="F4" s="13"/>
      <c r="G4" s="12">
        <f>SUM(G2:G3)</f>
        <v>132820</v>
      </c>
    </row>
    <row r="5" spans="1:7" x14ac:dyDescent="0.3">
      <c r="A5" s="13" t="s">
        <v>7</v>
      </c>
      <c r="B5" s="13"/>
      <c r="C5" s="13"/>
      <c r="D5" s="13"/>
      <c r="E5" s="13"/>
      <c r="F5" s="13"/>
      <c r="G5" s="12">
        <f>G4*9%</f>
        <v>11953.8</v>
      </c>
    </row>
    <row r="6" spans="1:7" x14ac:dyDescent="0.3">
      <c r="A6" s="13" t="s">
        <v>8</v>
      </c>
      <c r="B6" s="13"/>
      <c r="C6" s="13"/>
      <c r="D6" s="13"/>
      <c r="E6" s="13"/>
      <c r="F6" s="13"/>
      <c r="G6" s="12">
        <f>G4*9%</f>
        <v>11953.8</v>
      </c>
    </row>
    <row r="7" spans="1:7" x14ac:dyDescent="0.3">
      <c r="A7" s="13" t="s">
        <v>9</v>
      </c>
      <c r="B7" s="13"/>
      <c r="C7" s="13"/>
      <c r="D7" s="13"/>
      <c r="E7" s="13"/>
      <c r="F7" s="13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10" sqref="I10"/>
    </sheetView>
  </sheetViews>
  <sheetFormatPr defaultRowHeight="14.4" x14ac:dyDescent="0.3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 x14ac:dyDescent="0.3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 x14ac:dyDescent="0.3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 x14ac:dyDescent="0.3">
      <c r="A3" s="17" t="s">
        <v>6</v>
      </c>
      <c r="B3" s="18"/>
      <c r="C3" s="18"/>
      <c r="D3" s="18"/>
      <c r="E3" s="19">
        <f>SUM(E2)</f>
        <v>18560</v>
      </c>
    </row>
    <row r="4" spans="1:5" x14ac:dyDescent="0.3">
      <c r="A4" s="17" t="s">
        <v>7</v>
      </c>
      <c r="B4" s="18"/>
      <c r="C4" s="18"/>
      <c r="D4" s="18"/>
      <c r="E4" s="19">
        <f>E3*9%</f>
        <v>1670.3999999999999</v>
      </c>
    </row>
    <row r="5" spans="1:5" x14ac:dyDescent="0.3">
      <c r="A5" s="17" t="s">
        <v>8</v>
      </c>
      <c r="B5" s="18"/>
      <c r="C5" s="18"/>
      <c r="D5" s="18"/>
      <c r="E5" s="19">
        <f>E3*9%</f>
        <v>1670.3999999999999</v>
      </c>
    </row>
    <row r="6" spans="1:5" x14ac:dyDescent="0.3">
      <c r="A6" s="17" t="s">
        <v>9</v>
      </c>
      <c r="B6" s="18"/>
      <c r="C6" s="18"/>
      <c r="D6" s="18"/>
      <c r="E6" s="19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Putz 101</vt:lpstr>
      <vt:lpstr>Putz 102 APS</vt:lpstr>
      <vt:lpstr>Putz 103 APS</vt:lpstr>
      <vt:lpstr>Putz 104</vt:lpstr>
      <vt:lpstr>Putz 105</vt:lpstr>
      <vt:lpstr>Marfremiot 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2023-04-18T07:11:01Z</dcterms:modified>
</cp:coreProperties>
</file>