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3" l="1"/>
  <c r="H40" i="3"/>
  <c r="H41" i="3"/>
  <c r="H42" i="3"/>
  <c r="H43" i="3"/>
  <c r="H44" i="3"/>
  <c r="H45" i="3"/>
  <c r="H46" i="3"/>
  <c r="H47" i="3"/>
  <c r="H48" i="3"/>
  <c r="H38" i="3"/>
  <c r="H30" i="3"/>
  <c r="H31" i="3"/>
  <c r="H32" i="3"/>
  <c r="H33" i="3"/>
  <c r="H34" i="3"/>
  <c r="H29" i="3"/>
  <c r="G24" i="3" l="1"/>
  <c r="F24" i="3"/>
  <c r="E24" i="3"/>
  <c r="D24" i="3"/>
  <c r="H21" i="3"/>
  <c r="H22" i="3"/>
  <c r="H20" i="3" l="1"/>
  <c r="H17" i="3" l="1"/>
  <c r="H15" i="3"/>
  <c r="H16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19" i="3"/>
  <c r="H24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88" i="3"/>
  <c r="G88" i="3"/>
  <c r="F88" i="3"/>
  <c r="E88" i="3"/>
  <c r="D88" i="3"/>
  <c r="H62" i="3"/>
  <c r="G62" i="3"/>
  <c r="F62" i="3"/>
  <c r="E62" i="3"/>
  <c r="D62" i="3"/>
  <c r="H49" i="3"/>
  <c r="G49" i="3"/>
  <c r="F49" i="3"/>
  <c r="E49" i="3"/>
  <c r="D49" i="3"/>
  <c r="H35" i="3"/>
  <c r="G35" i="3"/>
  <c r="F35" i="3"/>
  <c r="E35" i="3"/>
  <c r="D35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<sst xmlns="http://schemas.openxmlformats.org/spreadsheetml/2006/main" count="864" uniqueCount="376">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</sst>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2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9" t="s">
        <v>10</v>
      </c>
      <c r="B32" s="169"/>
      <c r="C32" s="169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8" t="s">
        <v>10</v>
      </c>
      <c r="B77" s="168"/>
      <c r="C77" s="168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7" t="s">
        <v>10</v>
      </c>
      <c r="B114" s="167"/>
      <c r="C114" s="167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abSelected="1" topLeftCell="A20" workbookViewId="0">
      <selection activeCell="B43" sqref="B43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0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10" customFormat="1" ht="21">
      <c r="A6" s="162" t="s">
        <v>10</v>
      </c>
      <c r="B6" s="162"/>
      <c r="C6" s="162"/>
      <c r="D6" s="15">
        <f>SUM(D5:D5)</f>
        <v>1862120</v>
      </c>
      <c r="E6" s="15">
        <f>SUM(E5:E5)</f>
        <v>0</v>
      </c>
      <c r="F6" s="15">
        <f>SUM(F5:F5)</f>
        <v>167950.8</v>
      </c>
      <c r="G6" s="15">
        <f>SUM(G5:G5)</f>
        <v>167950.8</v>
      </c>
      <c r="H6" s="15">
        <f>SUM(H5:H5)</f>
        <v>2202021.6</v>
      </c>
      <c r="I6" s="9"/>
      <c r="J6" s="9"/>
    </row>
    <row r="7" spans="1:10" ht="21">
      <c r="A7" s="156" t="s">
        <v>11</v>
      </c>
      <c r="B7" s="157"/>
      <c r="C7" s="157"/>
      <c r="D7" s="157"/>
      <c r="E7" s="157"/>
      <c r="F7" s="157"/>
      <c r="G7" s="157"/>
      <c r="H7" s="157"/>
      <c r="I7" s="157"/>
      <c r="J7" s="158"/>
    </row>
    <row r="8" spans="1:10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0" s="5" customFormat="1" ht="15.6">
      <c r="A9" s="150">
        <v>45203</v>
      </c>
      <c r="B9" s="109" t="s">
        <v>115</v>
      </c>
      <c r="C9" s="109" t="s">
        <v>330</v>
      </c>
      <c r="D9" s="109">
        <v>616.95000000000005</v>
      </c>
      <c r="E9" s="109"/>
      <c r="F9" s="109">
        <v>55.53</v>
      </c>
      <c r="G9" s="109">
        <v>55.53</v>
      </c>
      <c r="H9" s="110">
        <v>728</v>
      </c>
      <c r="I9" s="110"/>
      <c r="J9" s="110" t="s">
        <v>37</v>
      </c>
    </row>
    <row r="10" spans="1:10" s="5" customFormat="1" ht="15.6">
      <c r="A10" s="150">
        <v>45203</v>
      </c>
      <c r="B10" s="109" t="s">
        <v>320</v>
      </c>
      <c r="C10" s="151" t="s">
        <v>331</v>
      </c>
      <c r="D10" s="109">
        <v>500</v>
      </c>
      <c r="E10" s="109"/>
      <c r="F10" s="109">
        <v>45</v>
      </c>
      <c r="G10" s="109">
        <v>45</v>
      </c>
      <c r="H10" s="110">
        <f t="shared" ref="H10:H22" si="0">D10+E10+F10+G10</f>
        <v>590</v>
      </c>
      <c r="I10" s="110"/>
      <c r="J10" s="110" t="s">
        <v>322</v>
      </c>
    </row>
    <row r="11" spans="1:10" s="5" customFormat="1" ht="16.2" customHeight="1">
      <c r="A11" s="150">
        <v>45205</v>
      </c>
      <c r="B11" s="109" t="s">
        <v>348</v>
      </c>
      <c r="C11" s="109" t="s">
        <v>349</v>
      </c>
      <c r="D11" s="109">
        <v>15000</v>
      </c>
      <c r="E11" s="109"/>
      <c r="F11" s="109">
        <v>1350</v>
      </c>
      <c r="G11" s="109">
        <v>1350</v>
      </c>
      <c r="H11" s="110">
        <f t="shared" si="0"/>
        <v>17700</v>
      </c>
      <c r="I11" s="110"/>
      <c r="J11" s="110" t="s">
        <v>339</v>
      </c>
    </row>
    <row r="12" spans="1:10" s="6" customFormat="1" ht="16.2" customHeight="1">
      <c r="A12" s="150">
        <v>45213</v>
      </c>
      <c r="B12" s="115" t="s">
        <v>286</v>
      </c>
      <c r="C12" s="109" t="s">
        <v>350</v>
      </c>
      <c r="D12" s="109">
        <v>152</v>
      </c>
      <c r="E12" s="109"/>
      <c r="F12" s="109">
        <v>3.8</v>
      </c>
      <c r="G12" s="109">
        <v>3.8</v>
      </c>
      <c r="H12" s="110">
        <v>160</v>
      </c>
      <c r="I12" s="109"/>
      <c r="J12" s="109" t="s">
        <v>216</v>
      </c>
    </row>
    <row r="13" spans="1:10" s="6" customFormat="1" ht="15">
      <c r="A13" s="150">
        <v>45213</v>
      </c>
      <c r="B13" s="109" t="s">
        <v>351</v>
      </c>
      <c r="C13" s="109">
        <v>1830</v>
      </c>
      <c r="D13" s="109">
        <v>7631.04</v>
      </c>
      <c r="E13" s="109"/>
      <c r="F13" s="109">
        <v>686.79</v>
      </c>
      <c r="G13" s="109">
        <v>686.79</v>
      </c>
      <c r="H13" s="110">
        <v>9005</v>
      </c>
      <c r="I13" s="109"/>
      <c r="J13" s="109" t="s">
        <v>352</v>
      </c>
    </row>
    <row r="14" spans="1:10" s="6" customFormat="1" ht="15">
      <c r="A14" s="150">
        <v>45213</v>
      </c>
      <c r="B14" s="109" t="s">
        <v>355</v>
      </c>
      <c r="C14" s="109" t="s">
        <v>357</v>
      </c>
      <c r="D14" s="109">
        <v>1258.0899999999999</v>
      </c>
      <c r="E14" s="109">
        <v>62.89</v>
      </c>
      <c r="F14" s="109"/>
      <c r="G14" s="109"/>
      <c r="H14" s="110">
        <f>D14+E14+F14+G14</f>
        <v>1320.98</v>
      </c>
      <c r="I14" s="109"/>
      <c r="J14" s="109" t="s">
        <v>356</v>
      </c>
    </row>
    <row r="15" spans="1:10" s="6" customFormat="1" ht="15">
      <c r="A15" s="150">
        <v>45213</v>
      </c>
      <c r="B15" s="109" t="s">
        <v>355</v>
      </c>
      <c r="C15" s="115" t="s">
        <v>362</v>
      </c>
      <c r="D15" s="109">
        <v>1388.15</v>
      </c>
      <c r="E15" s="109">
        <v>69.349999999999994</v>
      </c>
      <c r="F15" s="109"/>
      <c r="G15" s="109"/>
      <c r="H15" s="110">
        <f>D15+E15+F15+G15</f>
        <v>1457.5</v>
      </c>
      <c r="I15" s="109"/>
      <c r="J15" s="109" t="s">
        <v>361</v>
      </c>
    </row>
    <row r="16" spans="1:10" s="6" customFormat="1" ht="15">
      <c r="A16" s="150">
        <v>45214</v>
      </c>
      <c r="B16" s="109" t="s">
        <v>358</v>
      </c>
      <c r="C16" s="109" t="s">
        <v>360</v>
      </c>
      <c r="D16" s="109">
        <v>7117.8</v>
      </c>
      <c r="E16" s="109">
        <v>1281.2</v>
      </c>
      <c r="F16" s="109"/>
      <c r="G16" s="109"/>
      <c r="H16" s="110">
        <f>D16+E16+F16+G16</f>
        <v>8399</v>
      </c>
      <c r="I16" s="109"/>
      <c r="J16" s="109" t="s">
        <v>359</v>
      </c>
    </row>
    <row r="17" spans="1:10" s="6" customFormat="1" ht="15">
      <c r="A17" s="150">
        <v>45214</v>
      </c>
      <c r="B17" s="109" t="s">
        <v>355</v>
      </c>
      <c r="C17" s="109" t="s">
        <v>364</v>
      </c>
      <c r="D17" s="109">
        <v>799.05</v>
      </c>
      <c r="E17" s="109">
        <v>39.950000000000003</v>
      </c>
      <c r="F17" s="109"/>
      <c r="G17" s="109"/>
      <c r="H17" s="110">
        <f>D17+E17+F17+G17</f>
        <v>839</v>
      </c>
      <c r="I17" s="109"/>
      <c r="J17" s="149" t="s">
        <v>363</v>
      </c>
    </row>
    <row r="18" spans="1:10" s="6" customFormat="1" ht="15">
      <c r="A18" s="150">
        <v>45216</v>
      </c>
      <c r="B18" s="109" t="s">
        <v>166</v>
      </c>
      <c r="C18" s="109" t="s">
        <v>353</v>
      </c>
      <c r="D18" s="109">
        <v>970</v>
      </c>
      <c r="E18" s="109"/>
      <c r="F18" s="109">
        <v>87.3</v>
      </c>
      <c r="G18" s="109">
        <v>87.3</v>
      </c>
      <c r="H18" s="110">
        <v>1145</v>
      </c>
      <c r="I18" s="109"/>
      <c r="J18" s="109" t="s">
        <v>168</v>
      </c>
    </row>
    <row r="19" spans="1:10" s="6" customFormat="1" ht="15">
      <c r="A19" s="150">
        <v>45218</v>
      </c>
      <c r="B19" s="109" t="s">
        <v>125</v>
      </c>
      <c r="C19" s="115" t="s">
        <v>354</v>
      </c>
      <c r="D19" s="109">
        <v>350</v>
      </c>
      <c r="E19" s="109"/>
      <c r="F19" s="109">
        <v>31.5</v>
      </c>
      <c r="G19" s="109">
        <v>31.5</v>
      </c>
      <c r="H19" s="110">
        <f t="shared" si="0"/>
        <v>413</v>
      </c>
      <c r="I19" s="109"/>
      <c r="J19" s="115" t="s">
        <v>127</v>
      </c>
    </row>
    <row r="20" spans="1:10" s="6" customFormat="1" ht="15">
      <c r="A20" s="150">
        <v>45220</v>
      </c>
      <c r="B20" s="109" t="s">
        <v>366</v>
      </c>
      <c r="C20" s="115">
        <v>2110761990</v>
      </c>
      <c r="D20" s="109">
        <v>73778.48</v>
      </c>
      <c r="E20" s="109">
        <v>13280.12</v>
      </c>
      <c r="F20" s="109"/>
      <c r="G20" s="109"/>
      <c r="H20" s="110">
        <f t="shared" si="0"/>
        <v>87058.599999999991</v>
      </c>
      <c r="I20" s="109"/>
      <c r="J20" s="115" t="s">
        <v>138</v>
      </c>
    </row>
    <row r="21" spans="1:10" s="6" customFormat="1" ht="15">
      <c r="A21" s="150">
        <v>45224</v>
      </c>
      <c r="B21" s="109" t="s">
        <v>64</v>
      </c>
      <c r="C21" s="115" t="s">
        <v>367</v>
      </c>
      <c r="D21" s="109">
        <v>44500</v>
      </c>
      <c r="E21" s="109">
        <v>8010</v>
      </c>
      <c r="F21" s="109"/>
      <c r="G21" s="109"/>
      <c r="H21" s="110">
        <f t="shared" si="0"/>
        <v>52510</v>
      </c>
      <c r="I21" s="109"/>
      <c r="J21" s="115" t="s">
        <v>66</v>
      </c>
    </row>
    <row r="22" spans="1:10" s="6" customFormat="1" ht="15">
      <c r="A22" s="150">
        <v>45226</v>
      </c>
      <c r="B22" s="109" t="s">
        <v>64</v>
      </c>
      <c r="C22" s="115" t="s">
        <v>368</v>
      </c>
      <c r="D22" s="109">
        <v>22000</v>
      </c>
      <c r="E22" s="109">
        <v>3960</v>
      </c>
      <c r="F22" s="109"/>
      <c r="G22" s="109"/>
      <c r="H22" s="110">
        <f t="shared" si="0"/>
        <v>25960</v>
      </c>
      <c r="I22" s="109"/>
      <c r="J22" s="115" t="s">
        <v>66</v>
      </c>
    </row>
    <row r="23" spans="1:10" s="6" customFormat="1" ht="15">
      <c r="A23" s="150">
        <v>45230</v>
      </c>
      <c r="B23" s="109" t="s">
        <v>105</v>
      </c>
      <c r="C23" s="115" t="s">
        <v>369</v>
      </c>
      <c r="D23" s="109">
        <v>70125</v>
      </c>
      <c r="E23" s="109">
        <v>12622.5</v>
      </c>
      <c r="F23" s="109"/>
      <c r="G23" s="109"/>
      <c r="H23" s="110">
        <v>82748</v>
      </c>
      <c r="I23" s="109"/>
      <c r="J23" s="115" t="s">
        <v>61</v>
      </c>
    </row>
    <row r="24" spans="1:10" s="6" customFormat="1" ht="21">
      <c r="A24" s="155" t="s">
        <v>10</v>
      </c>
      <c r="B24" s="155"/>
      <c r="C24" s="155"/>
      <c r="D24" s="27">
        <f>SUM(D9:D23)</f>
        <v>246186.56</v>
      </c>
      <c r="E24" s="27">
        <f>SUM(E9:E23)</f>
        <v>39326.01</v>
      </c>
      <c r="F24" s="27">
        <f>SUM(F9:F23)</f>
        <v>2259.92</v>
      </c>
      <c r="G24" s="27">
        <f>SUM(G9:G23)</f>
        <v>2259.92</v>
      </c>
      <c r="H24" s="27">
        <f>SUM(H9:H23)</f>
        <v>290034.07999999996</v>
      </c>
      <c r="I24" s="27"/>
      <c r="J24" s="27"/>
    </row>
    <row r="26" spans="1:10" ht="21">
      <c r="A26" s="159" t="s">
        <v>231</v>
      </c>
      <c r="B26" s="160"/>
      <c r="C26" s="160"/>
      <c r="D26" s="160"/>
      <c r="E26" s="160"/>
      <c r="F26" s="160"/>
      <c r="G26" s="160"/>
      <c r="H26" s="160"/>
      <c r="I26" s="160"/>
      <c r="J26" s="161"/>
    </row>
    <row r="27" spans="1:10" ht="21">
      <c r="A27" s="156" t="s">
        <v>1</v>
      </c>
      <c r="B27" s="157"/>
      <c r="C27" s="157"/>
      <c r="D27" s="157"/>
      <c r="E27" s="157"/>
      <c r="F27" s="157"/>
      <c r="G27" s="157"/>
      <c r="H27" s="158"/>
      <c r="I27" s="2"/>
      <c r="J27" s="2"/>
    </row>
    <row r="28" spans="1:10" s="6" customFormat="1" ht="15.6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4" t="s">
        <v>9</v>
      </c>
      <c r="I28" s="5"/>
      <c r="J28" s="5"/>
    </row>
    <row r="29" spans="1:10" s="6" customFormat="1" ht="15.6">
      <c r="A29" s="18">
        <v>45233</v>
      </c>
      <c r="B29" s="12" t="s">
        <v>23</v>
      </c>
      <c r="C29" s="19" t="s">
        <v>370</v>
      </c>
      <c r="D29" s="19">
        <v>94980</v>
      </c>
      <c r="E29" s="19"/>
      <c r="F29" s="19">
        <v>8548.2000000000007</v>
      </c>
      <c r="G29" s="19">
        <v>8548.2000000000007</v>
      </c>
      <c r="H29" s="19">
        <f>D29+E29+F29+G29</f>
        <v>112076.4</v>
      </c>
      <c r="I29" s="5"/>
      <c r="J29" s="5"/>
    </row>
    <row r="30" spans="1:10" s="6" customFormat="1" ht="15.6">
      <c r="A30" s="18">
        <v>45233</v>
      </c>
      <c r="B30" s="19" t="s">
        <v>23</v>
      </c>
      <c r="C30" s="19" t="s">
        <v>371</v>
      </c>
      <c r="D30" s="19">
        <v>286755</v>
      </c>
      <c r="E30" s="19"/>
      <c r="F30" s="19">
        <v>25807.95</v>
      </c>
      <c r="G30" s="19">
        <v>25807.95</v>
      </c>
      <c r="H30" s="19">
        <f t="shared" ref="H30:H34" si="1">D30+E30+F30+G30</f>
        <v>338370.9</v>
      </c>
      <c r="I30" s="5"/>
      <c r="J30" s="5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>
        <f t="shared" si="1"/>
        <v>0</v>
      </c>
      <c r="I31" s="5"/>
      <c r="J31" s="5"/>
    </row>
    <row r="32" spans="1:10" s="14" customFormat="1" ht="15.6">
      <c r="A32" s="11"/>
      <c r="B32" s="12"/>
      <c r="C32" s="12"/>
      <c r="D32" s="12"/>
      <c r="E32" s="12"/>
      <c r="F32" s="12"/>
      <c r="G32" s="12"/>
      <c r="H32" s="19">
        <f t="shared" si="1"/>
        <v>0</v>
      </c>
      <c r="I32" s="13"/>
      <c r="J32" s="13"/>
    </row>
    <row r="33" spans="1:10" s="14" customFormat="1" ht="15.6">
      <c r="A33" s="11"/>
      <c r="B33" s="12"/>
      <c r="C33" s="12"/>
      <c r="D33" s="12"/>
      <c r="E33" s="12"/>
      <c r="F33" s="12"/>
      <c r="G33" s="12"/>
      <c r="H33" s="19">
        <f t="shared" si="1"/>
        <v>0</v>
      </c>
      <c r="I33" s="13"/>
      <c r="J33" s="13"/>
    </row>
    <row r="34" spans="1:10" s="6" customFormat="1" ht="15.6">
      <c r="A34" s="18"/>
      <c r="B34" s="19"/>
      <c r="C34" s="19"/>
      <c r="D34" s="19"/>
      <c r="E34" s="19"/>
      <c r="F34" s="19"/>
      <c r="G34" s="19"/>
      <c r="H34" s="19">
        <f t="shared" si="1"/>
        <v>0</v>
      </c>
      <c r="I34" s="5"/>
      <c r="J34" s="5"/>
    </row>
    <row r="35" spans="1:10" s="6" customFormat="1" ht="21">
      <c r="A35" s="155" t="s">
        <v>10</v>
      </c>
      <c r="B35" s="155"/>
      <c r="C35" s="155"/>
      <c r="D35" s="27">
        <f>SUM(D29:D34)</f>
        <v>381735</v>
      </c>
      <c r="E35" s="27">
        <f>SUM(E29:E34)</f>
        <v>0</v>
      </c>
      <c r="F35" s="27">
        <f>SUM(F29:F34)</f>
        <v>34356.15</v>
      </c>
      <c r="G35" s="27">
        <f>SUM(G29:G34)</f>
        <v>34356.15</v>
      </c>
      <c r="H35" s="27">
        <f>SUM(H29:H34)</f>
        <v>450447.30000000005</v>
      </c>
      <c r="I35" s="5"/>
      <c r="J35" s="5"/>
    </row>
    <row r="36" spans="1:10" ht="21">
      <c r="A36" s="156" t="s">
        <v>11</v>
      </c>
      <c r="B36" s="157"/>
      <c r="C36" s="157"/>
      <c r="D36" s="157"/>
      <c r="E36" s="157"/>
      <c r="F36" s="157"/>
      <c r="G36" s="157"/>
      <c r="H36" s="157"/>
      <c r="I36" s="157"/>
      <c r="J36" s="158"/>
    </row>
    <row r="37" spans="1:10" s="6" customFormat="1">
      <c r="A37" s="16" t="s">
        <v>2</v>
      </c>
      <c r="B37" s="16" t="s">
        <v>3</v>
      </c>
      <c r="C37" s="16" t="s">
        <v>12</v>
      </c>
      <c r="D37" s="16" t="s">
        <v>5</v>
      </c>
      <c r="E37" s="16" t="s">
        <v>13</v>
      </c>
      <c r="F37" s="16" t="s">
        <v>7</v>
      </c>
      <c r="G37" s="16" t="s">
        <v>8</v>
      </c>
      <c r="H37" s="17" t="s">
        <v>9</v>
      </c>
      <c r="I37" s="17" t="s">
        <v>14</v>
      </c>
      <c r="J37" s="17" t="s">
        <v>15</v>
      </c>
    </row>
    <row r="38" spans="1:10" s="6" customFormat="1" ht="15.6">
      <c r="A38" s="7">
        <v>45232</v>
      </c>
      <c r="B38" s="33" t="s">
        <v>105</v>
      </c>
      <c r="C38" s="8" t="s">
        <v>372</v>
      </c>
      <c r="D38" s="8">
        <v>43150</v>
      </c>
      <c r="E38" s="8">
        <v>7767</v>
      </c>
      <c r="F38" s="8"/>
      <c r="G38" s="8"/>
      <c r="H38" s="8">
        <f>D38+E38+F38+G38</f>
        <v>50917</v>
      </c>
      <c r="I38" s="8"/>
      <c r="J38" s="8" t="s">
        <v>61</v>
      </c>
    </row>
    <row r="39" spans="1:10" s="6" customFormat="1" ht="15.6">
      <c r="A39" s="7">
        <v>45233</v>
      </c>
      <c r="B39" s="8" t="s">
        <v>373</v>
      </c>
      <c r="C39" s="8" t="s">
        <v>374</v>
      </c>
      <c r="D39" s="8">
        <v>3500</v>
      </c>
      <c r="E39" s="8"/>
      <c r="F39" s="8">
        <v>315</v>
      </c>
      <c r="G39" s="8">
        <v>315</v>
      </c>
      <c r="H39" s="8">
        <f t="shared" ref="H39:H48" si="2">D39+E39+F39+G39</f>
        <v>4130</v>
      </c>
      <c r="I39" s="8"/>
      <c r="J39" s="8" t="s">
        <v>375</v>
      </c>
    </row>
    <row r="40" spans="1:10" s="6" customFormat="1" ht="15.6">
      <c r="A40" s="34"/>
      <c r="B40" s="35"/>
      <c r="C40" s="35"/>
      <c r="D40" s="35"/>
      <c r="E40" s="35"/>
      <c r="F40" s="35"/>
      <c r="G40" s="35"/>
      <c r="H40" s="8">
        <f t="shared" si="2"/>
        <v>0</v>
      </c>
      <c r="I40" s="35"/>
      <c r="J40" s="35"/>
    </row>
    <row r="41" spans="1:10" s="6" customFormat="1" ht="15.6">
      <c r="A41" s="7"/>
      <c r="B41" s="8"/>
      <c r="C41" s="8"/>
      <c r="D41" s="8"/>
      <c r="E41" s="8"/>
      <c r="F41" s="8"/>
      <c r="G41" s="8"/>
      <c r="H41" s="8">
        <f t="shared" si="2"/>
        <v>0</v>
      </c>
      <c r="I41" s="8"/>
      <c r="J41" s="8"/>
    </row>
    <row r="42" spans="1:10" s="6" customFormat="1" ht="15.6">
      <c r="A42" s="7"/>
      <c r="B42" s="8"/>
      <c r="C42" s="8"/>
      <c r="D42" s="8"/>
      <c r="E42" s="8"/>
      <c r="F42" s="8"/>
      <c r="G42" s="8"/>
      <c r="H42" s="8">
        <f t="shared" si="2"/>
        <v>0</v>
      </c>
      <c r="I42" s="8"/>
      <c r="J42" s="8"/>
    </row>
    <row r="43" spans="1:10" s="6" customFormat="1" ht="15.6">
      <c r="A43" s="7"/>
      <c r="B43" s="8"/>
      <c r="C43" s="8"/>
      <c r="D43" s="8"/>
      <c r="E43" s="8"/>
      <c r="F43" s="8"/>
      <c r="G43" s="8"/>
      <c r="H43" s="8">
        <f t="shared" si="2"/>
        <v>0</v>
      </c>
      <c r="I43" s="8"/>
      <c r="J43" s="8"/>
    </row>
    <row r="44" spans="1:10" s="6" customFormat="1" ht="15.6">
      <c r="A44" s="7"/>
      <c r="B44" s="8"/>
      <c r="C44" s="8"/>
      <c r="D44" s="8"/>
      <c r="E44" s="8"/>
      <c r="F44" s="8"/>
      <c r="G44" s="8"/>
      <c r="H44" s="8">
        <f t="shared" si="2"/>
        <v>0</v>
      </c>
      <c r="I44" s="8"/>
      <c r="J44" s="8"/>
    </row>
    <row r="45" spans="1:10" s="6" customFormat="1" ht="15.6">
      <c r="A45" s="7"/>
      <c r="B45" s="8"/>
      <c r="C45" s="8"/>
      <c r="D45" s="8"/>
      <c r="E45" s="8"/>
      <c r="F45" s="8"/>
      <c r="G45" s="8"/>
      <c r="H45" s="8">
        <f t="shared" si="2"/>
        <v>0</v>
      </c>
      <c r="I45" s="8"/>
      <c r="J45" s="8"/>
    </row>
    <row r="46" spans="1:10" s="6" customFormat="1" ht="15.6">
      <c r="A46" s="7"/>
      <c r="B46" s="8"/>
      <c r="C46" s="8"/>
      <c r="D46" s="8"/>
      <c r="E46" s="8"/>
      <c r="F46" s="8"/>
      <c r="G46" s="8"/>
      <c r="H46" s="8">
        <f t="shared" si="2"/>
        <v>0</v>
      </c>
      <c r="I46" s="8"/>
      <c r="J46" s="8"/>
    </row>
    <row r="47" spans="1:10" s="6" customFormat="1" ht="15.6">
      <c r="A47" s="7"/>
      <c r="B47" s="8"/>
      <c r="C47" s="8"/>
      <c r="D47" s="8"/>
      <c r="E47" s="8"/>
      <c r="F47" s="8"/>
      <c r="G47" s="8"/>
      <c r="H47" s="8">
        <f t="shared" si="2"/>
        <v>0</v>
      </c>
      <c r="I47" s="8"/>
      <c r="J47" s="8"/>
    </row>
    <row r="48" spans="1:10" s="6" customFormat="1" ht="15.6">
      <c r="A48" s="7"/>
      <c r="B48" s="8"/>
      <c r="C48" s="8"/>
      <c r="D48" s="8"/>
      <c r="E48" s="8"/>
      <c r="F48" s="8"/>
      <c r="G48" s="8"/>
      <c r="H48" s="8">
        <f t="shared" si="2"/>
        <v>0</v>
      </c>
      <c r="I48" s="8"/>
      <c r="J48" s="8"/>
    </row>
    <row r="49" spans="1:10" s="6" customFormat="1" ht="21">
      <c r="A49" s="163" t="s">
        <v>10</v>
      </c>
      <c r="B49" s="164"/>
      <c r="C49" s="165"/>
      <c r="D49" s="27">
        <f>SUM(D38:D48)</f>
        <v>46650</v>
      </c>
      <c r="E49" s="27">
        <f>SUM(E38:E48)</f>
        <v>7767</v>
      </c>
      <c r="F49" s="27">
        <f>SUM(F38:F48)</f>
        <v>315</v>
      </c>
      <c r="G49" s="27">
        <f>SUM(G38:G48)</f>
        <v>315</v>
      </c>
      <c r="H49" s="27">
        <f>SUM(H38:H48)</f>
        <v>55047</v>
      </c>
      <c r="I49" s="27"/>
      <c r="J49" s="27"/>
    </row>
    <row r="51" spans="1:10" ht="21">
      <c r="A51" s="159" t="s">
        <v>232</v>
      </c>
      <c r="B51" s="160"/>
      <c r="C51" s="160"/>
      <c r="D51" s="160"/>
      <c r="E51" s="160"/>
      <c r="F51" s="160"/>
      <c r="G51" s="160"/>
      <c r="H51" s="160"/>
      <c r="I51" s="160"/>
      <c r="J51" s="161"/>
    </row>
    <row r="52" spans="1:10" ht="21">
      <c r="A52" s="156" t="s">
        <v>1</v>
      </c>
      <c r="B52" s="157"/>
      <c r="C52" s="157"/>
      <c r="D52" s="157"/>
      <c r="E52" s="157"/>
      <c r="F52" s="157"/>
      <c r="G52" s="157"/>
      <c r="H52" s="158"/>
      <c r="I52" s="2"/>
      <c r="J52" s="2"/>
    </row>
    <row r="53" spans="1:10" s="6" customFormat="1" ht="15.6">
      <c r="A53" s="3" t="s">
        <v>2</v>
      </c>
      <c r="B53" s="3" t="s">
        <v>3</v>
      </c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4" t="s">
        <v>9</v>
      </c>
      <c r="I53" s="5"/>
      <c r="J53" s="5"/>
    </row>
    <row r="54" spans="1:10" s="6" customFormat="1" ht="15.6">
      <c r="A54" s="18"/>
      <c r="B54" s="19"/>
      <c r="C54" s="19"/>
      <c r="D54" s="19"/>
      <c r="E54" s="19"/>
      <c r="F54" s="19"/>
      <c r="G54" s="19"/>
      <c r="H54" s="19"/>
      <c r="I54" s="5"/>
      <c r="J54" s="5"/>
    </row>
    <row r="55" spans="1:10" s="6" customFormat="1" ht="15" customHeight="1">
      <c r="A55" s="18"/>
      <c r="B55" s="36"/>
      <c r="C55" s="19"/>
      <c r="D55" s="19"/>
      <c r="E55" s="19"/>
      <c r="F55" s="19"/>
      <c r="G55" s="19"/>
      <c r="H55" s="19"/>
      <c r="I55" s="5"/>
      <c r="J55" s="5"/>
    </row>
    <row r="56" spans="1:10" s="6" customFormat="1" ht="15.6">
      <c r="A56" s="18"/>
      <c r="B56" s="19"/>
      <c r="C56" s="19"/>
      <c r="D56" s="19"/>
      <c r="E56" s="19"/>
      <c r="F56" s="19"/>
      <c r="G56" s="19"/>
      <c r="H56" s="19"/>
      <c r="I56" s="5"/>
      <c r="J56" s="5"/>
    </row>
    <row r="57" spans="1:10" s="6" customFormat="1" ht="15.6">
      <c r="A57" s="18"/>
      <c r="B57" s="19"/>
      <c r="C57" s="19"/>
      <c r="D57" s="19"/>
      <c r="E57" s="19"/>
      <c r="F57" s="19"/>
      <c r="G57" s="19"/>
      <c r="H57" s="19"/>
      <c r="I57" s="5"/>
      <c r="J57" s="5"/>
    </row>
    <row r="58" spans="1:10" s="6" customFormat="1" ht="15.6">
      <c r="A58" s="18"/>
      <c r="B58" s="19"/>
      <c r="C58" s="19"/>
      <c r="D58" s="19"/>
      <c r="E58" s="19"/>
      <c r="F58" s="19"/>
      <c r="G58" s="19"/>
      <c r="H58" s="19"/>
      <c r="I58" s="5"/>
      <c r="J58" s="5"/>
    </row>
    <row r="59" spans="1:10" s="6" customFormat="1" ht="15.6">
      <c r="A59" s="18"/>
      <c r="B59" s="19"/>
      <c r="C59" s="19"/>
      <c r="D59" s="19"/>
      <c r="E59" s="19"/>
      <c r="F59" s="19"/>
      <c r="G59" s="19"/>
      <c r="H59" s="19"/>
      <c r="I59" s="5"/>
      <c r="J59" s="5"/>
    </row>
    <row r="60" spans="1:10" s="6" customFormat="1" ht="15.6">
      <c r="A60" s="18"/>
      <c r="B60" s="19"/>
      <c r="C60" s="19"/>
      <c r="D60" s="19"/>
      <c r="E60" s="19"/>
      <c r="F60" s="19"/>
      <c r="G60" s="19"/>
      <c r="H60" s="19"/>
      <c r="I60" s="5"/>
      <c r="J60" s="5"/>
    </row>
    <row r="61" spans="1:10" s="6" customFormat="1" ht="15.6">
      <c r="A61" s="18"/>
      <c r="B61" s="19"/>
      <c r="C61" s="19"/>
      <c r="D61" s="19"/>
      <c r="E61" s="19"/>
      <c r="F61" s="19"/>
      <c r="G61" s="19"/>
      <c r="H61" s="19"/>
      <c r="I61" s="5"/>
      <c r="J61" s="5"/>
    </row>
    <row r="62" spans="1:10" s="6" customFormat="1" ht="21">
      <c r="A62" s="155" t="s">
        <v>10</v>
      </c>
      <c r="B62" s="155"/>
      <c r="C62" s="155"/>
      <c r="D62" s="27">
        <f>SUM(D54:D61)</f>
        <v>0</v>
      </c>
      <c r="E62" s="27">
        <f>SUM(E54:E61)</f>
        <v>0</v>
      </c>
      <c r="F62" s="27">
        <f>SUM(F54:F61)</f>
        <v>0</v>
      </c>
      <c r="G62" s="27">
        <f>SUM(G54:G61)</f>
        <v>0</v>
      </c>
      <c r="H62" s="27">
        <f>SUM(H54:H61)</f>
        <v>0</v>
      </c>
      <c r="I62" s="5"/>
      <c r="J62" s="5"/>
    </row>
    <row r="63" spans="1:10" ht="21">
      <c r="A63" s="156" t="s">
        <v>11</v>
      </c>
      <c r="B63" s="157"/>
      <c r="C63" s="157"/>
      <c r="D63" s="157"/>
      <c r="E63" s="157"/>
      <c r="F63" s="157"/>
      <c r="G63" s="157"/>
      <c r="H63" s="157"/>
      <c r="I63" s="157"/>
      <c r="J63" s="158"/>
    </row>
    <row r="64" spans="1:10" s="6" customFormat="1">
      <c r="A64" s="16" t="s">
        <v>2</v>
      </c>
      <c r="B64" s="16" t="s">
        <v>3</v>
      </c>
      <c r="C64" s="16" t="s">
        <v>12</v>
      </c>
      <c r="D64" s="16" t="s">
        <v>5</v>
      </c>
      <c r="E64" s="16" t="s">
        <v>13</v>
      </c>
      <c r="F64" s="16" t="s">
        <v>7</v>
      </c>
      <c r="G64" s="16" t="s">
        <v>8</v>
      </c>
      <c r="H64" s="17" t="s">
        <v>9</v>
      </c>
      <c r="I64" s="17" t="s">
        <v>14</v>
      </c>
      <c r="J64" s="17" t="s">
        <v>15</v>
      </c>
    </row>
    <row r="65" spans="1:10" s="6" customFormat="1" ht="15.6">
      <c r="A65" s="28"/>
      <c r="B65" s="37"/>
      <c r="C65" s="29"/>
      <c r="D65" s="29"/>
      <c r="E65" s="29"/>
      <c r="F65" s="29"/>
      <c r="G65" s="29"/>
      <c r="H65" s="29"/>
      <c r="I65" s="29"/>
      <c r="J65" s="29"/>
    </row>
    <row r="66" spans="1:10" s="6" customFormat="1" ht="15.6">
      <c r="A66" s="11"/>
      <c r="B66" s="21"/>
      <c r="C66" s="21"/>
      <c r="D66" s="12"/>
      <c r="E66" s="12"/>
      <c r="F66" s="12"/>
      <c r="G66" s="12"/>
      <c r="H66" s="12"/>
      <c r="I66" s="12"/>
      <c r="J66" s="25"/>
    </row>
    <row r="67" spans="1:10" s="6" customFormat="1" ht="15.6">
      <c r="A67" s="34"/>
      <c r="B67" s="35"/>
      <c r="C67" s="35"/>
      <c r="D67" s="35"/>
      <c r="E67" s="35"/>
      <c r="F67" s="35"/>
      <c r="G67" s="35"/>
      <c r="H67" s="35"/>
      <c r="I67" s="35"/>
      <c r="J67" s="35"/>
    </row>
    <row r="68" spans="1:10" s="6" customFormat="1" ht="15.6">
      <c r="A68" s="7"/>
      <c r="B68" s="8"/>
      <c r="C68" s="8"/>
      <c r="D68" s="8"/>
      <c r="E68" s="8"/>
      <c r="F68" s="8"/>
      <c r="G68" s="8"/>
      <c r="H68" s="8"/>
      <c r="I68" s="8"/>
      <c r="J68" s="8"/>
    </row>
    <row r="69" spans="1:10" s="6" customFormat="1" ht="15.6">
      <c r="A69" s="7"/>
      <c r="B69" s="8"/>
      <c r="C69" s="8"/>
      <c r="D69" s="8"/>
      <c r="E69" s="8"/>
      <c r="F69" s="8"/>
      <c r="G69" s="8"/>
      <c r="H69" s="8"/>
      <c r="I69" s="8"/>
      <c r="J69" s="8"/>
    </row>
    <row r="70" spans="1:10" s="6" customFormat="1" ht="15.6">
      <c r="A70" s="7"/>
      <c r="B70" s="35"/>
      <c r="C70" s="8"/>
      <c r="D70" s="8"/>
      <c r="E70" s="8"/>
      <c r="F70" s="8"/>
      <c r="G70" s="8"/>
      <c r="H70" s="8"/>
      <c r="I70" s="8"/>
      <c r="J70" s="8"/>
    </row>
    <row r="71" spans="1:10" s="6" customFormat="1" ht="15.6">
      <c r="A71" s="7"/>
      <c r="B71" s="35"/>
      <c r="C71" s="8"/>
      <c r="D71" s="8"/>
      <c r="E71" s="8"/>
      <c r="F71" s="8"/>
      <c r="G71" s="8"/>
      <c r="H71" s="8"/>
      <c r="I71" s="8"/>
      <c r="J71" s="8"/>
    </row>
    <row r="72" spans="1:10" s="6" customFormat="1" ht="15.6">
      <c r="A72" s="7"/>
      <c r="B72" s="35"/>
      <c r="C72" s="8"/>
      <c r="D72" s="8"/>
      <c r="E72" s="8"/>
      <c r="F72" s="8"/>
      <c r="G72" s="8"/>
      <c r="H72" s="8"/>
      <c r="I72" s="8"/>
      <c r="J72" s="8"/>
    </row>
    <row r="73" spans="1:10" s="6" customFormat="1" ht="15.6">
      <c r="A73" s="7"/>
      <c r="B73" s="35"/>
      <c r="C73" s="8"/>
      <c r="D73" s="8"/>
      <c r="E73" s="8"/>
      <c r="F73" s="8"/>
      <c r="G73" s="8"/>
      <c r="H73" s="8"/>
      <c r="I73" s="8"/>
      <c r="J73" s="8"/>
    </row>
    <row r="74" spans="1:10" s="6" customFormat="1" ht="15.6">
      <c r="A74" s="7"/>
      <c r="B74" s="35"/>
      <c r="C74" s="8"/>
      <c r="D74" s="8"/>
      <c r="E74" s="8"/>
      <c r="F74" s="8"/>
      <c r="G74" s="8"/>
      <c r="H74" s="8"/>
      <c r="I74" s="8"/>
      <c r="J74" s="8"/>
    </row>
    <row r="75" spans="1:10" s="6" customFormat="1" ht="15.6">
      <c r="A75" s="7"/>
      <c r="B75" s="35"/>
      <c r="C75" s="8"/>
      <c r="D75" s="8"/>
      <c r="E75" s="8"/>
      <c r="F75" s="8"/>
      <c r="G75" s="8"/>
      <c r="H75" s="8"/>
      <c r="I75" s="8"/>
      <c r="J75" s="8"/>
    </row>
    <row r="76" spans="1:10" s="6" customFormat="1" ht="15.6">
      <c r="A76" s="7"/>
      <c r="B76" s="35"/>
      <c r="C76" s="8"/>
      <c r="D76" s="8"/>
      <c r="E76" s="8"/>
      <c r="F76" s="8"/>
      <c r="G76" s="8"/>
      <c r="H76" s="8"/>
      <c r="I76" s="8"/>
      <c r="J76" s="8"/>
    </row>
    <row r="77" spans="1:10" s="6" customFormat="1" ht="15.6">
      <c r="A77" s="7"/>
      <c r="B77" s="35"/>
      <c r="C77" s="8"/>
      <c r="D77" s="8"/>
      <c r="E77" s="8"/>
      <c r="F77" s="8"/>
      <c r="G77" s="8"/>
      <c r="H77" s="8"/>
      <c r="I77" s="8"/>
      <c r="J77" s="8"/>
    </row>
    <row r="78" spans="1:10" s="6" customFormat="1" ht="15.6">
      <c r="A78" s="7"/>
      <c r="B78" s="35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35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5"/>
      <c r="C80" s="8"/>
      <c r="D80" s="38"/>
      <c r="E80" s="8"/>
      <c r="F80" s="8"/>
      <c r="G80" s="8"/>
      <c r="H80" s="8"/>
      <c r="I80" s="8"/>
      <c r="J80" s="8"/>
    </row>
    <row r="81" spans="1:10" s="6" customFormat="1" ht="15.6">
      <c r="A81" s="7"/>
      <c r="B81" s="35"/>
      <c r="C81" s="8"/>
      <c r="D81" s="38"/>
      <c r="E81" s="8"/>
      <c r="F81" s="8"/>
      <c r="G81" s="8"/>
      <c r="H81" s="8"/>
      <c r="I81" s="8"/>
      <c r="J81" s="8"/>
    </row>
    <row r="82" spans="1:10" s="6" customFormat="1" ht="15.6">
      <c r="A82" s="7"/>
      <c r="B82" s="35"/>
      <c r="C82" s="8"/>
      <c r="D82" s="3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38"/>
      <c r="E83" s="8"/>
      <c r="F83" s="8"/>
      <c r="G83" s="8"/>
      <c r="H83" s="8"/>
      <c r="I83" s="8"/>
      <c r="J83" s="8"/>
    </row>
    <row r="84" spans="1:10" s="6" customFormat="1" ht="15.75" customHeight="1">
      <c r="A84" s="7"/>
      <c r="B84" s="19"/>
      <c r="C84" s="8"/>
      <c r="D84" s="3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20.25" customHeight="1">
      <c r="A86" s="7"/>
      <c r="B86" s="19"/>
      <c r="C86" s="19"/>
      <c r="D86" s="8"/>
      <c r="E86" s="8"/>
      <c r="F86" s="8"/>
      <c r="G86" s="8"/>
      <c r="H86" s="8"/>
      <c r="I86" s="8"/>
      <c r="J86" s="19"/>
    </row>
    <row r="87" spans="1:10" s="6" customFormat="1" ht="15.6">
      <c r="A87" s="7"/>
      <c r="B87" s="8"/>
      <c r="C87" s="8"/>
      <c r="D87" s="8"/>
      <c r="E87" s="8"/>
      <c r="F87" s="8"/>
      <c r="G87" s="8"/>
      <c r="H87" s="8"/>
      <c r="I87" s="8"/>
      <c r="J87" s="8"/>
    </row>
    <row r="88" spans="1:10" s="6" customFormat="1" ht="21">
      <c r="A88" s="163" t="s">
        <v>10</v>
      </c>
      <c r="B88" s="164"/>
      <c r="C88" s="165"/>
      <c r="D88" s="27">
        <f>SUM(D65:D87)</f>
        <v>0</v>
      </c>
      <c r="E88" s="27">
        <f>SUM(E65:E87)</f>
        <v>0</v>
      </c>
      <c r="F88" s="27">
        <f>SUM(F65:F87)</f>
        <v>0</v>
      </c>
      <c r="G88" s="27">
        <f>SUM(G65:G87)</f>
        <v>0</v>
      </c>
      <c r="H88" s="27">
        <f>SUM(H65:H87)</f>
        <v>0</v>
      </c>
      <c r="I88" s="27"/>
      <c r="J88" s="27"/>
    </row>
    <row r="90" spans="1:10">
      <c r="A90" s="170"/>
      <c r="B90" s="170"/>
      <c r="C90" s="170"/>
      <c r="D90" s="170"/>
      <c r="E90" s="170"/>
    </row>
    <row r="98" spans="1:5">
      <c r="A98" s="170"/>
      <c r="B98" s="170"/>
      <c r="C98" s="170"/>
      <c r="D98" s="170"/>
      <c r="E98" s="170"/>
    </row>
  </sheetData>
  <mergeCells count="17">
    <mergeCell ref="A52:H52"/>
    <mergeCell ref="A2:J2"/>
    <mergeCell ref="A3:H3"/>
    <mergeCell ref="A6:C6"/>
    <mergeCell ref="A7:J7"/>
    <mergeCell ref="A24:C24"/>
    <mergeCell ref="A26:J26"/>
    <mergeCell ref="A27:H27"/>
    <mergeCell ref="A35:C35"/>
    <mergeCell ref="A36:J36"/>
    <mergeCell ref="A49:C49"/>
    <mergeCell ref="A51:J51"/>
    <mergeCell ref="A62:C62"/>
    <mergeCell ref="A63:J63"/>
    <mergeCell ref="A88:C88"/>
    <mergeCell ref="A90:E90"/>
    <mergeCell ref="A98:E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8" t="s">
        <v>10</v>
      </c>
      <c r="B29" s="168"/>
      <c r="C29" s="168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9" t="s">
        <v>10</v>
      </c>
      <c r="B65" s="169"/>
      <c r="C65" s="169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7" t="s">
        <v>10</v>
      </c>
      <c r="B94" s="167"/>
      <c r="C94" s="167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2023-11-04T11:45:35Z</dcterms:modified>
</cp:coreProperties>
</file>