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2" i="1" l="1"/>
  <c r="F9" i="1" l="1"/>
  <c r="F16" i="2" l="1"/>
  <c r="F15" i="2" l="1"/>
  <c r="F7" i="1" l="1"/>
  <c r="F5" i="1"/>
  <c r="F13" i="2" l="1"/>
  <c r="G21" i="2" l="1"/>
  <c r="F11" i="2" l="1"/>
  <c r="F9" i="2" l="1"/>
</calcChain>
</file>

<file path=xl/sharedStrings.xml><?xml version="1.0" encoding="utf-8"?>
<sst xmlns="http://schemas.openxmlformats.org/spreadsheetml/2006/main" count="48" uniqueCount="34">
  <si>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</si>
  <si>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</si>
  <si>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</si>
  <si>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</si>
  <si>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</si>
  <si>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</si>
  <si>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</si>
  <si>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</si>
  <si>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</si>
  <si>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</si>
  <si>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</si>
  <si>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</si>
  <si>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</si>
  <si>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</si>
  <si>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</si>
  <si>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</si>
  <si>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</si>
  <si>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</si>
  <si>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</si>
  <si>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</si>
  <si>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</si>
  <si>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</si>
  <si>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</si>
  <si>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</si>
  <si>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</si>
  <si>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</si>
  <si>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</si>
  <si>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</si>
  <si>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I-C-1-23-452097</t>
  </si>
  <si>
    <t>I-C-1-23-452174</t>
  </si>
  <si>
    <t>SLH/1993</t>
  </si>
  <si>
    <t>Shree Laxmi Lighting Hub</t>
  </si>
  <si>
    <t>PAN9562/23-24</t>
  </si>
  <si>
    <t>Microciti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</si>
</sst>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7" sqref="C1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9"/>
      <c r="C2" s="9"/>
      <c r="D2" s="23" t="s">
        <v>27</v>
      </c>
      <c r="E2" s="9">
        <v>86022</v>
      </c>
      <c r="F2" s="25">
        <f>E2</f>
        <v>86022</v>
      </c>
    </row>
    <row r="4" spans="1:6" ht="14.4" x14ac:dyDescent="0.3">
      <c r="A4" s="9">
        <v>2</v>
      </c>
      <c r="B4" s="24">
        <v>45138</v>
      </c>
      <c r="C4" s="23" t="s">
        <v>28</v>
      </c>
      <c r="D4" s="23" t="s">
        <v>26</v>
      </c>
      <c r="E4" s="23">
        <v>99474</v>
      </c>
      <c r="F4" s="25"/>
    </row>
    <row r="5" spans="1:6" ht="14.4" x14ac:dyDescent="0.3">
      <c r="A5" s="9"/>
      <c r="B5" s="24">
        <v>45141</v>
      </c>
      <c r="C5" s="23" t="s">
        <v>29</v>
      </c>
      <c r="D5" s="23" t="s">
        <v>26</v>
      </c>
      <c r="E5" s="23">
        <v>5251</v>
      </c>
      <c r="F5" s="25">
        <f>E4+E5</f>
        <v>104725</v>
      </c>
    </row>
    <row r="7" spans="1:6" x14ac:dyDescent="0.3">
      <c r="A7" s="9">
        <v>3</v>
      </c>
      <c r="B7" s="3">
        <v>45187</v>
      </c>
      <c r="C7" s="9" t="s">
        <v>30</v>
      </c>
      <c r="D7" s="9" t="s">
        <v>31</v>
      </c>
      <c r="E7" s="9">
        <v>1432</v>
      </c>
      <c r="F7" s="25">
        <f>E7</f>
        <v>1432</v>
      </c>
    </row>
    <row r="9" spans="1:6" x14ac:dyDescent="0.3">
      <c r="A9" s="9">
        <v>4</v>
      </c>
      <c r="B9" s="3">
        <v>45216</v>
      </c>
      <c r="C9" s="9" t="s">
        <v>32</v>
      </c>
      <c r="D9" s="9" t="s">
        <v>33</v>
      </c>
      <c r="E9" s="9">
        <v>1145</v>
      </c>
      <c r="F9" s="25">
        <f>E9</f>
        <v>1145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3" workbookViewId="0">
      <selection activeCell="F7" sqref="F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</f>
        <v>546062.30000000005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6</v>
      </c>
      <c r="B15" s="14"/>
      <c r="C15" s="13"/>
      <c r="D15" s="13" t="s">
        <v>23</v>
      </c>
      <c r="E15" s="15">
        <v>2146998.2000000002</v>
      </c>
      <c r="F15" s="26">
        <f>E15-1364617</f>
        <v>782381.20000000019</v>
      </c>
    </row>
    <row r="16" spans="1:10" x14ac:dyDescent="0.25">
      <c r="A16" s="6"/>
      <c r="B16" s="14"/>
      <c r="C16" s="13"/>
      <c r="D16" s="13"/>
      <c r="E16" s="15">
        <v>2202021.6</v>
      </c>
      <c r="F16" s="12">
        <f>E16-1364617</f>
        <v>837404.60000000009</v>
      </c>
    </row>
    <row r="17" spans="1:7" x14ac:dyDescent="0.25">
      <c r="A17" s="11"/>
      <c r="B17" s="16"/>
      <c r="C17" s="17"/>
      <c r="D17" s="17"/>
      <c r="E17" s="27"/>
      <c r="F17" s="28"/>
    </row>
    <row r="18" spans="1:7" x14ac:dyDescent="0.3">
      <c r="A18" s="5" t="s">
        <v>0</v>
      </c>
      <c r="B18" s="5" t="s">
        <v>1</v>
      </c>
      <c r="C18" s="5" t="s">
        <v>2</v>
      </c>
      <c r="D18" s="5" t="s">
        <v>4</v>
      </c>
      <c r="E18" s="5" t="s">
        <v>10</v>
      </c>
      <c r="F18" s="5" t="s">
        <v>6</v>
      </c>
      <c r="G18" s="5" t="s">
        <v>5</v>
      </c>
    </row>
    <row r="19" spans="1:7" x14ac:dyDescent="0.3">
      <c r="A19" s="6">
        <v>1</v>
      </c>
      <c r="B19" s="7">
        <v>44573</v>
      </c>
      <c r="C19" s="8" t="s">
        <v>12</v>
      </c>
      <c r="D19" s="6" t="s">
        <v>9</v>
      </c>
      <c r="E19" s="6">
        <v>20000</v>
      </c>
      <c r="F19" s="6">
        <v>29641.599999999999</v>
      </c>
      <c r="G19" s="6"/>
    </row>
    <row r="20" spans="1:7" x14ac:dyDescent="0.3">
      <c r="A20" s="6"/>
      <c r="B20" s="7">
        <v>44573</v>
      </c>
      <c r="C20" s="8" t="s">
        <v>11</v>
      </c>
      <c r="D20" s="6" t="s">
        <v>9</v>
      </c>
      <c r="E20" s="6">
        <v>10000</v>
      </c>
      <c r="F20" s="6">
        <v>52362.5</v>
      </c>
      <c r="G20" s="6"/>
    </row>
    <row r="21" spans="1:7" x14ac:dyDescent="0.3">
      <c r="A21" s="6"/>
      <c r="B21" s="7">
        <v>44954</v>
      </c>
      <c r="C21" s="6"/>
      <c r="D21" s="6"/>
      <c r="E21" s="6">
        <v>20000</v>
      </c>
      <c r="F21" s="6"/>
      <c r="G21" s="6">
        <f>F20+F19-E19-E20-E21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2023-10-26T07:34:00Z</dcterms:modified>
</cp:coreProperties>
</file>