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7" i="1" l="1"/>
  <c r="F10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2" i="2" l="1"/>
  <c r="F16" i="2" l="1"/>
  <c r="F18" i="2" l="1"/>
  <c r="G27" i="2" l="1"/>
  <c r="F14" i="2" l="1"/>
  <c r="F12" i="2" l="1"/>
</calcChain>
</file>

<file path=xl/sharedStrings.xml><?xml version="1.0" encoding="utf-8"?>
<sst xmlns="http://schemas.openxmlformats.org/spreadsheetml/2006/main" count="95" uniqueCount="58">
  <si>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</si>
  <si>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</si>
  <si>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</si>
  <si>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</si>
  <si>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</si>
  <si>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</si>
  <si>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</si>
  <si>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</si>
  <si>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</si>
  <si>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</si>
  <si>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</si>
  <si>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</si>
  <si>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</si>
  <si>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</si>
  <si>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</si>
  <si>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</si>
  <si>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</si>
  <si>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</si>
  <si>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</si>
  <si>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</si>
  <si>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</si>
  <si>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</si>
  <si>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</si>
  <si>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</si>
  <si>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</si>
  <si>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</si>
  <si>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</si>
  <si>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</si>
  <si>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</si>
  <si>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</si>
  <si>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</si>
  <si>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</si>
  <si>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</si>
  <si>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</si>
  <si>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</si>
  <si>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</si>
  <si>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</si>
  <si>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</si>
  <si>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</si>
  <si>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</si>
  <si>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</si>
  <si>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</si>
  <si>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</si>
  <si>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</si>
  <si>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</si>
  <si>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</si>
  <si>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</si>
  <si>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</si>
  <si>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33/23-24</t>
  </si>
  <si>
    <t>35/23-24</t>
  </si>
  <si>
    <t>b23-24MQ203</t>
  </si>
  <si>
    <t>450/2023-2024</t>
  </si>
  <si>
    <t>I-C-1-23-452097</t>
  </si>
  <si>
    <t>b23-24MQ204</t>
  </si>
  <si>
    <t>I-C-1-23-452174</t>
  </si>
  <si>
    <t>38/23-24</t>
  </si>
  <si>
    <t>490/2023-2024</t>
  </si>
  <si>
    <t>Max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</si>
</sst>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1" workbookViewId="0">
      <selection activeCell="C34" sqref="C3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48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49</v>
      </c>
      <c r="D20" s="23" t="s">
        <v>35</v>
      </c>
      <c r="E20" s="23">
        <v>78175</v>
      </c>
      <c r="F20" s="9">
        <f>F19+E20</f>
        <v>196540</v>
      </c>
    </row>
    <row r="21" spans="1:6" ht="14.4" x14ac:dyDescent="0.3">
      <c r="A21" s="9"/>
      <c r="B21" s="24">
        <v>45147</v>
      </c>
      <c r="C21" s="23"/>
      <c r="D21" s="23"/>
      <c r="E21" s="23"/>
      <c r="F21" s="9">
        <f>F20-100000</f>
        <v>96540</v>
      </c>
    </row>
    <row r="22" spans="1:6" ht="14.4" x14ac:dyDescent="0.3">
      <c r="A22" s="9"/>
      <c r="B22" s="24">
        <v>45152</v>
      </c>
      <c r="C22" s="23" t="s">
        <v>55</v>
      </c>
      <c r="D22" s="23" t="s">
        <v>35</v>
      </c>
      <c r="E22" s="23">
        <v>52982</v>
      </c>
      <c r="F22" s="25">
        <f>F21+E22</f>
        <v>149522</v>
      </c>
    </row>
    <row r="24" spans="1:6" ht="14.4" x14ac:dyDescent="0.3">
      <c r="A24" s="9">
        <v>2</v>
      </c>
      <c r="B24" s="24">
        <v>45065</v>
      </c>
      <c r="C24" s="23" t="s">
        <v>40</v>
      </c>
      <c r="D24" s="23" t="s">
        <v>28</v>
      </c>
      <c r="E24" s="23">
        <v>36757</v>
      </c>
      <c r="F24" s="25"/>
    </row>
    <row r="25" spans="1:6" ht="14.4" x14ac:dyDescent="0.3">
      <c r="A25" s="9"/>
      <c r="B25" s="24">
        <v>45072</v>
      </c>
      <c r="C25" s="23" t="s">
        <v>42</v>
      </c>
      <c r="D25" s="23" t="s">
        <v>28</v>
      </c>
      <c r="E25" s="23">
        <v>64900</v>
      </c>
      <c r="F25" s="25"/>
    </row>
    <row r="26" spans="1:6" ht="14.4" x14ac:dyDescent="0.3">
      <c r="A26" s="9"/>
      <c r="B26" s="24">
        <v>45138</v>
      </c>
      <c r="C26" s="23" t="s">
        <v>52</v>
      </c>
      <c r="D26" s="23" t="s">
        <v>28</v>
      </c>
      <c r="E26" s="23">
        <v>99474</v>
      </c>
      <c r="F26" s="25"/>
    </row>
    <row r="27" spans="1:6" ht="14.4" x14ac:dyDescent="0.3">
      <c r="A27" s="9"/>
      <c r="B27" s="24">
        <v>45141</v>
      </c>
      <c r="C27" s="23" t="s">
        <v>54</v>
      </c>
      <c r="D27" s="23" t="s">
        <v>28</v>
      </c>
      <c r="E27" s="23">
        <v>5251</v>
      </c>
      <c r="F27" s="25">
        <f>E24+E25+E26+E27</f>
        <v>206382</v>
      </c>
    </row>
    <row r="29" spans="1:6" x14ac:dyDescent="0.3">
      <c r="A29" s="9">
        <v>3</v>
      </c>
      <c r="B29" s="3">
        <v>45139</v>
      </c>
      <c r="C29" s="9" t="s">
        <v>51</v>
      </c>
      <c r="D29" s="9" t="s">
        <v>57</v>
      </c>
      <c r="E29" s="9">
        <v>13254</v>
      </c>
      <c r="F29" s="25"/>
    </row>
    <row r="30" spans="1:6" ht="14.4" x14ac:dyDescent="0.3">
      <c r="A30" s="9"/>
      <c r="B30" s="24">
        <v>45148</v>
      </c>
      <c r="C30" s="23" t="s">
        <v>56</v>
      </c>
      <c r="D30" s="23" t="s">
        <v>57</v>
      </c>
      <c r="E30" s="23">
        <v>11597</v>
      </c>
      <c r="F30" s="25">
        <f>E29+E30</f>
        <v>24851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22" workbookViewId="0">
      <selection activeCell="A28" sqref="A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45143</v>
      </c>
      <c r="C9" s="22" t="s">
        <v>50</v>
      </c>
      <c r="D9" s="22" t="s">
        <v>14</v>
      </c>
      <c r="E9" s="22">
        <v>360855.8</v>
      </c>
      <c r="F9" s="20"/>
    </row>
    <row r="10" spans="1:10" x14ac:dyDescent="0.25">
      <c r="A10" s="6"/>
      <c r="B10" s="21">
        <v>45148</v>
      </c>
      <c r="C10" s="22" t="s">
        <v>53</v>
      </c>
      <c r="D10" s="22" t="s">
        <v>14</v>
      </c>
      <c r="E10" s="22">
        <v>183678.8</v>
      </c>
      <c r="F10" s="20">
        <f>E5+E6+E7+E8+E9+E10</f>
        <v>993537.24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>
        <v>44984</v>
      </c>
      <c r="C18" s="13" t="s">
        <v>24</v>
      </c>
      <c r="D18" s="13" t="s">
        <v>25</v>
      </c>
      <c r="E18" s="15">
        <v>414180</v>
      </c>
      <c r="F18" s="12">
        <f>E18</f>
        <v>414180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/>
      <c r="C20" s="13"/>
      <c r="D20" s="13" t="s">
        <v>23</v>
      </c>
      <c r="E20" s="15">
        <v>2146998.2000000002</v>
      </c>
      <c r="F20" s="12"/>
    </row>
    <row r="21" spans="1:7" x14ac:dyDescent="0.25">
      <c r="A21" s="11"/>
      <c r="B21" s="16"/>
      <c r="C21" s="17"/>
      <c r="D21" s="17"/>
      <c r="E21" s="18"/>
      <c r="F21" s="19"/>
    </row>
    <row r="22" spans="1:7" x14ac:dyDescent="0.25">
      <c r="A22" s="6">
        <v>8</v>
      </c>
      <c r="B22" s="14">
        <v>45034</v>
      </c>
      <c r="C22" s="13" t="s">
        <v>31</v>
      </c>
      <c r="D22" s="13" t="s">
        <v>32</v>
      </c>
      <c r="E22" s="15">
        <v>21900.799999999999</v>
      </c>
      <c r="F22" s="12">
        <f>E22</f>
        <v>21900.799999999999</v>
      </c>
    </row>
    <row r="23" spans="1:7" x14ac:dyDescent="0.25">
      <c r="A23" s="11"/>
      <c r="B23" s="16"/>
      <c r="C23" s="17"/>
      <c r="D23" s="17"/>
      <c r="E23" s="18"/>
      <c r="F23" s="19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9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2023-08-21T09:23:53Z</dcterms:modified>
</cp:coreProperties>
</file>