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utz 1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3" i="1"/>
  <c r="E24" i="1"/>
  <c r="E25" i="1"/>
  <c r="E26" i="1"/>
  <c r="E22" i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8" i="1" s="1"/>
</calcChain>
</file>

<file path=xl/sharedStrings.xml><?xml version="1.0" encoding="utf-8"?>
<sst xmlns="http://schemas.openxmlformats.org/spreadsheetml/2006/main" count="34" uniqueCount="27">
  <si>
    <t>Sr.No.</t>
  </si>
  <si>
    <t>Description</t>
  </si>
  <si>
    <t>Total</t>
  </si>
  <si>
    <t>24 port 10/100/1000mbps PoE switch with SFP port</t>
  </si>
  <si>
    <t>24 port 10/100/1000mbps Managed switch with SFP port</t>
  </si>
  <si>
    <t>Cat 6 Cable Box</t>
  </si>
  <si>
    <t>12 port LIU</t>
  </si>
  <si>
    <t>SC pigtail </t>
  </si>
  <si>
    <t>Fiber patch cord</t>
  </si>
  <si>
    <t>Cat 6 24 port patch panel</t>
  </si>
  <si>
    <t>Fiber transceiver  1000Base-LX Single mode  10KM SFP</t>
  </si>
  <si>
    <t>Cat 6 Keystone</t>
  </si>
  <si>
    <t>1 Meter cat 6 patch cord</t>
  </si>
  <si>
    <t>3 Meter cat 6 patch cord</t>
  </si>
  <si>
    <t>22U-600*800D Network Rack Netrack Loaded with 2 fan, pdu, cable manege, 20 nos Hardware</t>
  </si>
  <si>
    <t>1x12 Sc Adapter Plate with 6 Adapter</t>
  </si>
  <si>
    <t>Face Plate Dual port</t>
  </si>
  <si>
    <t>Face Plate Single port</t>
  </si>
  <si>
    <t>Surface Mount Box</t>
  </si>
  <si>
    <t>Price</t>
  </si>
  <si>
    <t>Qty</t>
  </si>
  <si>
    <t>Laying of Cat 6 Cable in meter</t>
  </si>
  <si>
    <t>Fiber Splicing per core</t>
  </si>
  <si>
    <t>Rack Installation</t>
  </si>
  <si>
    <t>Punching of Patch panel</t>
  </si>
  <si>
    <t>Punching of I/O</t>
  </si>
  <si>
    <t>Installation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</si>
</sst>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Calibri  "/>
    </font>
    <font>
      <sz val="10"/>
      <color rgb="FF222222"/>
      <name val="Calibri  "/>
    </font>
    <font>
      <b/>
      <sz val="10"/>
      <color theme="1"/>
      <name val="Calibri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E27"/>
    </sheetView>
  </sheetViews>
  <sheetFormatPr defaultRowHeight="13.2"/>
  <cols>
    <col min="1" max="1" width="6.33203125" style="4" customWidth="1"/>
    <col min="2" max="2" width="49.21875" style="4" customWidth="1"/>
    <col min="3" max="3" width="6.5546875" style="4" customWidth="1"/>
    <col min="4" max="4" width="8.33203125" style="4" customWidth="1"/>
    <col min="5" max="16384" width="8.88671875" style="4"/>
  </cols>
  <sheetData>
    <row r="1" spans="1:5" ht="15.6" customHeight="1">
      <c r="A1" s="3" t="s">
        <v>0</v>
      </c>
      <c r="B1" s="3" t="s">
        <v>1</v>
      </c>
      <c r="C1" s="3" t="s">
        <v>20</v>
      </c>
      <c r="D1" s="3" t="s">
        <v>19</v>
      </c>
      <c r="E1" s="3" t="s">
        <v>2</v>
      </c>
    </row>
    <row r="2" spans="1:5" ht="23.4" customHeight="1">
      <c r="A2" s="2">
        <v>1</v>
      </c>
      <c r="B2" s="2" t="s">
        <v>3</v>
      </c>
      <c r="C2" s="2">
        <v>4</v>
      </c>
      <c r="D2" s="2">
        <v>49500</v>
      </c>
      <c r="E2" s="2">
        <f>C2*D2</f>
        <v>198000</v>
      </c>
    </row>
    <row r="3" spans="1:5">
      <c r="A3" s="1">
        <v>2</v>
      </c>
      <c r="B3" s="1" t="s">
        <v>4</v>
      </c>
      <c r="C3" s="1">
        <v>4</v>
      </c>
      <c r="D3" s="2">
        <v>19800</v>
      </c>
      <c r="E3" s="2">
        <f t="shared" ref="E3:E17" si="0">C3*D3</f>
        <v>79200</v>
      </c>
    </row>
    <row r="4" spans="1:5">
      <c r="A4" s="1">
        <v>3</v>
      </c>
      <c r="B4" s="1" t="s">
        <v>5</v>
      </c>
      <c r="C4" s="1">
        <v>8</v>
      </c>
      <c r="D4" s="2">
        <v>7800</v>
      </c>
      <c r="E4" s="2">
        <f t="shared" si="0"/>
        <v>62400</v>
      </c>
    </row>
    <row r="5" spans="1:5">
      <c r="A5" s="1">
        <v>4</v>
      </c>
      <c r="B5" s="1" t="s">
        <v>6</v>
      </c>
      <c r="C5" s="1">
        <v>1</v>
      </c>
      <c r="D5" s="2">
        <v>3500</v>
      </c>
      <c r="E5" s="2">
        <f t="shared" si="0"/>
        <v>3500</v>
      </c>
    </row>
    <row r="6" spans="1:5">
      <c r="A6" s="1">
        <v>5</v>
      </c>
      <c r="B6" s="1" t="s">
        <v>7</v>
      </c>
      <c r="C6" s="1">
        <v>12</v>
      </c>
      <c r="D6" s="2">
        <v>270</v>
      </c>
      <c r="E6" s="2">
        <f t="shared" si="0"/>
        <v>3240</v>
      </c>
    </row>
    <row r="7" spans="1:5">
      <c r="A7" s="1">
        <v>6</v>
      </c>
      <c r="B7" s="1" t="s">
        <v>8</v>
      </c>
      <c r="C7" s="1">
        <v>2</v>
      </c>
      <c r="D7" s="2">
        <v>1250</v>
      </c>
      <c r="E7" s="2">
        <f t="shared" si="0"/>
        <v>2500</v>
      </c>
    </row>
    <row r="8" spans="1:5">
      <c r="A8" s="1">
        <v>7</v>
      </c>
      <c r="B8" s="1" t="s">
        <v>9</v>
      </c>
      <c r="C8" s="1">
        <v>8</v>
      </c>
      <c r="D8" s="2">
        <v>3500</v>
      </c>
      <c r="E8" s="2">
        <f t="shared" si="0"/>
        <v>28000</v>
      </c>
    </row>
    <row r="9" spans="1:5">
      <c r="A9" s="1">
        <v>8</v>
      </c>
      <c r="B9" s="1" t="s">
        <v>10</v>
      </c>
      <c r="C9" s="1">
        <v>2</v>
      </c>
      <c r="D9" s="2">
        <v>4300</v>
      </c>
      <c r="E9" s="2">
        <f t="shared" si="0"/>
        <v>8600</v>
      </c>
    </row>
    <row r="10" spans="1:5">
      <c r="A10" s="1">
        <v>9</v>
      </c>
      <c r="B10" s="1" t="s">
        <v>11</v>
      </c>
      <c r="C10" s="1">
        <v>170</v>
      </c>
      <c r="D10" s="2">
        <v>180</v>
      </c>
      <c r="E10" s="2">
        <f t="shared" si="0"/>
        <v>30600</v>
      </c>
    </row>
    <row r="11" spans="1:5">
      <c r="A11" s="1">
        <v>10</v>
      </c>
      <c r="B11" s="1" t="s">
        <v>12</v>
      </c>
      <c r="C11" s="1">
        <v>170</v>
      </c>
      <c r="D11" s="2">
        <v>180</v>
      </c>
      <c r="E11" s="2">
        <f t="shared" si="0"/>
        <v>30600</v>
      </c>
    </row>
    <row r="12" spans="1:5">
      <c r="A12" s="1">
        <v>11</v>
      </c>
      <c r="B12" s="1" t="s">
        <v>13</v>
      </c>
      <c r="C12" s="1">
        <v>160</v>
      </c>
      <c r="D12" s="2">
        <v>180</v>
      </c>
      <c r="E12" s="2">
        <f t="shared" si="0"/>
        <v>28800</v>
      </c>
    </row>
    <row r="13" spans="1:5" ht="26.4">
      <c r="A13" s="1">
        <v>12</v>
      </c>
      <c r="B13" s="1" t="s">
        <v>14</v>
      </c>
      <c r="C13" s="1">
        <v>2</v>
      </c>
      <c r="D13" s="2">
        <v>24900</v>
      </c>
      <c r="E13" s="2">
        <f t="shared" si="0"/>
        <v>49800</v>
      </c>
    </row>
    <row r="14" spans="1:5">
      <c r="A14" s="1">
        <v>13</v>
      </c>
      <c r="B14" s="1" t="s">
        <v>15</v>
      </c>
      <c r="C14" s="1">
        <v>1</v>
      </c>
      <c r="D14" s="2">
        <v>280</v>
      </c>
      <c r="E14" s="2">
        <f t="shared" si="0"/>
        <v>280</v>
      </c>
    </row>
    <row r="15" spans="1:5">
      <c r="A15" s="1">
        <v>14</v>
      </c>
      <c r="B15" s="1" t="s">
        <v>16</v>
      </c>
      <c r="C15" s="1">
        <v>80</v>
      </c>
      <c r="D15" s="2">
        <v>120</v>
      </c>
      <c r="E15" s="2">
        <f t="shared" si="0"/>
        <v>9600</v>
      </c>
    </row>
    <row r="16" spans="1:5">
      <c r="A16" s="1">
        <v>15</v>
      </c>
      <c r="B16" s="1" t="s">
        <v>17</v>
      </c>
      <c r="C16" s="1">
        <v>10</v>
      </c>
      <c r="D16" s="2">
        <v>120</v>
      </c>
      <c r="E16" s="2">
        <f t="shared" si="0"/>
        <v>1200</v>
      </c>
    </row>
    <row r="17" spans="1:5">
      <c r="A17" s="1">
        <v>16</v>
      </c>
      <c r="B17" s="1" t="s">
        <v>18</v>
      </c>
      <c r="C17" s="1">
        <v>25</v>
      </c>
      <c r="D17" s="2">
        <v>110</v>
      </c>
      <c r="E17" s="2">
        <f t="shared" si="0"/>
        <v>2750</v>
      </c>
    </row>
    <row r="18" spans="1:5" ht="14.4" customHeight="1">
      <c r="A18" s="5" t="s">
        <v>2</v>
      </c>
      <c r="B18" s="6"/>
      <c r="C18" s="6"/>
      <c r="D18" s="7"/>
      <c r="E18" s="3">
        <f>SUM(E2:E17)</f>
        <v>539070</v>
      </c>
    </row>
    <row r="19" spans="1:5" ht="14.4" customHeight="1">
      <c r="A19" s="8"/>
      <c r="B19" s="8"/>
      <c r="C19" s="8"/>
      <c r="D19" s="8"/>
      <c r="E19" s="8"/>
    </row>
    <row r="20" spans="1:5">
      <c r="A20" s="9" t="s">
        <v>26</v>
      </c>
    </row>
    <row r="21" spans="1:5" ht="26.4">
      <c r="A21" s="3" t="s">
        <v>0</v>
      </c>
      <c r="B21" s="3" t="s">
        <v>1</v>
      </c>
      <c r="C21" s="3" t="s">
        <v>20</v>
      </c>
      <c r="D21" s="3" t="s">
        <v>19</v>
      </c>
      <c r="E21" s="3" t="s">
        <v>2</v>
      </c>
    </row>
    <row r="22" spans="1:5">
      <c r="A22" s="2">
        <v>1</v>
      </c>
      <c r="B22" s="2" t="s">
        <v>21</v>
      </c>
      <c r="C22" s="2">
        <v>2400</v>
      </c>
      <c r="D22" s="2">
        <v>40</v>
      </c>
      <c r="E22" s="2">
        <f>C22*D22</f>
        <v>96000</v>
      </c>
    </row>
    <row r="23" spans="1:5">
      <c r="A23" s="2">
        <v>2</v>
      </c>
      <c r="B23" s="2" t="s">
        <v>22</v>
      </c>
      <c r="C23" s="2">
        <v>12</v>
      </c>
      <c r="D23" s="2">
        <v>650</v>
      </c>
      <c r="E23" s="2">
        <f t="shared" ref="E23:E26" si="1">C23*D23</f>
        <v>7800</v>
      </c>
    </row>
    <row r="24" spans="1:5">
      <c r="A24" s="2">
        <v>3</v>
      </c>
      <c r="B24" s="2" t="s">
        <v>23</v>
      </c>
      <c r="C24" s="2">
        <v>2</v>
      </c>
      <c r="D24" s="2">
        <v>2500</v>
      </c>
      <c r="E24" s="2">
        <f t="shared" si="1"/>
        <v>5000</v>
      </c>
    </row>
    <row r="25" spans="1:5">
      <c r="A25" s="2">
        <v>4</v>
      </c>
      <c r="B25" s="2" t="s">
        <v>24</v>
      </c>
      <c r="C25" s="2">
        <v>8</v>
      </c>
      <c r="D25" s="2">
        <v>4800</v>
      </c>
      <c r="E25" s="2">
        <f t="shared" si="1"/>
        <v>38400</v>
      </c>
    </row>
    <row r="26" spans="1:5">
      <c r="A26" s="2">
        <v>5</v>
      </c>
      <c r="B26" s="2" t="s">
        <v>25</v>
      </c>
      <c r="C26" s="2">
        <v>170</v>
      </c>
      <c r="D26" s="2">
        <v>350</v>
      </c>
      <c r="E26" s="2">
        <f t="shared" si="1"/>
        <v>59500</v>
      </c>
    </row>
    <row r="27" spans="1:5">
      <c r="A27" s="5" t="s">
        <v>2</v>
      </c>
      <c r="B27" s="6"/>
      <c r="C27" s="6"/>
      <c r="D27" s="7"/>
      <c r="E27" s="3">
        <f>SUM(E22:E26)</f>
        <v>206700</v>
      </c>
    </row>
  </sheetData>
  <mergeCells count="2">
    <mergeCell ref="A18:D18"/>
    <mergeCell ref="A27:D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Putz 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2023-04-04T11:59:28Z</dcterms:modified>
</cp:coreProperties>
</file>