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1" i="1"/>
  <c r="F4" i="1" l="1"/>
  <c r="F11" i="2" l="1"/>
  <c r="F12" i="1" l="1"/>
  <c r="F17" i="1" l="1"/>
  <c r="F13" i="2" l="1"/>
  <c r="F18" i="2"/>
  <c r="F26" i="2" l="1"/>
  <c r="F19" i="1" l="1"/>
  <c r="E15" i="1" l="1"/>
  <c r="F15" i="1" s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<sst xmlns="http://schemas.openxmlformats.org/spreadsheetml/2006/main" count="80" uniqueCount="59">
  <si>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</si>
  <si>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</si>
  <si>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</si>
  <si>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</si>
  <si>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</si>
  <si>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</si>
  <si>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</si>
  <si>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</si>
  <si>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</si>
  <si>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</si>
  <si>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</si>
  <si>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</si>
  <si>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</si>
  <si>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</si>
  <si>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</si>
  <si>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</si>
  <si>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</si>
  <si>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</si>
  <si>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</si>
  <si>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</si>
  <si>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</si>
  <si>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</si>
  <si>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</si>
  <si>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</si>
  <si>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</si>
  <si>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</si>
  <si>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</si>
  <si>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</si>
  <si>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</si>
  <si>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</si>
  <si>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</si>
  <si>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</si>
  <si>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</si>
  <si>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</si>
  <si>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</si>
  <si>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</si>
  <si>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</si>
  <si>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</si>
  <si>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</si>
  <si>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</si>
  <si>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</si>
  <si>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</si>
  <si>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</si>
  <si>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</si>
  <si>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</si>
  <si>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</si>
  <si>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</si>
  <si>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</si>
  <si>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</si>
  <si>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</si>
  <si>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</si>
  <si>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</si>
  <si>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</si>
  <si>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</si>
  <si>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IPS/1803</t>
  </si>
  <si>
    <t>Vissu Virgincar &amp; Sons</t>
  </si>
  <si>
    <t>Aquachemitech</t>
  </si>
  <si>
    <t>SLH/3633</t>
  </si>
  <si>
    <t>Shree Laxmi Lighting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</si>
</sst>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G19" sqref="G19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44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53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4"/>
      <c r="B5" s="35"/>
      <c r="C5" s="36"/>
      <c r="D5" s="36"/>
      <c r="E5" s="36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50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45287</v>
      </c>
      <c r="C14" s="23" t="s">
        <v>35</v>
      </c>
      <c r="D14" s="23" t="s">
        <v>36</v>
      </c>
      <c r="E14" s="23">
        <v>23364</v>
      </c>
      <c r="F14" s="25"/>
    </row>
    <row r="15" spans="1:6" ht="14.4" x14ac:dyDescent="0.3">
      <c r="A15" s="9"/>
      <c r="B15" s="24">
        <v>45290</v>
      </c>
      <c r="C15" s="23" t="s">
        <v>37</v>
      </c>
      <c r="D15" s="23" t="s">
        <v>36</v>
      </c>
      <c r="E15" s="23">
        <f>24019-12974</f>
        <v>11045</v>
      </c>
      <c r="F15" s="25">
        <f>E14+E15</f>
        <v>34409</v>
      </c>
    </row>
    <row r="16" spans="1:6" ht="14.4" x14ac:dyDescent="0.3">
      <c r="A16" s="9"/>
      <c r="B16" s="24"/>
      <c r="C16" s="23"/>
      <c r="D16" s="23"/>
      <c r="E16" s="23"/>
      <c r="F16" s="25"/>
    </row>
    <row r="17" spans="1:7" ht="14.4" x14ac:dyDescent="0.3">
      <c r="A17" s="9">
        <v>6</v>
      </c>
      <c r="B17" s="24">
        <v>45292</v>
      </c>
      <c r="C17" s="23" t="s">
        <v>38</v>
      </c>
      <c r="D17" s="23" t="s">
        <v>39</v>
      </c>
      <c r="E17" s="23">
        <v>6048</v>
      </c>
      <c r="F17" s="31">
        <f>E17</f>
        <v>6048</v>
      </c>
      <c r="G17" s="36"/>
    </row>
    <row r="19" spans="1:7" x14ac:dyDescent="0.3">
      <c r="A19" s="9">
        <v>7</v>
      </c>
      <c r="B19" s="3">
        <v>45295</v>
      </c>
      <c r="C19" s="9" t="s">
        <v>40</v>
      </c>
      <c r="D19" s="9" t="s">
        <v>41</v>
      </c>
      <c r="E19" s="9">
        <v>12000</v>
      </c>
      <c r="F19" s="25">
        <f>E19</f>
        <v>12000</v>
      </c>
    </row>
    <row r="21" spans="1:7" ht="14.4" x14ac:dyDescent="0.3">
      <c r="A21" s="9">
        <v>8</v>
      </c>
      <c r="B21" s="24">
        <v>45302</v>
      </c>
      <c r="C21" s="23" t="s">
        <v>54</v>
      </c>
      <c r="D21" s="23" t="s">
        <v>55</v>
      </c>
      <c r="E21" s="23">
        <v>40500</v>
      </c>
      <c r="F21" s="25">
        <f>E21</f>
        <v>40500</v>
      </c>
    </row>
    <row r="23" spans="1:7" ht="14.4" x14ac:dyDescent="0.3">
      <c r="A23" s="9">
        <v>9</v>
      </c>
      <c r="B23" s="24">
        <v>45306</v>
      </c>
      <c r="C23" s="23">
        <v>1436</v>
      </c>
      <c r="D23" s="23" t="s">
        <v>56</v>
      </c>
      <c r="E23" s="23">
        <v>26400</v>
      </c>
      <c r="F23" s="25">
        <f>E23</f>
        <v>26400</v>
      </c>
    </row>
    <row r="25" spans="1:7" ht="14.4" x14ac:dyDescent="0.3">
      <c r="A25" s="9">
        <v>10</v>
      </c>
      <c r="B25" s="24">
        <v>45308</v>
      </c>
      <c r="C25" s="23" t="s">
        <v>57</v>
      </c>
      <c r="D25" s="23" t="s">
        <v>58</v>
      </c>
      <c r="E25" s="23">
        <v>2877</v>
      </c>
      <c r="F25" s="25">
        <f>E25</f>
        <v>2877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K7" sqref="K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45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46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47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52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48</v>
      </c>
      <c r="D18" s="22" t="s">
        <v>49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45257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42</v>
      </c>
      <c r="D26" s="22" t="s">
        <v>43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2024-01-17T11:56:14Z</dcterms:modified>
</cp:coreProperties>
</file>