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15" i="1" l="1"/>
  <c r="F11" i="1" l="1"/>
  <c r="F4" i="1" l="1"/>
  <c r="F15" i="2" l="1"/>
  <c r="F8" i="1" l="1"/>
  <c r="F17" i="2" l="1"/>
  <c r="F2" i="1" l="1"/>
  <c r="G24" i="2" l="1"/>
  <c r="F6" i="1" l="1"/>
  <c r="F13" i="2" l="1"/>
  <c r="F11" i="2" l="1"/>
</calcChain>
</file>

<file path=xl/sharedStrings.xml><?xml version="1.0" encoding="utf-8"?>
<sst xmlns="http://schemas.openxmlformats.org/spreadsheetml/2006/main" count="62" uniqueCount="44">
  <si>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</si>
  <si>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</si>
  <si>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</si>
  <si>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</si>
  <si>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</si>
  <si>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</si>
  <si>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</si>
  <si>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</si>
  <si>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</si>
  <si>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</si>
  <si>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</si>
  <si>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</si>
  <si>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</si>
  <si>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</si>
  <si>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</si>
  <si>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</si>
  <si>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</si>
  <si>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Namrata Rubber Product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</si>
  <si>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</si>
  <si>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</si>
  <si>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</si>
  <si>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</si>
  <si>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</si>
  <si>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</si>
  <si>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</si>
  <si>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</si>
  <si>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Dell Technologies</t>
  </si>
  <si>
    <t>Nerul</t>
  </si>
  <si>
    <t>VM/12546/22-23</t>
  </si>
  <si>
    <t>V M Traders</t>
  </si>
  <si>
    <t>b22-23MQ422</t>
  </si>
  <si>
    <t>Nerul Village Panchayat</t>
  </si>
  <si>
    <t>INV-011517</t>
  </si>
  <si>
    <t>Pilz India Pvt Ltd</t>
  </si>
  <si>
    <t>b22-23MQ425</t>
  </si>
  <si>
    <t>b22-23MQ428</t>
  </si>
  <si>
    <t>2022-23/14698</t>
  </si>
  <si>
    <t>Print House</t>
  </si>
  <si>
    <t>2022-23/15121</t>
  </si>
  <si>
    <t>500/22-23</t>
  </si>
  <si>
    <t>507/22-23</t>
  </si>
  <si>
    <t>07/23-24</t>
  </si>
  <si>
    <t>b23-24MQ101</t>
  </si>
  <si>
    <t>b23-24MQ102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</si>
</sst>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0" sqref="D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44926</v>
      </c>
      <c r="C2" s="9" t="s">
        <v>19</v>
      </c>
      <c r="D2" s="9" t="s">
        <v>18</v>
      </c>
      <c r="E2" s="9">
        <v>10502</v>
      </c>
      <c r="F2" s="25">
        <f>E2</f>
        <v>10502</v>
      </c>
    </row>
    <row r="4" spans="1:6" ht="14.4" x14ac:dyDescent="0.3">
      <c r="A4" s="9">
        <v>2</v>
      </c>
      <c r="B4" s="24">
        <v>44932</v>
      </c>
      <c r="C4" s="23">
        <v>2110702569</v>
      </c>
      <c r="D4" s="23" t="s">
        <v>26</v>
      </c>
      <c r="E4" s="23">
        <v>954472.53</v>
      </c>
      <c r="F4" s="26">
        <f>E4-500000</f>
        <v>454472.53</v>
      </c>
    </row>
    <row r="6" spans="1:6" ht="14.4" x14ac:dyDescent="0.3">
      <c r="A6" s="9">
        <v>3</v>
      </c>
      <c r="B6" s="24">
        <v>44946</v>
      </c>
      <c r="C6" s="23" t="s">
        <v>28</v>
      </c>
      <c r="D6" s="23" t="s">
        <v>29</v>
      </c>
      <c r="E6" s="23">
        <v>23777</v>
      </c>
      <c r="F6" s="27">
        <f>E6</f>
        <v>23777</v>
      </c>
    </row>
    <row r="8" spans="1:6" x14ac:dyDescent="0.3">
      <c r="A8" s="9">
        <v>4</v>
      </c>
      <c r="B8" s="3">
        <v>44991</v>
      </c>
      <c r="C8" s="9" t="s">
        <v>32</v>
      </c>
      <c r="D8" s="9" t="s">
        <v>33</v>
      </c>
      <c r="E8" s="9">
        <v>38527</v>
      </c>
      <c r="F8" s="28">
        <f>E8</f>
        <v>38527</v>
      </c>
    </row>
    <row r="10" spans="1:6" x14ac:dyDescent="0.3">
      <c r="A10" s="9">
        <v>5</v>
      </c>
      <c r="B10" s="3">
        <v>44998</v>
      </c>
      <c r="C10" s="9" t="s">
        <v>36</v>
      </c>
      <c r="D10" s="9" t="s">
        <v>37</v>
      </c>
      <c r="E10" s="9">
        <v>6195</v>
      </c>
      <c r="F10" s="28"/>
    </row>
    <row r="11" spans="1:6" x14ac:dyDescent="0.3">
      <c r="A11" s="9"/>
      <c r="B11" s="3">
        <v>45008</v>
      </c>
      <c r="C11" s="9" t="s">
        <v>38</v>
      </c>
      <c r="D11" s="9" t="s">
        <v>37</v>
      </c>
      <c r="E11" s="9">
        <v>6195</v>
      </c>
      <c r="F11" s="28">
        <f>E10+E11</f>
        <v>12390</v>
      </c>
    </row>
    <row r="13" spans="1:6" x14ac:dyDescent="0.3">
      <c r="A13" s="9">
        <v>6</v>
      </c>
      <c r="B13" s="3">
        <v>45008</v>
      </c>
      <c r="C13" s="9" t="s">
        <v>39</v>
      </c>
      <c r="D13" s="9" t="s">
        <v>17</v>
      </c>
      <c r="E13" s="9">
        <v>38769</v>
      </c>
      <c r="F13" s="9"/>
    </row>
    <row r="14" spans="1:6" x14ac:dyDescent="0.3">
      <c r="A14" s="9"/>
      <c r="B14" s="3">
        <v>45013</v>
      </c>
      <c r="C14" s="9" t="s">
        <v>40</v>
      </c>
      <c r="D14" s="9" t="s">
        <v>17</v>
      </c>
      <c r="E14" s="9">
        <v>87745</v>
      </c>
      <c r="F14" s="28"/>
    </row>
    <row r="15" spans="1:6" x14ac:dyDescent="0.3">
      <c r="A15" s="9"/>
      <c r="B15" s="3">
        <v>45020</v>
      </c>
      <c r="C15" s="9" t="s">
        <v>41</v>
      </c>
      <c r="D15" s="9" t="s">
        <v>17</v>
      </c>
      <c r="E15" s="9">
        <v>2649</v>
      </c>
      <c r="F15" s="28">
        <f>E13+E14+E15</f>
        <v>129163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A23" sqref="A23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24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34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35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45020</v>
      </c>
      <c r="C8" s="22" t="s">
        <v>42</v>
      </c>
      <c r="D8" s="22" t="s">
        <v>14</v>
      </c>
      <c r="E8" s="22">
        <v>107945.2</v>
      </c>
      <c r="F8" s="20"/>
    </row>
    <row r="9" spans="1:10" x14ac:dyDescent="0.25">
      <c r="A9" s="6"/>
      <c r="B9" s="21">
        <v>45020</v>
      </c>
      <c r="C9" s="22" t="s">
        <v>43</v>
      </c>
      <c r="D9" s="22" t="s">
        <v>14</v>
      </c>
      <c r="E9" s="22">
        <v>290498.3</v>
      </c>
      <c r="F9" s="20">
        <f>E5+E6+E7+E8+E9</f>
        <v>477501.14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22</v>
      </c>
      <c r="D13" s="13" t="s">
        <v>23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25</v>
      </c>
    </row>
    <row r="15" spans="1:10" x14ac:dyDescent="0.25">
      <c r="A15" s="6">
        <v>5</v>
      </c>
      <c r="B15" s="14">
        <v>44902</v>
      </c>
      <c r="C15" s="13" t="s">
        <v>20</v>
      </c>
      <c r="D15" s="13" t="s">
        <v>21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>
        <v>44984</v>
      </c>
      <c r="C17" s="13" t="s">
        <v>30</v>
      </c>
      <c r="D17" s="13" t="s">
        <v>31</v>
      </c>
      <c r="E17" s="15">
        <v>414180</v>
      </c>
      <c r="F17" s="12">
        <f>E17</f>
        <v>414180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7</v>
      </c>
      <c r="B19" s="14"/>
      <c r="C19" s="13"/>
      <c r="D19" s="13" t="s">
        <v>27</v>
      </c>
      <c r="E19" s="15">
        <v>2146998.2000000002</v>
      </c>
      <c r="F19" s="12"/>
    </row>
    <row r="20" spans="1:7" x14ac:dyDescent="0.25">
      <c r="A20" s="11"/>
      <c r="B20" s="16"/>
      <c r="C20" s="17"/>
      <c r="D20" s="17"/>
      <c r="E20" s="18"/>
      <c r="F20" s="19"/>
    </row>
    <row r="21" spans="1:7" ht="27.6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8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2023-04-12T09:24:38Z</dcterms:modified>
</cp:coreProperties>
</file>