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1" activeTab="1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 l="1"/>
  <c r="G4" i="18"/>
  <c r="G2" i="19"/>
  <c r="G3" i="19" s="1"/>
  <c r="G3" i="18"/>
  <c r="G2" i="18"/>
  <c r="G7" i="18" l="1"/>
  <c r="G4" i="19"/>
  <c r="G5" i="19"/>
  <c r="G6" i="18"/>
  <c r="G10" i="17"/>
  <c r="G9" i="17"/>
  <c r="G8" i="17"/>
  <c r="G7" i="17"/>
  <c r="G7" i="16"/>
  <c r="G6" i="16"/>
  <c r="G5" i="16"/>
  <c r="G4" i="16"/>
  <c r="G8" i="18" l="1"/>
  <c r="G6" i="19"/>
  <c r="G3" i="16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<sst xmlns="http://schemas.openxmlformats.org/spreadsheetml/2006/main" count="320" uniqueCount="64">
  <si>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</si>
  <si>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</si>
  <si>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</si>
  <si>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</si>
  <si>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</si>
  <si>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</si>
  <si>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</si>
  <si>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</si>
  <si>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</si>
  <si>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</si>
  <si>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</si>
  <si>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</si>
  <si>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</si>
  <si>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</si>
  <si>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</si>
  <si>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</si>
  <si>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</si>
  <si>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</si>
  <si>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</si>
  <si>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</si>
  <si>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</si>
  <si>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</si>
  <si>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</si>
  <si>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</si>
  <si>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</si>
  <si>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</si>
  <si>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</si>
  <si>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</si>
  <si>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</si>
  <si>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</si>
  <si>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</si>
  <si>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</si>
  <si>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</si>
  <si>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</si>
  <si>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</si>
  <si>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</si>
  <si>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</si>
  <si>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</si>
  <si>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</si>
  <si>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</si>
  <si>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</si>
  <si>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</si>
  <si>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</si>
  <si>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</si>
  <si>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</si>
  <si>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</si>
  <si>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</si>
  <si>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</si>
  <si>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</si>
  <si>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</si>
  <si>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</si>
  <si>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</si>
  <si>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</si>
  <si>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</si>
  <si>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</si>
  <si>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</si>
  <si>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</si>
  <si>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</si>
  <si>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</si>
  <si>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</si>
  <si>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</si>
  <si>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</si>
  <si>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</si>
  <si>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APS 151326603 (24-04-2023)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</si>
</sst>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26" t="s">
        <v>6</v>
      </c>
      <c r="B6" s="26"/>
      <c r="C6" s="26"/>
      <c r="D6" s="26"/>
      <c r="E6" s="26"/>
      <c r="F6" s="26"/>
      <c r="G6" s="2">
        <f>SUM(G2:G5)</f>
        <v>91479</v>
      </c>
    </row>
    <row r="7" spans="1:7" x14ac:dyDescent="0.3">
      <c r="A7" s="26" t="s">
        <v>7</v>
      </c>
      <c r="B7" s="26"/>
      <c r="C7" s="26"/>
      <c r="D7" s="26"/>
      <c r="E7" s="26"/>
      <c r="F7" s="26"/>
      <c r="G7" s="2">
        <f>G6*9%</f>
        <v>8233.11</v>
      </c>
    </row>
    <row r="8" spans="1:7" x14ac:dyDescent="0.3">
      <c r="A8" s="26" t="s">
        <v>8</v>
      </c>
      <c r="B8" s="26"/>
      <c r="C8" s="26"/>
      <c r="D8" s="26"/>
      <c r="E8" s="26"/>
      <c r="F8" s="26"/>
      <c r="G8" s="2">
        <f>G6*9%</f>
        <v>8233.11</v>
      </c>
    </row>
    <row r="9" spans="1:7" ht="14.4" customHeight="1" x14ac:dyDescent="0.3">
      <c r="A9" s="26" t="s">
        <v>9</v>
      </c>
      <c r="B9" s="26"/>
      <c r="C9" s="26"/>
      <c r="D9" s="26"/>
      <c r="E9" s="26"/>
      <c r="F9" s="26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19">
        <f>SUM(G2:G4)</f>
        <v>124900</v>
      </c>
    </row>
    <row r="6" spans="1:7" x14ac:dyDescent="0.3">
      <c r="A6" s="26" t="s">
        <v>7</v>
      </c>
      <c r="B6" s="26"/>
      <c r="C6" s="26"/>
      <c r="D6" s="26"/>
      <c r="E6" s="26"/>
      <c r="F6" s="26"/>
      <c r="G6" s="19">
        <f>G5*9%</f>
        <v>11241</v>
      </c>
    </row>
    <row r="7" spans="1:7" x14ac:dyDescent="0.3">
      <c r="A7" s="26" t="s">
        <v>8</v>
      </c>
      <c r="B7" s="26"/>
      <c r="C7" s="26"/>
      <c r="D7" s="26"/>
      <c r="E7" s="26"/>
      <c r="F7" s="26"/>
      <c r="G7" s="19">
        <f>G5*9%</f>
        <v>11241</v>
      </c>
    </row>
    <row r="8" spans="1:7" x14ac:dyDescent="0.3">
      <c r="A8" s="26" t="s">
        <v>9</v>
      </c>
      <c r="B8" s="26"/>
      <c r="C8" s="26"/>
      <c r="D8" s="26"/>
      <c r="E8" s="26"/>
      <c r="F8" s="26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0">
        <f>SUM(G2)</f>
        <v>5614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0">
        <f>G3*9%</f>
        <v>505.26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0">
        <f>G3*9%</f>
        <v>505.26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3" sqref="D23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26" t="s">
        <v>6</v>
      </c>
      <c r="B4" s="26"/>
      <c r="C4" s="26"/>
      <c r="D4" s="26"/>
      <c r="E4" s="26"/>
      <c r="F4" s="26"/>
      <c r="G4" s="21">
        <f>SUM(G2:G3)</f>
        <v>41212</v>
      </c>
    </row>
    <row r="5" spans="1:7" x14ac:dyDescent="0.3">
      <c r="A5" s="26" t="s">
        <v>7</v>
      </c>
      <c r="B5" s="26"/>
      <c r="C5" s="26"/>
      <c r="D5" s="26"/>
      <c r="E5" s="26"/>
      <c r="F5" s="26"/>
      <c r="G5" s="21">
        <f>G4*9%</f>
        <v>3709.08</v>
      </c>
    </row>
    <row r="6" spans="1:7" x14ac:dyDescent="0.3">
      <c r="A6" s="26" t="s">
        <v>8</v>
      </c>
      <c r="B6" s="26"/>
      <c r="C6" s="26"/>
      <c r="D6" s="26"/>
      <c r="E6" s="26"/>
      <c r="F6" s="26"/>
      <c r="G6" s="21">
        <f>G4*9%</f>
        <v>3709.08</v>
      </c>
    </row>
    <row r="7" spans="1:7" x14ac:dyDescent="0.3">
      <c r="A7" s="26" t="s">
        <v>9</v>
      </c>
      <c r="B7" s="26"/>
      <c r="C7" s="26"/>
      <c r="D7" s="26"/>
      <c r="E7" s="26"/>
      <c r="F7" s="26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1">
        <f>SUM(G2)</f>
        <v>24000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1">
        <f>G3*9%</f>
        <v>2160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1">
        <f>G3*9%</f>
        <v>2160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7" sqref="G17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26" t="s">
        <v>6</v>
      </c>
      <c r="B6" s="26"/>
      <c r="C6" s="26"/>
      <c r="D6" s="26"/>
      <c r="E6" s="26"/>
      <c r="F6" s="26"/>
      <c r="G6" s="22">
        <f>SUM(G2:G5)</f>
        <v>313513</v>
      </c>
    </row>
    <row r="7" spans="1:7" x14ac:dyDescent="0.3">
      <c r="A7" s="26" t="s">
        <v>7</v>
      </c>
      <c r="B7" s="26"/>
      <c r="C7" s="26"/>
      <c r="D7" s="26"/>
      <c r="E7" s="26"/>
      <c r="F7" s="26"/>
      <c r="G7" s="22">
        <f>G6*9%</f>
        <v>28216.17</v>
      </c>
    </row>
    <row r="8" spans="1:7" x14ac:dyDescent="0.3">
      <c r="A8" s="26" t="s">
        <v>8</v>
      </c>
      <c r="B8" s="26"/>
      <c r="C8" s="26"/>
      <c r="D8" s="26"/>
      <c r="E8" s="26"/>
      <c r="F8" s="26"/>
      <c r="G8" s="22">
        <f>G6*9%</f>
        <v>28216.17</v>
      </c>
    </row>
    <row r="9" spans="1:7" x14ac:dyDescent="0.3">
      <c r="A9" s="26" t="s">
        <v>9</v>
      </c>
      <c r="B9" s="26"/>
      <c r="C9" s="26"/>
      <c r="D9" s="26"/>
      <c r="E9" s="26"/>
      <c r="F9" s="26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2">
        <f>SUM(G2)</f>
        <v>73450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2">
        <f>G3*9%</f>
        <v>6610.5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2">
        <f>G3*9%</f>
        <v>6610.5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23">
        <f>SUM(G2:G3)</f>
        <v>729990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23">
        <f>G4*9%</f>
        <v>65699.099999999991</v>
      </c>
    </row>
    <row r="6" spans="1:7" x14ac:dyDescent="0.3">
      <c r="A6" s="26" t="s">
        <v>8</v>
      </c>
      <c r="B6" s="26"/>
      <c r="C6" s="26"/>
      <c r="D6" s="26"/>
      <c r="E6" s="26"/>
      <c r="F6" s="26"/>
      <c r="G6" s="23">
        <f>G4*9%</f>
        <v>65699.099999999991</v>
      </c>
    </row>
    <row r="7" spans="1:7" x14ac:dyDescent="0.3">
      <c r="A7" s="26" t="s">
        <v>9</v>
      </c>
      <c r="B7" s="26"/>
      <c r="C7" s="26"/>
      <c r="D7" s="26"/>
      <c r="E7" s="26"/>
      <c r="F7" s="26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26" t="s">
        <v>6</v>
      </c>
      <c r="B7" s="26"/>
      <c r="C7" s="26"/>
      <c r="D7" s="26"/>
      <c r="E7" s="26"/>
      <c r="F7" s="26"/>
      <c r="G7" s="23">
        <f>SUM(G2:G6)</f>
        <v>246402</v>
      </c>
    </row>
    <row r="8" spans="1:7" x14ac:dyDescent="0.3">
      <c r="A8" s="26" t="s">
        <v>7</v>
      </c>
      <c r="B8" s="26"/>
      <c r="C8" s="26"/>
      <c r="D8" s="26"/>
      <c r="E8" s="26"/>
      <c r="F8" s="26"/>
      <c r="G8" s="23">
        <f>G7*9%</f>
        <v>22176.18</v>
      </c>
    </row>
    <row r="9" spans="1:7" x14ac:dyDescent="0.3">
      <c r="A9" s="26" t="s">
        <v>8</v>
      </c>
      <c r="B9" s="26"/>
      <c r="C9" s="26"/>
      <c r="D9" s="26"/>
      <c r="E9" s="26"/>
      <c r="F9" s="26"/>
      <c r="G9" s="23">
        <f>G7*9%</f>
        <v>22176.18</v>
      </c>
    </row>
    <row r="10" spans="1:7" x14ac:dyDescent="0.3">
      <c r="A10" s="26" t="s">
        <v>9</v>
      </c>
      <c r="B10" s="26"/>
      <c r="C10" s="26"/>
      <c r="D10" s="26"/>
      <c r="E10" s="26"/>
      <c r="F10" s="26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7" sqref="K7"/>
    </sheetView>
  </sheetViews>
  <sheetFormatPr defaultRowHeight="14.4" x14ac:dyDescent="0.3"/>
  <cols>
    <col min="1" max="1" width="6.44140625" customWidth="1"/>
    <col min="2" max="2" width="11.6640625" customWidth="1"/>
    <col min="4" max="4" width="16.5546875" customWidth="1"/>
    <col min="5" max="5" width="6.44140625" customWidth="1"/>
  </cols>
  <sheetData>
    <row r="1" spans="1:7" ht="22.2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32.4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4" si="0">E2*F2</f>
        <v>30000</v>
      </c>
    </row>
    <row r="3" spans="1:7" ht="39.6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39.6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25">
        <f>SUM(G2:G4)</f>
        <v>393550</v>
      </c>
    </row>
    <row r="6" spans="1:7" x14ac:dyDescent="0.3">
      <c r="A6" s="26" t="s">
        <v>7</v>
      </c>
      <c r="B6" s="26"/>
      <c r="C6" s="26"/>
      <c r="D6" s="26"/>
      <c r="E6" s="26"/>
      <c r="F6" s="26"/>
      <c r="G6" s="25">
        <f>G5*9%</f>
        <v>35419.5</v>
      </c>
    </row>
    <row r="7" spans="1:7" x14ac:dyDescent="0.3">
      <c r="A7" s="26" t="s">
        <v>8</v>
      </c>
      <c r="B7" s="26"/>
      <c r="C7" s="26"/>
      <c r="D7" s="26"/>
      <c r="E7" s="26"/>
      <c r="F7" s="26"/>
      <c r="G7" s="25">
        <f>G5*9%</f>
        <v>35419.5</v>
      </c>
    </row>
    <row r="8" spans="1:7" x14ac:dyDescent="0.3">
      <c r="A8" s="26" t="s">
        <v>9</v>
      </c>
      <c r="B8" s="26"/>
      <c r="C8" s="26"/>
      <c r="D8" s="26"/>
      <c r="E8" s="26"/>
      <c r="F8" s="26"/>
      <c r="G8" s="25">
        <f>SUM(G5:G7)</f>
        <v>464389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8" sqref="F18"/>
    </sheetView>
  </sheetViews>
  <sheetFormatPr defaultRowHeight="14.4" x14ac:dyDescent="0.3"/>
  <cols>
    <col min="1" max="1" width="7.33203125" customWidth="1"/>
    <col min="2" max="2" width="12.109375" customWidth="1"/>
    <col min="4" max="4" width="15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63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" si="0">E2*F2</f>
        <v>42000</v>
      </c>
    </row>
    <row r="3" spans="1:7" x14ac:dyDescent="0.3">
      <c r="A3" s="26" t="s">
        <v>6</v>
      </c>
      <c r="B3" s="26"/>
      <c r="C3" s="26"/>
      <c r="D3" s="26"/>
      <c r="E3" s="26"/>
      <c r="F3" s="26"/>
      <c r="G3" s="25">
        <f>SUM(G2:G2)</f>
        <v>42000</v>
      </c>
    </row>
    <row r="4" spans="1:7" x14ac:dyDescent="0.3">
      <c r="A4" s="26" t="s">
        <v>7</v>
      </c>
      <c r="B4" s="26"/>
      <c r="C4" s="26"/>
      <c r="D4" s="26"/>
      <c r="E4" s="26"/>
      <c r="F4" s="26"/>
      <c r="G4" s="25">
        <f>G3*9%</f>
        <v>3780</v>
      </c>
    </row>
    <row r="5" spans="1:7" x14ac:dyDescent="0.3">
      <c r="A5" s="26" t="s">
        <v>8</v>
      </c>
      <c r="B5" s="26"/>
      <c r="C5" s="26"/>
      <c r="D5" s="26"/>
      <c r="E5" s="26"/>
      <c r="F5" s="26"/>
      <c r="G5" s="25">
        <f>G3*9%</f>
        <v>3780</v>
      </c>
    </row>
    <row r="6" spans="1:7" x14ac:dyDescent="0.3">
      <c r="A6" s="26" t="s">
        <v>9</v>
      </c>
      <c r="B6" s="26"/>
      <c r="C6" s="26"/>
      <c r="D6" s="26"/>
      <c r="E6" s="26"/>
      <c r="F6" s="26"/>
      <c r="G6" s="25">
        <f>SUM(G3:G5)</f>
        <v>49560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26" t="s">
        <v>6</v>
      </c>
      <c r="B8" s="26"/>
      <c r="C8" s="26"/>
      <c r="D8" s="26"/>
      <c r="E8" s="26"/>
      <c r="F8" s="26"/>
      <c r="G8" s="3">
        <f>SUM(G2:G7)</f>
        <v>246185</v>
      </c>
    </row>
    <row r="9" spans="1:7" x14ac:dyDescent="0.3">
      <c r="A9" s="26" t="s">
        <v>7</v>
      </c>
      <c r="B9" s="26"/>
      <c r="C9" s="26"/>
      <c r="D9" s="26"/>
      <c r="E9" s="26"/>
      <c r="F9" s="26"/>
      <c r="G9" s="3">
        <f>G8*9%</f>
        <v>22156.649999999998</v>
      </c>
    </row>
    <row r="10" spans="1:7" x14ac:dyDescent="0.3">
      <c r="A10" s="26" t="s">
        <v>8</v>
      </c>
      <c r="B10" s="26"/>
      <c r="C10" s="26"/>
      <c r="D10" s="26"/>
      <c r="E10" s="26"/>
      <c r="F10" s="26"/>
      <c r="G10" s="3">
        <f>G8*9%</f>
        <v>22156.649999999998</v>
      </c>
    </row>
    <row r="11" spans="1:7" x14ac:dyDescent="0.3">
      <c r="A11" s="26" t="s">
        <v>9</v>
      </c>
      <c r="B11" s="26"/>
      <c r="C11" s="26"/>
      <c r="D11" s="26"/>
      <c r="E11" s="26"/>
      <c r="F11" s="26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26" t="s">
        <v>6</v>
      </c>
      <c r="B3" s="26"/>
      <c r="C3" s="26"/>
      <c r="D3" s="26"/>
      <c r="E3" s="26"/>
      <c r="F3" s="26"/>
      <c r="G3" s="11">
        <f>SUM(G2)</f>
        <v>4831</v>
      </c>
    </row>
    <row r="4" spans="1:7" x14ac:dyDescent="0.3">
      <c r="A4" s="26" t="s">
        <v>7</v>
      </c>
      <c r="B4" s="26"/>
      <c r="C4" s="26"/>
      <c r="D4" s="26"/>
      <c r="E4" s="26"/>
      <c r="F4" s="26"/>
      <c r="G4" s="11">
        <f>G3*9%</f>
        <v>434.78999999999996</v>
      </c>
    </row>
    <row r="5" spans="1:7" x14ac:dyDescent="0.3">
      <c r="A5" s="26" t="s">
        <v>8</v>
      </c>
      <c r="B5" s="26"/>
      <c r="C5" s="26"/>
      <c r="D5" s="26"/>
      <c r="E5" s="26"/>
      <c r="F5" s="26"/>
      <c r="G5" s="11">
        <f>G3*9%</f>
        <v>434.78999999999996</v>
      </c>
    </row>
    <row r="6" spans="1:7" x14ac:dyDescent="0.3">
      <c r="A6" s="26" t="s">
        <v>9</v>
      </c>
      <c r="B6" s="26"/>
      <c r="C6" s="26"/>
      <c r="D6" s="26"/>
      <c r="E6" s="26"/>
      <c r="F6" s="26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26" t="s">
        <v>6</v>
      </c>
      <c r="B9" s="26"/>
      <c r="C9" s="26"/>
      <c r="D9" s="26"/>
      <c r="E9" s="26"/>
      <c r="F9" s="26"/>
      <c r="G9" s="11">
        <f>SUM(G2:G8)</f>
        <v>249351</v>
      </c>
    </row>
    <row r="10" spans="1:7" x14ac:dyDescent="0.3">
      <c r="A10" s="26" t="s">
        <v>7</v>
      </c>
      <c r="B10" s="26"/>
      <c r="C10" s="26"/>
      <c r="D10" s="26"/>
      <c r="E10" s="26"/>
      <c r="F10" s="26"/>
      <c r="G10" s="11">
        <f>G9*9%</f>
        <v>22441.59</v>
      </c>
    </row>
    <row r="11" spans="1:7" x14ac:dyDescent="0.3">
      <c r="A11" s="26" t="s">
        <v>8</v>
      </c>
      <c r="B11" s="26"/>
      <c r="C11" s="26"/>
      <c r="D11" s="26"/>
      <c r="E11" s="26"/>
      <c r="F11" s="26"/>
      <c r="G11" s="11">
        <f>G9*9%</f>
        <v>22441.59</v>
      </c>
    </row>
    <row r="12" spans="1:7" x14ac:dyDescent="0.3">
      <c r="A12" s="26" t="s">
        <v>9</v>
      </c>
      <c r="B12" s="26"/>
      <c r="C12" s="26"/>
      <c r="D12" s="26"/>
      <c r="E12" s="26"/>
      <c r="F12" s="26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2">
        <f>SUM(G2:G3)</f>
        <v>132820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2">
        <f>G4*9%</f>
        <v>11953.8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2">
        <f>G4*9%</f>
        <v>11953.8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7" t="s">
        <v>6</v>
      </c>
      <c r="B3" s="28"/>
      <c r="C3" s="28"/>
      <c r="D3" s="28"/>
      <c r="E3" s="17">
        <f>SUM(E2)</f>
        <v>18560</v>
      </c>
    </row>
    <row r="4" spans="1:5" x14ac:dyDescent="0.3">
      <c r="A4" s="27" t="s">
        <v>7</v>
      </c>
      <c r="B4" s="28"/>
      <c r="C4" s="28"/>
      <c r="D4" s="28"/>
      <c r="E4" s="17">
        <f>E3*9%</f>
        <v>1670.3999999999999</v>
      </c>
    </row>
    <row r="5" spans="1:5" x14ac:dyDescent="0.3">
      <c r="A5" s="27" t="s">
        <v>8</v>
      </c>
      <c r="B5" s="28"/>
      <c r="C5" s="28"/>
      <c r="D5" s="28"/>
      <c r="E5" s="17">
        <f>E3*9%</f>
        <v>1670.3999999999999</v>
      </c>
    </row>
    <row r="6" spans="1:5" x14ac:dyDescent="0.3">
      <c r="A6" s="27" t="s">
        <v>9</v>
      </c>
      <c r="B6" s="28"/>
      <c r="C6" s="28"/>
      <c r="D6" s="28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3">
        <f>SUM(G2:G3)</f>
        <v>128790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3">
        <f>G4*9%</f>
        <v>11591.1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3">
        <f>G4*9%</f>
        <v>11591.1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26" t="s">
        <v>6</v>
      </c>
      <c r="B4" s="26"/>
      <c r="C4" s="26"/>
      <c r="D4" s="26"/>
      <c r="E4" s="26"/>
      <c r="F4" s="26"/>
      <c r="G4" s="18">
        <f>SUM(G2:G3)</f>
        <v>196927</v>
      </c>
    </row>
    <row r="5" spans="1:7" x14ac:dyDescent="0.3">
      <c r="A5" s="26" t="s">
        <v>7</v>
      </c>
      <c r="B5" s="26"/>
      <c r="C5" s="26"/>
      <c r="D5" s="26"/>
      <c r="E5" s="26"/>
      <c r="F5" s="26"/>
      <c r="G5" s="18">
        <f>G4*9%</f>
        <v>17723.43</v>
      </c>
    </row>
    <row r="6" spans="1:7" x14ac:dyDescent="0.3">
      <c r="A6" s="26" t="s">
        <v>8</v>
      </c>
      <c r="B6" s="26"/>
      <c r="C6" s="26"/>
      <c r="D6" s="26"/>
      <c r="E6" s="26"/>
      <c r="F6" s="26"/>
      <c r="G6" s="18">
        <f>G4*9%</f>
        <v>17723.43</v>
      </c>
    </row>
    <row r="7" spans="1:7" x14ac:dyDescent="0.3">
      <c r="A7" s="26" t="s">
        <v>9</v>
      </c>
      <c r="B7" s="26"/>
      <c r="C7" s="26"/>
      <c r="D7" s="26"/>
      <c r="E7" s="26"/>
      <c r="F7" s="26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26" t="s">
        <v>6</v>
      </c>
      <c r="B5" s="26"/>
      <c r="C5" s="26"/>
      <c r="D5" s="26"/>
      <c r="E5" s="26"/>
      <c r="F5" s="26"/>
      <c r="G5" s="19">
        <f>SUM(G2:G4)</f>
        <v>189083</v>
      </c>
    </row>
    <row r="6" spans="1:7" x14ac:dyDescent="0.3">
      <c r="A6" s="26" t="s">
        <v>7</v>
      </c>
      <c r="B6" s="26"/>
      <c r="C6" s="26"/>
      <c r="D6" s="26"/>
      <c r="E6" s="26"/>
      <c r="F6" s="26"/>
      <c r="G6" s="19">
        <f>G5*9%</f>
        <v>17017.47</v>
      </c>
    </row>
    <row r="7" spans="1:7" x14ac:dyDescent="0.3">
      <c r="A7" s="26" t="s">
        <v>8</v>
      </c>
      <c r="B7" s="26"/>
      <c r="C7" s="26"/>
      <c r="D7" s="26"/>
      <c r="E7" s="26"/>
      <c r="F7" s="26"/>
      <c r="G7" s="19">
        <f>G5*9%</f>
        <v>17017.47</v>
      </c>
    </row>
    <row r="8" spans="1:7" x14ac:dyDescent="0.3">
      <c r="A8" s="26" t="s">
        <v>9</v>
      </c>
      <c r="B8" s="26"/>
      <c r="C8" s="26"/>
      <c r="D8" s="26"/>
      <c r="E8" s="26"/>
      <c r="F8" s="26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2023-05-29T09:01:20Z</dcterms:modified>
</cp:coreProperties>
</file>