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2" i="8" l="1"/>
  <c r="F442" i="8"/>
  <c r="F441" i="8" l="1"/>
  <c r="H421" i="8"/>
  <c r="F440" i="8" l="1"/>
  <c r="F439" i="8"/>
  <c r="F438" i="8"/>
  <c r="H420" i="8"/>
  <c r="I379" i="9" l="1"/>
  <c r="I380" i="9"/>
  <c r="I381" i="9"/>
  <c r="I373" i="9"/>
  <c r="I374" i="9"/>
  <c r="I375" i="9"/>
  <c r="I376" i="9"/>
  <c r="I377" i="9"/>
  <c r="I378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17" i="8"/>
  <c r="F436" i="8"/>
  <c r="F437" i="8" s="1"/>
  <c r="H418" i="8" l="1"/>
  <c r="F435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F433" i="8" l="1"/>
  <c r="F434" i="8" s="1"/>
  <c r="F432" i="8"/>
  <c r="F431" i="8" l="1"/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<sst xmlns="http://schemas.openxmlformats.org/spreadsheetml/2006/main" count="2733" uniqueCount="850">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</sst>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196" sqref="D19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2" t="s">
        <v>2</v>
      </c>
      <c r="B1" s="172"/>
      <c r="C1" s="172"/>
      <c r="D1" s="172"/>
      <c r="E1" s="172"/>
      <c r="F1" s="172"/>
      <c r="G1" s="172"/>
      <c r="H1" s="33"/>
      <c r="I1" s="173" t="s">
        <v>3</v>
      </c>
      <c r="J1" s="173"/>
      <c r="K1" s="173"/>
      <c r="L1" s="173"/>
      <c r="M1" s="173"/>
      <c r="N1" s="173"/>
      <c r="O1" s="17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0">
        <v>45020</v>
      </c>
      <c r="J4" s="171" t="s">
        <v>256</v>
      </c>
      <c r="K4" s="171" t="s">
        <v>291</v>
      </c>
      <c r="L4" s="62" t="s">
        <v>292</v>
      </c>
      <c r="M4" s="62">
        <v>5</v>
      </c>
      <c r="N4" s="171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0"/>
      <c r="J5" s="171"/>
      <c r="K5" s="171"/>
      <c r="L5" s="62" t="s">
        <v>293</v>
      </c>
      <c r="M5" s="62">
        <v>5</v>
      </c>
      <c r="N5" s="171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0"/>
      <c r="J6" s="171"/>
      <c r="K6" s="171"/>
      <c r="L6" s="62" t="s">
        <v>294</v>
      </c>
      <c r="M6" s="62">
        <v>6</v>
      </c>
      <c r="N6" s="17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0"/>
      <c r="J7" s="171"/>
      <c r="K7" s="171"/>
      <c r="L7" s="62" t="s">
        <v>295</v>
      </c>
      <c r="M7" s="62">
        <v>2</v>
      </c>
      <c r="N7" s="171"/>
      <c r="O7" s="19"/>
    </row>
    <row r="8" spans="1:15" s="49" customFormat="1" ht="28.8" customHeight="1" x14ac:dyDescent="0.3">
      <c r="A8" s="170">
        <v>45033</v>
      </c>
      <c r="B8" s="171" t="s">
        <v>281</v>
      </c>
      <c r="C8" s="171" t="s">
        <v>282</v>
      </c>
      <c r="D8" s="49" t="s">
        <v>283</v>
      </c>
      <c r="E8" s="49">
        <v>10</v>
      </c>
      <c r="F8" s="171" t="s">
        <v>272</v>
      </c>
      <c r="G8" s="171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0"/>
      <c r="B9" s="171"/>
      <c r="C9" s="171"/>
      <c r="D9" s="49" t="s">
        <v>284</v>
      </c>
      <c r="E9" s="49">
        <v>20</v>
      </c>
      <c r="F9" s="171"/>
      <c r="G9" s="171"/>
      <c r="H9" s="21"/>
      <c r="I9" s="170">
        <v>45020</v>
      </c>
      <c r="J9" s="171" t="s">
        <v>257</v>
      </c>
      <c r="K9" s="171" t="s">
        <v>291</v>
      </c>
      <c r="L9" s="62" t="s">
        <v>295</v>
      </c>
      <c r="M9" s="62">
        <v>10</v>
      </c>
      <c r="N9" s="171" t="s">
        <v>289</v>
      </c>
      <c r="O9" s="19"/>
    </row>
    <row r="10" spans="1:15" s="49" customFormat="1" x14ac:dyDescent="0.3">
      <c r="A10" s="170"/>
      <c r="B10" s="171"/>
      <c r="C10" s="171"/>
      <c r="D10" s="49" t="s">
        <v>285</v>
      </c>
      <c r="E10" s="49">
        <v>5</v>
      </c>
      <c r="F10" s="171"/>
      <c r="G10" s="171"/>
      <c r="H10" s="21"/>
      <c r="I10" s="170"/>
      <c r="J10" s="171"/>
      <c r="K10" s="171"/>
      <c r="L10" s="62" t="s">
        <v>296</v>
      </c>
      <c r="M10" s="62">
        <v>10</v>
      </c>
      <c r="N10" s="171"/>
      <c r="O10" s="19"/>
    </row>
    <row r="11" spans="1:15" s="49" customFormat="1" x14ac:dyDescent="0.3">
      <c r="A11" s="170"/>
      <c r="B11" s="171"/>
      <c r="C11" s="171"/>
      <c r="D11" s="49" t="s">
        <v>287</v>
      </c>
      <c r="E11" s="49">
        <v>5</v>
      </c>
      <c r="F11" s="171"/>
      <c r="G11" s="171"/>
      <c r="H11" s="21"/>
      <c r="I11" s="170"/>
      <c r="J11" s="171"/>
      <c r="K11" s="171"/>
      <c r="L11" s="62" t="s">
        <v>297</v>
      </c>
      <c r="M11" s="62">
        <v>19</v>
      </c>
      <c r="N11" s="17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0"/>
      <c r="J12" s="171"/>
      <c r="K12" s="171"/>
      <c r="L12" s="62" t="s">
        <v>298</v>
      </c>
      <c r="M12" s="62">
        <v>2</v>
      </c>
      <c r="N12" s="171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0"/>
      <c r="J13" s="171"/>
      <c r="K13" s="171"/>
      <c r="L13" s="62" t="s">
        <v>299</v>
      </c>
      <c r="M13" s="62">
        <v>2</v>
      </c>
      <c r="N13" s="17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0"/>
      <c r="J14" s="171"/>
      <c r="K14" s="171"/>
      <c r="L14" s="62" t="s">
        <v>300</v>
      </c>
      <c r="M14" s="62">
        <v>10</v>
      </c>
      <c r="N14" s="171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0">
        <v>45033</v>
      </c>
      <c r="B17" s="171" t="s">
        <v>277</v>
      </c>
      <c r="C17" s="171" t="s">
        <v>276</v>
      </c>
      <c r="D17" s="60" t="s">
        <v>288</v>
      </c>
      <c r="E17" s="60">
        <v>10</v>
      </c>
      <c r="F17" s="171" t="s">
        <v>289</v>
      </c>
      <c r="G17" s="171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0"/>
      <c r="B18" s="171"/>
      <c r="C18" s="171"/>
      <c r="D18" s="60" t="s">
        <v>290</v>
      </c>
      <c r="E18" s="60">
        <v>100</v>
      </c>
      <c r="F18" s="171"/>
      <c r="G18" s="171"/>
      <c r="H18" s="55"/>
      <c r="I18" s="170">
        <v>45033</v>
      </c>
      <c r="J18" s="171" t="s">
        <v>279</v>
      </c>
      <c r="K18" s="171" t="s">
        <v>291</v>
      </c>
      <c r="L18" s="62" t="s">
        <v>297</v>
      </c>
      <c r="M18" s="62">
        <v>10</v>
      </c>
      <c r="N18" s="171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0"/>
      <c r="J19" s="171"/>
      <c r="K19" s="171"/>
      <c r="L19" s="62" t="s">
        <v>292</v>
      </c>
      <c r="M19" s="62">
        <v>15</v>
      </c>
      <c r="N19" s="171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0"/>
      <c r="J20" s="171"/>
      <c r="K20" s="171"/>
      <c r="L20" s="62" t="s">
        <v>294</v>
      </c>
      <c r="M20" s="62">
        <v>9</v>
      </c>
      <c r="N20" s="17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0"/>
      <c r="J21" s="171"/>
      <c r="K21" s="171"/>
      <c r="L21" s="62" t="s">
        <v>300</v>
      </c>
      <c r="M21" s="62">
        <v>5</v>
      </c>
      <c r="N21" s="171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0"/>
      <c r="J22" s="171"/>
      <c r="K22" s="171"/>
      <c r="L22" s="62" t="s">
        <v>296</v>
      </c>
      <c r="M22" s="62">
        <v>20</v>
      </c>
      <c r="N22" s="17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0"/>
      <c r="J23" s="171"/>
      <c r="K23" s="171"/>
      <c r="L23" s="62" t="s">
        <v>301</v>
      </c>
      <c r="M23" s="62">
        <v>30.5</v>
      </c>
      <c r="N23" s="171"/>
      <c r="O23" s="19"/>
    </row>
    <row r="24" spans="1:15" s="49" customFormat="1" ht="43.2" x14ac:dyDescent="0.3">
      <c r="A24" s="170">
        <v>45042</v>
      </c>
      <c r="B24" s="171" t="s">
        <v>317</v>
      </c>
      <c r="C24" s="171" t="s">
        <v>282</v>
      </c>
      <c r="D24" s="74" t="s">
        <v>318</v>
      </c>
      <c r="E24" s="74">
        <v>15</v>
      </c>
      <c r="F24" s="171" t="s">
        <v>311</v>
      </c>
      <c r="G24" s="171" t="s">
        <v>272</v>
      </c>
      <c r="H24" s="21"/>
      <c r="I24" s="170"/>
      <c r="J24" s="171"/>
      <c r="K24" s="171"/>
      <c r="L24" s="62" t="s">
        <v>302</v>
      </c>
      <c r="M24" s="62">
        <v>10</v>
      </c>
      <c r="N24" s="171"/>
      <c r="O24" s="19"/>
    </row>
    <row r="25" spans="1:15" s="49" customFormat="1" x14ac:dyDescent="0.3">
      <c r="A25" s="170"/>
      <c r="B25" s="171"/>
      <c r="C25" s="171"/>
      <c r="D25" s="74" t="s">
        <v>285</v>
      </c>
      <c r="E25" s="74">
        <v>17</v>
      </c>
      <c r="F25" s="171"/>
      <c r="G25" s="17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0">
        <v>45033</v>
      </c>
      <c r="J26" s="171" t="s">
        <v>280</v>
      </c>
      <c r="K26" s="171" t="s">
        <v>291</v>
      </c>
      <c r="L26" s="62" t="s">
        <v>303</v>
      </c>
      <c r="M26" s="62">
        <v>40</v>
      </c>
      <c r="N26" s="171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0"/>
      <c r="J27" s="171"/>
      <c r="K27" s="171"/>
      <c r="L27" s="62" t="s">
        <v>304</v>
      </c>
      <c r="M27" s="62">
        <v>100</v>
      </c>
      <c r="N27" s="17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0">
        <v>45038</v>
      </c>
      <c r="J29" s="171" t="s">
        <v>315</v>
      </c>
      <c r="K29" s="171" t="s">
        <v>291</v>
      </c>
      <c r="L29" s="82" t="s">
        <v>295</v>
      </c>
      <c r="M29" s="82">
        <v>12</v>
      </c>
      <c r="N29" s="171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0"/>
      <c r="J30" s="171"/>
      <c r="K30" s="171"/>
      <c r="L30" s="82" t="s">
        <v>329</v>
      </c>
      <c r="M30" s="82">
        <v>10</v>
      </c>
      <c r="N30" s="171"/>
      <c r="O30" s="19"/>
    </row>
    <row r="31" spans="1:15" s="49" customFormat="1" ht="14.4" customHeight="1" x14ac:dyDescent="0.3">
      <c r="A31" s="170">
        <v>45049</v>
      </c>
      <c r="B31" s="171" t="s">
        <v>255</v>
      </c>
      <c r="C31" s="171" t="s">
        <v>282</v>
      </c>
      <c r="D31" s="80" t="s">
        <v>287</v>
      </c>
      <c r="E31" s="80">
        <v>20</v>
      </c>
      <c r="F31" s="171" t="s">
        <v>311</v>
      </c>
      <c r="G31" s="171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0"/>
      <c r="B32" s="171"/>
      <c r="C32" s="171"/>
      <c r="D32" s="80" t="s">
        <v>318</v>
      </c>
      <c r="E32" s="80">
        <v>5</v>
      </c>
      <c r="F32" s="171"/>
      <c r="G32" s="171"/>
      <c r="H32" s="21"/>
      <c r="I32" s="170">
        <v>45043</v>
      </c>
      <c r="J32" s="171" t="s">
        <v>316</v>
      </c>
      <c r="K32" s="171" t="s">
        <v>291</v>
      </c>
      <c r="L32" s="82" t="s">
        <v>300</v>
      </c>
      <c r="M32" s="82">
        <v>17</v>
      </c>
      <c r="N32" s="171" t="s">
        <v>289</v>
      </c>
      <c r="O32" s="19"/>
    </row>
    <row r="33" spans="1:15" s="49" customFormat="1" x14ac:dyDescent="0.3">
      <c r="A33" s="170"/>
      <c r="B33" s="171"/>
      <c r="C33" s="171"/>
      <c r="D33" s="80" t="s">
        <v>287</v>
      </c>
      <c r="E33" s="80">
        <v>4</v>
      </c>
      <c r="F33" s="171"/>
      <c r="G33" s="171"/>
      <c r="H33" s="21"/>
      <c r="I33" s="170"/>
      <c r="J33" s="171"/>
      <c r="K33" s="171"/>
      <c r="L33" s="82" t="s">
        <v>298</v>
      </c>
      <c r="M33" s="82" t="s">
        <v>330</v>
      </c>
      <c r="N33" s="17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0">
        <v>45051</v>
      </c>
      <c r="J35" s="171" t="s">
        <v>332</v>
      </c>
      <c r="K35" s="171" t="s">
        <v>291</v>
      </c>
      <c r="L35" s="83" t="s">
        <v>294</v>
      </c>
      <c r="M35" s="83">
        <v>20</v>
      </c>
      <c r="N35" s="171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0"/>
      <c r="J36" s="171"/>
      <c r="K36" s="171"/>
      <c r="L36" s="83" t="s">
        <v>300</v>
      </c>
      <c r="M36" s="83">
        <v>3</v>
      </c>
      <c r="N36" s="171"/>
      <c r="O36" s="19"/>
    </row>
    <row r="37" spans="1:15" s="49" customFormat="1" x14ac:dyDescent="0.3">
      <c r="A37" s="170">
        <v>45051</v>
      </c>
      <c r="B37" s="171" t="s">
        <v>338</v>
      </c>
      <c r="C37" s="171" t="s">
        <v>339</v>
      </c>
      <c r="D37" s="87" t="s">
        <v>363</v>
      </c>
      <c r="E37" s="87">
        <v>33</v>
      </c>
      <c r="F37" s="171" t="s">
        <v>311</v>
      </c>
      <c r="G37" s="171" t="s">
        <v>272</v>
      </c>
      <c r="H37" s="21"/>
      <c r="I37" s="170"/>
      <c r="J37" s="171"/>
      <c r="K37" s="171"/>
      <c r="L37" s="83" t="s">
        <v>303</v>
      </c>
      <c r="M37" s="83">
        <v>30</v>
      </c>
      <c r="N37" s="171"/>
      <c r="O37" s="19"/>
    </row>
    <row r="38" spans="1:15" s="49" customFormat="1" x14ac:dyDescent="0.3">
      <c r="A38" s="170"/>
      <c r="B38" s="171"/>
      <c r="C38" s="171"/>
      <c r="D38" s="87" t="s">
        <v>364</v>
      </c>
      <c r="E38" s="87">
        <v>1</v>
      </c>
      <c r="F38" s="171"/>
      <c r="G38" s="17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0"/>
      <c r="B39" s="171"/>
      <c r="C39" s="171"/>
      <c r="D39" s="87" t="s">
        <v>365</v>
      </c>
      <c r="E39" s="87">
        <v>1</v>
      </c>
      <c r="F39" s="171"/>
      <c r="G39" s="171"/>
      <c r="H39" s="21"/>
      <c r="I39" s="170">
        <v>45051</v>
      </c>
      <c r="J39" s="171" t="s">
        <v>333</v>
      </c>
      <c r="K39" s="171" t="s">
        <v>291</v>
      </c>
      <c r="L39" s="83" t="s">
        <v>294</v>
      </c>
      <c r="M39" s="83">
        <v>15</v>
      </c>
      <c r="N39" s="171" t="s">
        <v>289</v>
      </c>
      <c r="O39" s="19"/>
    </row>
    <row r="40" spans="1:15" s="49" customFormat="1" x14ac:dyDescent="0.3">
      <c r="A40" s="170"/>
      <c r="B40" s="171"/>
      <c r="C40" s="171"/>
      <c r="D40" s="87" t="s">
        <v>366</v>
      </c>
      <c r="E40" s="87">
        <v>1</v>
      </c>
      <c r="F40" s="171"/>
      <c r="G40" s="171"/>
      <c r="H40" s="21"/>
      <c r="I40" s="170"/>
      <c r="J40" s="171"/>
      <c r="K40" s="171"/>
      <c r="L40" s="83" t="s">
        <v>298</v>
      </c>
      <c r="M40" s="83">
        <v>5</v>
      </c>
      <c r="N40" s="17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0"/>
      <c r="J41" s="171"/>
      <c r="K41" s="171"/>
      <c r="L41" s="83" t="s">
        <v>335</v>
      </c>
      <c r="M41" s="83">
        <v>2</v>
      </c>
      <c r="N41" s="171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0">
        <v>45058</v>
      </c>
      <c r="J45" s="171" t="s">
        <v>357</v>
      </c>
      <c r="K45" s="171" t="s">
        <v>291</v>
      </c>
      <c r="L45" s="100" t="s">
        <v>295</v>
      </c>
      <c r="M45" s="100">
        <v>1</v>
      </c>
      <c r="N45" s="171" t="s">
        <v>289</v>
      </c>
      <c r="O45" s="19"/>
    </row>
    <row r="46" spans="1:15" s="49" customFormat="1" ht="28.8" x14ac:dyDescent="0.3">
      <c r="A46" s="174">
        <v>45056</v>
      </c>
      <c r="B46" s="175" t="s">
        <v>368</v>
      </c>
      <c r="C46" s="175" t="s">
        <v>346</v>
      </c>
      <c r="D46" s="91" t="s">
        <v>369</v>
      </c>
      <c r="E46" s="91">
        <v>1</v>
      </c>
      <c r="F46" s="175" t="s">
        <v>311</v>
      </c>
      <c r="G46" s="175" t="s">
        <v>272</v>
      </c>
      <c r="H46" s="55"/>
      <c r="I46" s="170"/>
      <c r="J46" s="171"/>
      <c r="K46" s="171"/>
      <c r="L46" s="100" t="s">
        <v>382</v>
      </c>
      <c r="M46" s="100">
        <v>4</v>
      </c>
      <c r="N46" s="171"/>
      <c r="O46" s="19"/>
    </row>
    <row r="47" spans="1:15" s="49" customFormat="1" x14ac:dyDescent="0.3">
      <c r="A47" s="174"/>
      <c r="B47" s="175"/>
      <c r="C47" s="175"/>
      <c r="D47" s="92" t="s">
        <v>370</v>
      </c>
      <c r="E47" s="91" t="s">
        <v>371</v>
      </c>
      <c r="F47" s="175"/>
      <c r="G47" s="17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0">
        <v>45063</v>
      </c>
      <c r="J50" s="171" t="s">
        <v>380</v>
      </c>
      <c r="K50" s="171" t="s">
        <v>291</v>
      </c>
      <c r="L50" s="100" t="s">
        <v>294</v>
      </c>
      <c r="M50" s="100">
        <v>8</v>
      </c>
      <c r="N50" s="171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0"/>
      <c r="J51" s="171"/>
      <c r="K51" s="171"/>
      <c r="L51" s="100" t="s">
        <v>296</v>
      </c>
      <c r="M51" s="100">
        <v>7</v>
      </c>
      <c r="N51" s="17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0"/>
      <c r="J52" s="171"/>
      <c r="K52" s="171"/>
      <c r="L52" s="100" t="s">
        <v>298</v>
      </c>
      <c r="M52" s="100">
        <v>5</v>
      </c>
      <c r="N52" s="171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0"/>
      <c r="J53" s="171"/>
      <c r="K53" s="171"/>
      <c r="L53" s="100" t="s">
        <v>383</v>
      </c>
      <c r="M53" s="100">
        <v>25</v>
      </c>
      <c r="N53" s="17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0">
        <v>45061</v>
      </c>
      <c r="B57" s="171" t="s">
        <v>376</v>
      </c>
      <c r="C57" s="171" t="s">
        <v>282</v>
      </c>
      <c r="D57" s="89" t="s">
        <v>287</v>
      </c>
      <c r="E57" s="89">
        <v>4</v>
      </c>
      <c r="F57" s="171" t="s">
        <v>311</v>
      </c>
      <c r="G57" s="171" t="s">
        <v>272</v>
      </c>
      <c r="H57" s="21"/>
      <c r="I57" s="170">
        <v>45070</v>
      </c>
      <c r="J57" s="171" t="s">
        <v>391</v>
      </c>
      <c r="K57" s="171" t="s">
        <v>291</v>
      </c>
      <c r="L57" s="102" t="s">
        <v>393</v>
      </c>
      <c r="M57" s="101">
        <v>14</v>
      </c>
      <c r="N57" s="171" t="s">
        <v>289</v>
      </c>
      <c r="O57" s="19"/>
    </row>
    <row r="58" spans="1:15" s="49" customFormat="1" ht="70.2" customHeight="1" x14ac:dyDescent="0.3">
      <c r="A58" s="170"/>
      <c r="B58" s="171"/>
      <c r="C58" s="171"/>
      <c r="D58" s="89" t="s">
        <v>284</v>
      </c>
      <c r="E58" s="89">
        <v>7</v>
      </c>
      <c r="F58" s="171"/>
      <c r="G58" s="171"/>
      <c r="H58" s="21"/>
      <c r="I58" s="170"/>
      <c r="J58" s="171"/>
      <c r="K58" s="171"/>
      <c r="L58" s="102" t="s">
        <v>394</v>
      </c>
      <c r="M58" s="101">
        <v>10</v>
      </c>
      <c r="N58" s="171"/>
      <c r="O58" s="19"/>
    </row>
    <row r="59" spans="1:15" s="49" customFormat="1" x14ac:dyDescent="0.3">
      <c r="A59" s="170"/>
      <c r="B59" s="171"/>
      <c r="C59" s="171"/>
      <c r="D59" s="89" t="s">
        <v>318</v>
      </c>
      <c r="E59" s="89">
        <v>5</v>
      </c>
      <c r="F59" s="171"/>
      <c r="G59" s="17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0">
        <v>45070</v>
      </c>
      <c r="J60" s="171" t="s">
        <v>392</v>
      </c>
      <c r="K60" s="171" t="s">
        <v>291</v>
      </c>
      <c r="L60" s="102" t="s">
        <v>395</v>
      </c>
      <c r="M60" s="101">
        <v>3</v>
      </c>
      <c r="N60" s="171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0"/>
      <c r="J61" s="171"/>
      <c r="K61" s="171"/>
      <c r="L61" s="103" t="s">
        <v>294</v>
      </c>
      <c r="M61" s="101">
        <v>2</v>
      </c>
      <c r="N61" s="17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0"/>
      <c r="J62" s="171"/>
      <c r="K62" s="171"/>
      <c r="L62" s="103" t="s">
        <v>296</v>
      </c>
      <c r="M62" s="101">
        <v>7</v>
      </c>
      <c r="N62" s="171"/>
      <c r="O62" s="19"/>
    </row>
    <row r="63" spans="1:15" s="49" customFormat="1" x14ac:dyDescent="0.3">
      <c r="A63" s="170">
        <v>45065</v>
      </c>
      <c r="B63" s="171" t="s">
        <v>388</v>
      </c>
      <c r="C63" s="171" t="s">
        <v>282</v>
      </c>
      <c r="D63" s="105" t="s">
        <v>287</v>
      </c>
      <c r="E63" s="105">
        <v>6</v>
      </c>
      <c r="F63" s="171" t="s">
        <v>341</v>
      </c>
      <c r="G63" s="171" t="s">
        <v>272</v>
      </c>
      <c r="H63" s="55"/>
      <c r="I63" s="170"/>
      <c r="J63" s="171"/>
      <c r="K63" s="171"/>
      <c r="L63" s="102" t="s">
        <v>396</v>
      </c>
      <c r="M63" s="101">
        <v>10</v>
      </c>
      <c r="N63" s="171"/>
      <c r="O63" s="19"/>
    </row>
    <row r="64" spans="1:15" s="49" customFormat="1" x14ac:dyDescent="0.3">
      <c r="A64" s="170"/>
      <c r="B64" s="171"/>
      <c r="C64" s="171"/>
      <c r="D64" s="105" t="s">
        <v>284</v>
      </c>
      <c r="E64" s="105">
        <v>8</v>
      </c>
      <c r="F64" s="171"/>
      <c r="G64" s="171"/>
      <c r="H64" s="55"/>
      <c r="I64" s="170"/>
      <c r="J64" s="171"/>
      <c r="K64" s="171"/>
      <c r="L64" s="103" t="s">
        <v>397</v>
      </c>
      <c r="M64" s="101">
        <v>3</v>
      </c>
      <c r="N64" s="171"/>
      <c r="O64" s="19"/>
    </row>
    <row r="65" spans="1:15" s="49" customFormat="1" x14ac:dyDescent="0.3">
      <c r="A65" s="170"/>
      <c r="B65" s="171"/>
      <c r="C65" s="171"/>
      <c r="D65" s="105" t="s">
        <v>403</v>
      </c>
      <c r="E65" s="105">
        <v>10</v>
      </c>
      <c r="F65" s="171"/>
      <c r="G65" s="17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0"/>
      <c r="B66" s="171"/>
      <c r="C66" s="171"/>
      <c r="D66" s="105" t="s">
        <v>404</v>
      </c>
      <c r="E66" s="105">
        <v>3</v>
      </c>
      <c r="F66" s="171"/>
      <c r="G66" s="171"/>
      <c r="H66" s="55"/>
      <c r="I66" s="170">
        <v>45080</v>
      </c>
      <c r="J66" s="171" t="s">
        <v>426</v>
      </c>
      <c r="K66" s="171" t="s">
        <v>291</v>
      </c>
      <c r="L66" s="119" t="s">
        <v>292</v>
      </c>
      <c r="M66" s="119">
        <v>50</v>
      </c>
      <c r="N66" s="171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0"/>
      <c r="J67" s="171"/>
      <c r="K67" s="171"/>
      <c r="L67" s="119" t="s">
        <v>335</v>
      </c>
      <c r="M67" s="119">
        <v>54</v>
      </c>
      <c r="N67" s="17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0"/>
      <c r="J68" s="171"/>
      <c r="K68" s="171"/>
      <c r="L68" s="119" t="s">
        <v>304</v>
      </c>
      <c r="M68" s="119">
        <v>70</v>
      </c>
      <c r="N68" s="17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0"/>
      <c r="J69" s="171"/>
      <c r="K69" s="171"/>
      <c r="L69" s="103" t="s">
        <v>296</v>
      </c>
      <c r="M69" s="119">
        <v>19</v>
      </c>
      <c r="N69" s="171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0"/>
      <c r="J70" s="171"/>
      <c r="K70" s="171"/>
      <c r="L70" s="119" t="s">
        <v>458</v>
      </c>
      <c r="M70" s="119">
        <v>10</v>
      </c>
      <c r="N70" s="17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0"/>
      <c r="J71" s="171"/>
      <c r="K71" s="171"/>
      <c r="L71" s="119" t="s">
        <v>300</v>
      </c>
      <c r="M71" s="119">
        <v>13</v>
      </c>
      <c r="N71" s="171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0"/>
      <c r="J72" s="171"/>
      <c r="K72" s="171"/>
      <c r="L72" s="119" t="s">
        <v>297</v>
      </c>
      <c r="M72" s="119">
        <v>10</v>
      </c>
      <c r="N72" s="17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0"/>
      <c r="J73" s="171"/>
      <c r="K73" s="171"/>
      <c r="L73" s="119" t="s">
        <v>303</v>
      </c>
      <c r="M73" s="119">
        <v>50</v>
      </c>
      <c r="N73" s="171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0">
        <v>45080</v>
      </c>
      <c r="J75" s="171" t="s">
        <v>427</v>
      </c>
      <c r="K75" s="171" t="s">
        <v>291</v>
      </c>
      <c r="L75" s="119" t="s">
        <v>335</v>
      </c>
      <c r="M75" s="119">
        <v>7</v>
      </c>
      <c r="N75" s="171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0"/>
      <c r="J76" s="171"/>
      <c r="K76" s="171"/>
      <c r="L76" s="103" t="s">
        <v>294</v>
      </c>
      <c r="M76" s="119">
        <v>4</v>
      </c>
      <c r="N76" s="17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0"/>
      <c r="J77" s="171"/>
      <c r="K77" s="171"/>
      <c r="L77" s="103" t="s">
        <v>296</v>
      </c>
      <c r="M77" s="119">
        <v>1</v>
      </c>
      <c r="N77" s="171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0"/>
      <c r="J78" s="171"/>
      <c r="K78" s="171"/>
      <c r="L78" s="119" t="s">
        <v>295</v>
      </c>
      <c r="M78" s="119">
        <v>1</v>
      </c>
      <c r="N78" s="17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0">
        <v>45078</v>
      </c>
      <c r="B80" s="171" t="s">
        <v>414</v>
      </c>
      <c r="C80" s="171" t="s">
        <v>282</v>
      </c>
      <c r="D80" s="108" t="s">
        <v>415</v>
      </c>
      <c r="E80" s="108">
        <v>10</v>
      </c>
      <c r="F80" s="171" t="s">
        <v>311</v>
      </c>
      <c r="G80" s="171" t="s">
        <v>272</v>
      </c>
      <c r="H80" s="21"/>
      <c r="I80" s="170">
        <v>45090</v>
      </c>
      <c r="J80" s="171" t="s">
        <v>455</v>
      </c>
      <c r="K80" s="171" t="s">
        <v>291</v>
      </c>
      <c r="L80" s="119" t="s">
        <v>300</v>
      </c>
      <c r="M80" s="119">
        <v>17</v>
      </c>
      <c r="N80" s="171" t="s">
        <v>289</v>
      </c>
      <c r="O80" s="19"/>
    </row>
    <row r="81" spans="1:15" s="49" customFormat="1" x14ac:dyDescent="0.3">
      <c r="A81" s="170"/>
      <c r="B81" s="171"/>
      <c r="C81" s="171"/>
      <c r="D81" s="108" t="s">
        <v>284</v>
      </c>
      <c r="E81" s="108">
        <v>19</v>
      </c>
      <c r="F81" s="171"/>
      <c r="G81" s="171"/>
      <c r="H81" s="21"/>
      <c r="I81" s="170"/>
      <c r="J81" s="171"/>
      <c r="K81" s="171"/>
      <c r="L81" s="103" t="s">
        <v>296</v>
      </c>
      <c r="M81" s="119">
        <v>35</v>
      </c>
      <c r="N81" s="171"/>
      <c r="O81" s="19"/>
    </row>
    <row r="82" spans="1:15" s="49" customFormat="1" ht="28.8" x14ac:dyDescent="0.3">
      <c r="A82" s="170"/>
      <c r="B82" s="171"/>
      <c r="C82" s="171"/>
      <c r="D82" s="108" t="s">
        <v>283</v>
      </c>
      <c r="E82" s="108">
        <v>10</v>
      </c>
      <c r="F82" s="171"/>
      <c r="G82" s="171"/>
      <c r="H82" s="21"/>
      <c r="I82" s="170"/>
      <c r="J82" s="171"/>
      <c r="K82" s="171"/>
      <c r="L82" s="119" t="s">
        <v>459</v>
      </c>
      <c r="M82" s="119">
        <v>1</v>
      </c>
      <c r="N82" s="171"/>
      <c r="O82" s="19"/>
    </row>
    <row r="83" spans="1:15" s="49" customFormat="1" x14ac:dyDescent="0.3">
      <c r="A83" s="170"/>
      <c r="B83" s="171"/>
      <c r="C83" s="171"/>
      <c r="D83" s="108" t="s">
        <v>285</v>
      </c>
      <c r="E83" s="108">
        <v>13</v>
      </c>
      <c r="F83" s="171"/>
      <c r="G83" s="17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0">
        <v>45090</v>
      </c>
      <c r="J84" s="171" t="s">
        <v>456</v>
      </c>
      <c r="K84" s="171" t="s">
        <v>291</v>
      </c>
      <c r="L84" s="103" t="s">
        <v>294</v>
      </c>
      <c r="M84" s="119">
        <v>16</v>
      </c>
      <c r="N84" s="171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0"/>
      <c r="J85" s="171"/>
      <c r="K85" s="171"/>
      <c r="L85" s="119" t="s">
        <v>460</v>
      </c>
      <c r="M85" s="119">
        <v>10</v>
      </c>
      <c r="N85" s="17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0"/>
      <c r="J86" s="171"/>
      <c r="K86" s="171"/>
      <c r="L86" s="119" t="s">
        <v>295</v>
      </c>
      <c r="M86" s="119">
        <v>14</v>
      </c>
      <c r="N86" s="17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0"/>
      <c r="J87" s="171"/>
      <c r="K87" s="171"/>
      <c r="L87" s="119" t="s">
        <v>461</v>
      </c>
      <c r="M87" s="119">
        <v>3</v>
      </c>
      <c r="N87" s="17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0"/>
      <c r="J88" s="171"/>
      <c r="K88" s="171"/>
      <c r="L88" s="103" t="s">
        <v>296</v>
      </c>
      <c r="M88" s="119">
        <v>10</v>
      </c>
      <c r="N88" s="171"/>
      <c r="O88" s="19"/>
    </row>
    <row r="89" spans="1:15" s="49" customFormat="1" x14ac:dyDescent="0.3">
      <c r="A89" s="170">
        <v>45084</v>
      </c>
      <c r="B89" s="171" t="s">
        <v>431</v>
      </c>
      <c r="C89" s="171" t="s">
        <v>282</v>
      </c>
      <c r="D89" s="112" t="s">
        <v>284</v>
      </c>
      <c r="E89" s="112">
        <v>35</v>
      </c>
      <c r="F89" s="171" t="s">
        <v>311</v>
      </c>
      <c r="G89" s="171" t="s">
        <v>272</v>
      </c>
      <c r="H89" s="21"/>
      <c r="I89" s="170"/>
      <c r="J89" s="171"/>
      <c r="K89" s="171"/>
      <c r="L89" s="119" t="s">
        <v>300</v>
      </c>
      <c r="M89" s="119">
        <v>8</v>
      </c>
      <c r="N89" s="171"/>
      <c r="O89" s="19"/>
    </row>
    <row r="90" spans="1:15" s="49" customFormat="1" ht="14.4" customHeight="1" x14ac:dyDescent="0.3">
      <c r="A90" s="170"/>
      <c r="B90" s="171"/>
      <c r="C90" s="171"/>
      <c r="D90" s="112" t="s">
        <v>285</v>
      </c>
      <c r="E90" s="112">
        <v>17</v>
      </c>
      <c r="F90" s="171"/>
      <c r="G90" s="171"/>
      <c r="H90" s="21"/>
      <c r="I90" s="170"/>
      <c r="J90" s="171"/>
      <c r="K90" s="171"/>
      <c r="L90" s="119" t="s">
        <v>462</v>
      </c>
      <c r="M90" s="119">
        <v>10</v>
      </c>
      <c r="N90" s="171"/>
      <c r="O90" s="19"/>
    </row>
    <row r="91" spans="1:15" s="49" customFormat="1" x14ac:dyDescent="0.3">
      <c r="A91" s="170"/>
      <c r="B91" s="171"/>
      <c r="C91" s="171"/>
      <c r="D91" s="112" t="s">
        <v>287</v>
      </c>
      <c r="E91" s="112">
        <v>10</v>
      </c>
      <c r="F91" s="171"/>
      <c r="G91" s="17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0"/>
      <c r="B92" s="171"/>
      <c r="C92" s="171"/>
      <c r="D92" s="112" t="s">
        <v>432</v>
      </c>
      <c r="E92" s="112">
        <v>5</v>
      </c>
      <c r="F92" s="171"/>
      <c r="G92" s="171"/>
      <c r="H92" s="21"/>
      <c r="I92" s="170">
        <v>45097</v>
      </c>
      <c r="J92" s="171" t="s">
        <v>472</v>
      </c>
      <c r="K92" s="171" t="s">
        <v>291</v>
      </c>
      <c r="L92" s="124" t="s">
        <v>477</v>
      </c>
      <c r="M92" s="124">
        <v>3</v>
      </c>
      <c r="N92" s="171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0"/>
      <c r="J93" s="171"/>
      <c r="K93" s="171"/>
      <c r="L93" s="124" t="s">
        <v>300</v>
      </c>
      <c r="M93" s="124">
        <v>12</v>
      </c>
      <c r="N93" s="171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0"/>
      <c r="J94" s="171"/>
      <c r="K94" s="171"/>
      <c r="L94" s="103" t="s">
        <v>296</v>
      </c>
      <c r="M94" s="124">
        <v>10</v>
      </c>
      <c r="N94" s="17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0"/>
      <c r="J95" s="171"/>
      <c r="K95" s="171"/>
      <c r="L95" s="124" t="s">
        <v>458</v>
      </c>
      <c r="M95" s="124">
        <v>10</v>
      </c>
      <c r="N95" s="171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0">
        <v>45089</v>
      </c>
      <c r="B98" s="171" t="s">
        <v>450</v>
      </c>
      <c r="C98" s="171" t="s">
        <v>407</v>
      </c>
      <c r="D98" s="118" t="s">
        <v>451</v>
      </c>
      <c r="E98" s="118">
        <v>1</v>
      </c>
      <c r="F98" s="171" t="s">
        <v>311</v>
      </c>
      <c r="G98" s="171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0"/>
      <c r="B99" s="171"/>
      <c r="C99" s="171"/>
      <c r="D99" s="118" t="s">
        <v>452</v>
      </c>
      <c r="E99" s="118">
        <v>1</v>
      </c>
      <c r="F99" s="171"/>
      <c r="G99" s="171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0">
        <v>45122</v>
      </c>
      <c r="J101" s="171" t="s">
        <v>513</v>
      </c>
      <c r="K101" s="171" t="s">
        <v>291</v>
      </c>
      <c r="L101" s="103" t="s">
        <v>294</v>
      </c>
      <c r="M101" s="135">
        <v>10</v>
      </c>
      <c r="N101" s="171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0"/>
      <c r="J102" s="171"/>
      <c r="K102" s="171"/>
      <c r="L102" s="135" t="s">
        <v>298</v>
      </c>
      <c r="M102" s="135">
        <v>10</v>
      </c>
      <c r="N102" s="171"/>
      <c r="O102" s="19"/>
    </row>
    <row r="103" spans="1:15" s="49" customFormat="1" x14ac:dyDescent="0.3">
      <c r="A103" s="170">
        <v>45090</v>
      </c>
      <c r="B103" s="171" t="s">
        <v>444</v>
      </c>
      <c r="C103" s="171" t="s">
        <v>282</v>
      </c>
      <c r="D103" s="118" t="s">
        <v>284</v>
      </c>
      <c r="E103" s="118">
        <v>10</v>
      </c>
      <c r="F103" s="171" t="s">
        <v>311</v>
      </c>
      <c r="G103" s="171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0"/>
      <c r="B104" s="171"/>
      <c r="C104" s="171"/>
      <c r="D104" s="118" t="s">
        <v>285</v>
      </c>
      <c r="E104" s="118">
        <v>8</v>
      </c>
      <c r="F104" s="171"/>
      <c r="G104" s="171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0"/>
      <c r="B105" s="171"/>
      <c r="C105" s="171"/>
      <c r="D105" s="118" t="s">
        <v>287</v>
      </c>
      <c r="E105" s="118">
        <v>10</v>
      </c>
      <c r="F105" s="171"/>
      <c r="G105" s="17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0"/>
      <c r="B106" s="171"/>
      <c r="C106" s="171"/>
      <c r="D106" s="118" t="s">
        <v>432</v>
      </c>
      <c r="E106" s="118">
        <v>5</v>
      </c>
      <c r="F106" s="171"/>
      <c r="G106" s="171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0"/>
      <c r="B107" s="171"/>
      <c r="C107" s="171"/>
      <c r="D107" s="118" t="s">
        <v>453</v>
      </c>
      <c r="E107" s="118">
        <v>10</v>
      </c>
      <c r="F107" s="171"/>
      <c r="G107" s="171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0">
        <v>45093</v>
      </c>
      <c r="B109" s="171" t="s">
        <v>471</v>
      </c>
      <c r="C109" s="171" t="s">
        <v>282</v>
      </c>
      <c r="D109" s="120" t="s">
        <v>415</v>
      </c>
      <c r="E109" s="120">
        <v>10</v>
      </c>
      <c r="F109" s="171" t="s">
        <v>468</v>
      </c>
      <c r="G109" s="171" t="s">
        <v>272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0"/>
      <c r="B110" s="171"/>
      <c r="C110" s="171"/>
      <c r="D110" s="120" t="s">
        <v>284</v>
      </c>
      <c r="E110" s="120">
        <v>10</v>
      </c>
      <c r="F110" s="171"/>
      <c r="G110" s="171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0"/>
      <c r="B111" s="171"/>
      <c r="C111" s="171"/>
      <c r="D111" s="120" t="s">
        <v>285</v>
      </c>
      <c r="E111" s="120">
        <v>12</v>
      </c>
      <c r="F111" s="171"/>
      <c r="G111" s="171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0"/>
      <c r="B112" s="171"/>
      <c r="C112" s="171"/>
      <c r="D112" s="120" t="s">
        <v>404</v>
      </c>
      <c r="E112" s="120">
        <v>10</v>
      </c>
      <c r="F112" s="171"/>
      <c r="G112" s="17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0">
        <v>45119</v>
      </c>
      <c r="B118" s="171" t="s">
        <v>501</v>
      </c>
      <c r="C118" s="171" t="s">
        <v>282</v>
      </c>
      <c r="D118" s="132" t="s">
        <v>287</v>
      </c>
      <c r="E118" s="132">
        <v>8</v>
      </c>
      <c r="F118" s="171" t="s">
        <v>311</v>
      </c>
      <c r="G118" s="171" t="s">
        <v>272</v>
      </c>
      <c r="H118" s="21"/>
      <c r="I118" s="126"/>
      <c r="O118" s="19"/>
    </row>
    <row r="119" spans="1:15" s="125" customFormat="1" x14ac:dyDescent="0.3">
      <c r="A119" s="170"/>
      <c r="B119" s="171"/>
      <c r="C119" s="171"/>
      <c r="D119" s="132" t="s">
        <v>318</v>
      </c>
      <c r="E119" s="132">
        <v>4</v>
      </c>
      <c r="F119" s="171"/>
      <c r="G119" s="17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0">
        <v>45121</v>
      </c>
      <c r="B121" s="171" t="s">
        <v>506</v>
      </c>
      <c r="C121" s="171" t="s">
        <v>440</v>
      </c>
      <c r="D121" s="133" t="s">
        <v>508</v>
      </c>
      <c r="E121" s="133">
        <v>2</v>
      </c>
      <c r="F121" s="171" t="s">
        <v>468</v>
      </c>
      <c r="G121" s="171" t="s">
        <v>272</v>
      </c>
      <c r="H121" s="21"/>
      <c r="O121" s="19"/>
    </row>
    <row r="122" spans="1:15" s="125" customFormat="1" x14ac:dyDescent="0.3">
      <c r="A122" s="170"/>
      <c r="B122" s="171"/>
      <c r="C122" s="171"/>
      <c r="D122" s="133" t="s">
        <v>509</v>
      </c>
      <c r="E122" s="133">
        <v>2</v>
      </c>
      <c r="F122" s="171"/>
      <c r="G122" s="17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0">
        <v>45142</v>
      </c>
      <c r="B126" s="171" t="s">
        <v>539</v>
      </c>
      <c r="C126" s="171" t="s">
        <v>282</v>
      </c>
      <c r="D126" s="139" t="s">
        <v>283</v>
      </c>
      <c r="E126" s="139">
        <v>10</v>
      </c>
      <c r="F126" s="171" t="s">
        <v>311</v>
      </c>
      <c r="G126" s="171" t="s">
        <v>272</v>
      </c>
      <c r="H126" s="21"/>
      <c r="I126" s="126"/>
      <c r="L126" s="39"/>
      <c r="M126" s="39"/>
      <c r="O126" s="19"/>
    </row>
    <row r="127" spans="1:15" s="125" customFormat="1" x14ac:dyDescent="0.3">
      <c r="A127" s="170"/>
      <c r="B127" s="171"/>
      <c r="C127" s="171"/>
      <c r="D127" s="139" t="s">
        <v>284</v>
      </c>
      <c r="E127" s="139">
        <v>10</v>
      </c>
      <c r="F127" s="171"/>
      <c r="G127" s="171"/>
      <c r="H127" s="21"/>
      <c r="I127" s="126"/>
      <c r="L127" s="39"/>
      <c r="M127" s="39"/>
      <c r="O127" s="19"/>
    </row>
    <row r="128" spans="1:15" s="125" customFormat="1" x14ac:dyDescent="0.3">
      <c r="A128" s="170"/>
      <c r="B128" s="171"/>
      <c r="C128" s="171"/>
      <c r="D128" s="139" t="s">
        <v>404</v>
      </c>
      <c r="E128" s="139">
        <v>10</v>
      </c>
      <c r="F128" s="171"/>
      <c r="G128" s="171"/>
      <c r="H128" s="21"/>
      <c r="I128" s="126"/>
      <c r="L128" s="39"/>
      <c r="M128" s="39"/>
      <c r="O128" s="19"/>
    </row>
    <row r="129" spans="1:15" s="125" customFormat="1" x14ac:dyDescent="0.3">
      <c r="A129" s="170"/>
      <c r="B129" s="171"/>
      <c r="C129" s="171"/>
      <c r="D129" s="139" t="s">
        <v>318</v>
      </c>
      <c r="E129" s="139">
        <v>10</v>
      </c>
      <c r="F129" s="171"/>
      <c r="G129" s="17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0">
        <v>45154</v>
      </c>
      <c r="B140" s="171" t="s">
        <v>553</v>
      </c>
      <c r="C140" s="171" t="s">
        <v>282</v>
      </c>
      <c r="D140" s="145" t="s">
        <v>287</v>
      </c>
      <c r="E140" s="145">
        <v>10</v>
      </c>
      <c r="F140" s="171" t="s">
        <v>468</v>
      </c>
      <c r="G140" s="171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0"/>
      <c r="B141" s="171"/>
      <c r="C141" s="171"/>
      <c r="D141" s="145" t="s">
        <v>287</v>
      </c>
      <c r="E141" s="145">
        <v>10</v>
      </c>
      <c r="F141" s="171"/>
      <c r="G141" s="17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0">
        <v>45199</v>
      </c>
      <c r="B163" s="171" t="s">
        <v>620</v>
      </c>
      <c r="C163" s="171" t="s">
        <v>590</v>
      </c>
      <c r="D163" s="156" t="s">
        <v>621</v>
      </c>
      <c r="E163" s="156">
        <v>6</v>
      </c>
      <c r="F163" s="171" t="s">
        <v>468</v>
      </c>
      <c r="G163" s="171" t="s">
        <v>272</v>
      </c>
      <c r="H163" s="21"/>
      <c r="O163" s="19"/>
    </row>
    <row r="164" spans="1:15" s="49" customFormat="1" x14ac:dyDescent="0.3">
      <c r="A164" s="170"/>
      <c r="B164" s="171"/>
      <c r="C164" s="171"/>
      <c r="D164" s="156" t="s">
        <v>622</v>
      </c>
      <c r="E164" s="156">
        <v>1</v>
      </c>
      <c r="F164" s="171"/>
      <c r="G164" s="17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0">
        <v>45199</v>
      </c>
      <c r="B166" s="171" t="s">
        <v>624</v>
      </c>
      <c r="C166" s="171" t="s">
        <v>623</v>
      </c>
      <c r="D166" s="156" t="s">
        <v>625</v>
      </c>
      <c r="E166" s="156">
        <v>20</v>
      </c>
      <c r="F166" s="171" t="s">
        <v>253</v>
      </c>
      <c r="G166" s="171" t="s">
        <v>272</v>
      </c>
      <c r="H166" s="21"/>
      <c r="O166" s="19"/>
    </row>
    <row r="167" spans="1:15" s="49" customFormat="1" x14ac:dyDescent="0.3">
      <c r="A167" s="170"/>
      <c r="B167" s="171"/>
      <c r="C167" s="171"/>
      <c r="D167" s="156" t="s">
        <v>626</v>
      </c>
      <c r="E167" s="156">
        <v>20</v>
      </c>
      <c r="F167" s="171"/>
      <c r="G167" s="17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0">
        <v>45202</v>
      </c>
      <c r="B169" s="171" t="s">
        <v>630</v>
      </c>
      <c r="C169" s="171" t="s">
        <v>631</v>
      </c>
      <c r="D169" s="158" t="s">
        <v>632</v>
      </c>
      <c r="E169" s="158">
        <v>4</v>
      </c>
      <c r="F169" s="171" t="s">
        <v>468</v>
      </c>
      <c r="G169" s="171" t="s">
        <v>272</v>
      </c>
      <c r="H169" s="21"/>
      <c r="O169" s="19"/>
    </row>
    <row r="170" spans="1:15" s="49" customFormat="1" ht="28.8" x14ac:dyDescent="0.3">
      <c r="A170" s="170"/>
      <c r="B170" s="171"/>
      <c r="C170" s="171"/>
      <c r="D170" s="158" t="s">
        <v>633</v>
      </c>
      <c r="E170" s="158">
        <v>4</v>
      </c>
      <c r="F170" s="171"/>
      <c r="G170" s="171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387</v>
      </c>
      <c r="D172" s="102" t="s">
        <v>667</v>
      </c>
      <c r="E172" s="162">
        <v>2</v>
      </c>
      <c r="F172" s="162" t="s">
        <v>253</v>
      </c>
      <c r="G172" s="162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669</v>
      </c>
      <c r="C174" s="40" t="s">
        <v>276</v>
      </c>
      <c r="D174" s="164" t="s">
        <v>290</v>
      </c>
      <c r="E174" s="164">
        <v>100</v>
      </c>
      <c r="F174" s="164" t="s">
        <v>468</v>
      </c>
      <c r="G174" s="164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672</v>
      </c>
      <c r="C176" s="40" t="s">
        <v>276</v>
      </c>
      <c r="D176" s="166" t="s">
        <v>288</v>
      </c>
      <c r="E176" s="166">
        <v>20</v>
      </c>
      <c r="F176" s="166" t="s">
        <v>468</v>
      </c>
      <c r="G176" s="166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0">
        <v>45233</v>
      </c>
      <c r="B178" s="171" t="s">
        <v>673</v>
      </c>
      <c r="C178" s="171" t="s">
        <v>282</v>
      </c>
      <c r="D178" s="166" t="s">
        <v>283</v>
      </c>
      <c r="E178" s="166">
        <v>10</v>
      </c>
      <c r="F178" s="171" t="s">
        <v>468</v>
      </c>
      <c r="G178" s="171" t="s">
        <v>272</v>
      </c>
      <c r="H178" s="21"/>
      <c r="O178" s="19"/>
    </row>
    <row r="179" spans="1:15" s="49" customFormat="1" x14ac:dyDescent="0.3">
      <c r="A179" s="170"/>
      <c r="B179" s="171"/>
      <c r="C179" s="171"/>
      <c r="D179" s="166" t="s">
        <v>284</v>
      </c>
      <c r="E179" s="166">
        <v>7</v>
      </c>
      <c r="F179" s="171"/>
      <c r="G179" s="171"/>
      <c r="H179" s="21"/>
      <c r="O179" s="19"/>
    </row>
    <row r="180" spans="1:15" s="49" customFormat="1" x14ac:dyDescent="0.3">
      <c r="A180" s="170"/>
      <c r="B180" s="171"/>
      <c r="C180" s="171"/>
      <c r="D180" s="166" t="s">
        <v>285</v>
      </c>
      <c r="E180" s="166">
        <v>9</v>
      </c>
      <c r="F180" s="171"/>
      <c r="G180" s="171"/>
      <c r="H180" s="21"/>
      <c r="O180" s="19"/>
    </row>
    <row r="181" spans="1:15" s="49" customFormat="1" x14ac:dyDescent="0.3">
      <c r="A181" s="170"/>
      <c r="B181" s="171"/>
      <c r="C181" s="171"/>
      <c r="D181" s="166" t="s">
        <v>318</v>
      </c>
      <c r="E181" s="166">
        <v>5</v>
      </c>
      <c r="F181" s="171"/>
      <c r="G181" s="171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675</v>
      </c>
      <c r="C183" s="40" t="s">
        <v>676</v>
      </c>
      <c r="D183" s="166" t="s">
        <v>677</v>
      </c>
      <c r="E183" s="166">
        <v>2</v>
      </c>
      <c r="F183" s="166" t="s">
        <v>468</v>
      </c>
      <c r="G183" s="166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0">
        <v>45232</v>
      </c>
      <c r="B185" s="171" t="s">
        <v>680</v>
      </c>
      <c r="C185" s="171" t="s">
        <v>282</v>
      </c>
      <c r="D185" s="167" t="s">
        <v>284</v>
      </c>
      <c r="E185" s="167">
        <v>12</v>
      </c>
      <c r="F185" s="171" t="s">
        <v>468</v>
      </c>
      <c r="G185" s="171" t="s">
        <v>272</v>
      </c>
      <c r="H185" s="21"/>
      <c r="O185" s="19"/>
    </row>
    <row r="186" spans="1:15" s="49" customFormat="1" ht="18.600000000000001" customHeight="1" x14ac:dyDescent="0.3">
      <c r="A186" s="170"/>
      <c r="B186" s="171"/>
      <c r="C186" s="171"/>
      <c r="D186" s="167" t="s">
        <v>287</v>
      </c>
      <c r="E186" s="167">
        <v>10</v>
      </c>
      <c r="F186" s="171"/>
      <c r="G186" s="171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714</v>
      </c>
      <c r="C188" s="169" t="s">
        <v>407</v>
      </c>
      <c r="D188" s="169" t="s">
        <v>408</v>
      </c>
      <c r="E188" s="169">
        <v>15</v>
      </c>
      <c r="F188" s="169" t="s">
        <v>468</v>
      </c>
      <c r="G188" s="169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/>
      <c r="B190" s="52"/>
      <c r="C190" s="52"/>
      <c r="D190" s="169"/>
      <c r="E190" s="169"/>
      <c r="F190" s="52"/>
      <c r="G190" s="52"/>
      <c r="H190" s="21"/>
      <c r="O190" s="19"/>
    </row>
    <row r="191" spans="1:15" s="49" customFormat="1" x14ac:dyDescent="0.3">
      <c r="A191" s="169"/>
      <c r="B191" s="52"/>
      <c r="C191" s="169"/>
      <c r="D191" s="169"/>
      <c r="E191" s="169"/>
      <c r="F191" s="169"/>
      <c r="G191" s="169"/>
      <c r="H191" s="21"/>
      <c r="O191" s="19"/>
    </row>
    <row r="192" spans="1:15" s="49" customFormat="1" x14ac:dyDescent="0.3">
      <c r="A192" s="51"/>
      <c r="B192" s="169"/>
      <c r="C192" s="169"/>
      <c r="D192" s="169"/>
      <c r="E192" s="169"/>
      <c r="F192" s="169"/>
      <c r="G192" s="169"/>
      <c r="H192" s="21"/>
      <c r="O192" s="19"/>
    </row>
    <row r="193" spans="1:15" s="49" customFormat="1" x14ac:dyDescent="0.3">
      <c r="A193" s="51"/>
      <c r="B193" s="169"/>
      <c r="C193" s="169"/>
      <c r="D193" s="169"/>
      <c r="E193" s="169"/>
      <c r="F193" s="169"/>
      <c r="G193" s="169"/>
      <c r="H193" s="21"/>
      <c r="O193" s="19"/>
    </row>
    <row r="194" spans="1:15" s="49" customFormat="1" x14ac:dyDescent="0.3">
      <c r="A194" s="51"/>
      <c r="B194" s="169"/>
      <c r="C194" s="52"/>
      <c r="D194" s="169"/>
      <c r="E194" s="169"/>
      <c r="F194" s="52"/>
      <c r="G194" s="52"/>
      <c r="H194" s="21"/>
      <c r="O194" s="19"/>
    </row>
    <row r="195" spans="1:15" s="49" customFormat="1" x14ac:dyDescent="0.3">
      <c r="A195" s="169"/>
      <c r="B195" s="52"/>
      <c r="C195" s="52"/>
      <c r="D195" s="169"/>
      <c r="E195" s="169"/>
      <c r="F195" s="52"/>
      <c r="G195" s="52"/>
      <c r="H195" s="21"/>
      <c r="O195" s="19"/>
    </row>
    <row r="196" spans="1:15" s="49" customFormat="1" x14ac:dyDescent="0.3">
      <c r="A196" s="168"/>
      <c r="B196" s="52"/>
      <c r="C196" s="52"/>
      <c r="D196" s="169"/>
      <c r="E196" s="169"/>
      <c r="F196" s="52"/>
      <c r="G196" s="52"/>
      <c r="H196" s="21"/>
      <c r="O196" s="19"/>
    </row>
    <row r="197" spans="1:15" s="49" customFormat="1" x14ac:dyDescent="0.3">
      <c r="A197" s="169"/>
      <c r="B197" s="52"/>
      <c r="C197" s="169"/>
      <c r="D197" s="169"/>
      <c r="E197" s="169"/>
      <c r="F197" s="169"/>
      <c r="G197" s="169"/>
      <c r="H197" s="21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7"/>
      <c r="C199" s="167"/>
      <c r="D199" s="167"/>
      <c r="E199" s="167"/>
      <c r="F199" s="167"/>
      <c r="G199" s="167"/>
      <c r="H199" s="21"/>
      <c r="O199" s="19"/>
    </row>
    <row r="200" spans="1:15" s="49" customFormat="1" x14ac:dyDescent="0.3">
      <c r="A200" s="51"/>
      <c r="B200" s="52"/>
      <c r="C200" s="52"/>
      <c r="D200" s="167"/>
      <c r="E200" s="167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pane ySplit="1" topLeftCell="A126" activePane="bottomLeft" state="frozen"/>
      <selection pane="bottomLeft" activeCell="C145" sqref="C145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1">
        <v>45230</v>
      </c>
      <c r="B111" s="15" t="s">
        <v>673</v>
      </c>
      <c r="C111" s="15" t="s">
        <v>282</v>
      </c>
      <c r="D111" s="15">
        <v>82748</v>
      </c>
    </row>
    <row r="112" spans="1:7" x14ac:dyDescent="0.3">
      <c r="A112" s="41">
        <v>45232</v>
      </c>
      <c r="B112" s="40" t="s">
        <v>680</v>
      </c>
      <c r="C112" s="40" t="s">
        <v>282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682</v>
      </c>
      <c r="C116" s="15" t="s">
        <v>584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45251</v>
      </c>
      <c r="B132" s="40" t="s">
        <v>842</v>
      </c>
      <c r="C132" s="40" t="s">
        <v>282</v>
      </c>
      <c r="D132" s="40">
        <v>26491</v>
      </c>
      <c r="E132" s="40"/>
      <c r="F132" s="41"/>
      <c r="G132" s="40"/>
    </row>
    <row r="133" spans="1:8" x14ac:dyDescent="0.3">
      <c r="A133" s="41">
        <v>45252</v>
      </c>
      <c r="B133" s="15">
        <v>1200</v>
      </c>
      <c r="C133" s="15" t="s">
        <v>433</v>
      </c>
      <c r="D133" s="15">
        <v>11500</v>
      </c>
    </row>
    <row r="134" spans="1:8" x14ac:dyDescent="0.3">
      <c r="A134" s="43">
        <v>45253</v>
      </c>
      <c r="B134" s="44"/>
      <c r="C134" s="44" t="s">
        <v>780</v>
      </c>
      <c r="D134" s="44">
        <v>410</v>
      </c>
      <c r="E134" s="44" t="s">
        <v>65</v>
      </c>
      <c r="F134" s="43">
        <v>45253</v>
      </c>
      <c r="G134" s="44" t="s">
        <v>64</v>
      </c>
    </row>
    <row r="135" spans="1:8" x14ac:dyDescent="0.3">
      <c r="A135" s="43">
        <v>45252</v>
      </c>
      <c r="B135" s="44" t="s">
        <v>782</v>
      </c>
      <c r="C135" s="44" t="s">
        <v>261</v>
      </c>
      <c r="D135" s="44">
        <v>1140</v>
      </c>
      <c r="E135" s="44" t="s">
        <v>351</v>
      </c>
      <c r="F135" s="43">
        <v>45252</v>
      </c>
      <c r="G135" s="44" t="s">
        <v>64</v>
      </c>
    </row>
    <row r="136" spans="1:8" x14ac:dyDescent="0.3">
      <c r="A136" s="41">
        <v>45254</v>
      </c>
      <c r="B136" s="40" t="s">
        <v>843</v>
      </c>
      <c r="C136" s="40" t="s">
        <v>429</v>
      </c>
      <c r="D136" s="40">
        <v>342</v>
      </c>
      <c r="E136" s="40"/>
      <c r="F136" s="41"/>
      <c r="G136" s="40"/>
    </row>
    <row r="137" spans="1:8" x14ac:dyDescent="0.3">
      <c r="A137" s="43">
        <v>45255</v>
      </c>
      <c r="B137" s="44"/>
      <c r="C137" s="44" t="s">
        <v>840</v>
      </c>
      <c r="D137" s="44">
        <v>17000</v>
      </c>
      <c r="E137" s="44" t="s">
        <v>65</v>
      </c>
      <c r="F137" s="43">
        <v>45255</v>
      </c>
      <c r="G137" s="44" t="s">
        <v>64</v>
      </c>
    </row>
    <row r="138" spans="1:8" x14ac:dyDescent="0.3">
      <c r="A138" s="43">
        <v>45255</v>
      </c>
      <c r="B138" s="44"/>
      <c r="C138" s="44" t="s">
        <v>841</v>
      </c>
      <c r="D138" s="44">
        <v>7316</v>
      </c>
      <c r="E138" s="44" t="s">
        <v>65</v>
      </c>
      <c r="F138" s="43">
        <v>45255</v>
      </c>
      <c r="G138" s="44" t="s">
        <v>64</v>
      </c>
    </row>
    <row r="139" spans="1:8" x14ac:dyDescent="0.3">
      <c r="A139" s="43">
        <v>45255</v>
      </c>
      <c r="B139" s="44">
        <v>2141</v>
      </c>
      <c r="C139" s="44" t="s">
        <v>839</v>
      </c>
      <c r="D139" s="44">
        <v>480</v>
      </c>
      <c r="E139" s="44" t="s">
        <v>351</v>
      </c>
      <c r="F139" s="43">
        <v>45255</v>
      </c>
      <c r="G139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6" t="s">
        <v>11</v>
      </c>
      <c r="C2" s="17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A48" sqref="A48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71">
        <v>45233</v>
      </c>
      <c r="B42" s="72" t="s">
        <v>679</v>
      </c>
      <c r="C42" s="72" t="s">
        <v>63</v>
      </c>
      <c r="D42" s="72">
        <v>112076</v>
      </c>
      <c r="E42" s="72" t="s">
        <v>65</v>
      </c>
      <c r="F42" s="71">
        <v>45254</v>
      </c>
      <c r="G42" s="72" t="s">
        <v>66</v>
      </c>
      <c r="H42" s="72"/>
      <c r="I42" s="73"/>
    </row>
    <row r="43" spans="1:9" x14ac:dyDescent="0.25">
      <c r="A43" s="71">
        <v>45233</v>
      </c>
      <c r="B43" s="72" t="s">
        <v>678</v>
      </c>
      <c r="C43" s="72" t="s">
        <v>63</v>
      </c>
      <c r="D43" s="72">
        <v>338370.9</v>
      </c>
      <c r="E43" s="72" t="s">
        <v>65</v>
      </c>
      <c r="F43" s="71">
        <v>45254</v>
      </c>
      <c r="G43" s="72" t="s">
        <v>66</v>
      </c>
      <c r="H43" s="72"/>
      <c r="I43" s="73"/>
    </row>
    <row r="44" spans="1:9" x14ac:dyDescent="0.25">
      <c r="A44" s="71">
        <v>45239</v>
      </c>
      <c r="B44" s="72" t="s">
        <v>687</v>
      </c>
      <c r="C44" s="72" t="s">
        <v>63</v>
      </c>
      <c r="D44" s="72">
        <v>304575.7</v>
      </c>
      <c r="E44" s="72" t="s">
        <v>65</v>
      </c>
      <c r="F44" s="71">
        <v>45254</v>
      </c>
      <c r="G44" s="72" t="s">
        <v>66</v>
      </c>
      <c r="H44" s="72"/>
      <c r="I44" s="73"/>
    </row>
    <row r="45" spans="1:9" x14ac:dyDescent="0.25">
      <c r="A45" s="71">
        <v>45239</v>
      </c>
      <c r="B45" s="72" t="s">
        <v>688</v>
      </c>
      <c r="C45" s="72" t="s">
        <v>63</v>
      </c>
      <c r="D45" s="72">
        <v>134289</v>
      </c>
      <c r="E45" s="72" t="s">
        <v>65</v>
      </c>
      <c r="F45" s="71">
        <v>45254</v>
      </c>
      <c r="G45" s="72" t="s">
        <v>66</v>
      </c>
      <c r="H45" s="72"/>
      <c r="I45" s="73"/>
    </row>
    <row r="46" spans="1:9" x14ac:dyDescent="0.25">
      <c r="A46" s="45">
        <v>45252</v>
      </c>
      <c r="B46" s="30" t="s">
        <v>844</v>
      </c>
      <c r="C46" s="30" t="s">
        <v>63</v>
      </c>
      <c r="D46" s="30">
        <v>106200</v>
      </c>
    </row>
    <row r="47" spans="1:9" x14ac:dyDescent="0.25">
      <c r="A47" s="71">
        <v>45252</v>
      </c>
      <c r="B47" s="72" t="s">
        <v>845</v>
      </c>
      <c r="C47" s="72" t="s">
        <v>846</v>
      </c>
      <c r="D47" s="72">
        <v>15600</v>
      </c>
      <c r="E47" s="72" t="s">
        <v>847</v>
      </c>
      <c r="F47" s="71">
        <v>45250</v>
      </c>
      <c r="G47" s="72" t="s">
        <v>66</v>
      </c>
      <c r="H47" s="72"/>
      <c r="I47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2"/>
  <sheetViews>
    <sheetView tabSelected="1" topLeftCell="A435" zoomScaleNormal="100" workbookViewId="0">
      <selection activeCell="A443" sqref="A44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8" t="s">
        <v>38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8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8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  <c r="H420" s="23">
        <f>H419-1140</f>
        <v>532</v>
      </c>
    </row>
    <row r="421" spans="1:8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  <c r="H421" s="23">
        <f>H420-480</f>
        <v>52</v>
      </c>
    </row>
    <row r="422" spans="1:8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  <c r="H422" s="23">
        <f>H421-80-200</f>
        <v>-228</v>
      </c>
    </row>
    <row r="423" spans="1:8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8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</row>
    <row r="427" spans="1:8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</row>
    <row r="428" spans="1:8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</row>
    <row r="429" spans="1:8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</row>
    <row r="430" spans="1:8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</row>
    <row r="431" spans="1:8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</row>
    <row r="432" spans="1:8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6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</row>
    <row r="434" spans="1:6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</row>
    <row r="435" spans="1:6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</row>
    <row r="436" spans="1:6" x14ac:dyDescent="0.3">
      <c r="A436" s="25">
        <v>45253</v>
      </c>
      <c r="D436" s="23">
        <v>2000</v>
      </c>
      <c r="F436" s="23">
        <f>F435+D436</f>
        <v>2562</v>
      </c>
    </row>
    <row r="437" spans="1:6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</row>
    <row r="438" spans="1:6" x14ac:dyDescent="0.3">
      <c r="A438" s="25">
        <v>45253</v>
      </c>
      <c r="B438" s="23" t="s">
        <v>468</v>
      </c>
      <c r="C438" s="23" t="s">
        <v>437</v>
      </c>
      <c r="E438" s="23">
        <v>1140</v>
      </c>
      <c r="F438" s="23">
        <f>F437-E438</f>
        <v>622</v>
      </c>
    </row>
    <row r="439" spans="1:6" x14ac:dyDescent="0.3">
      <c r="A439" s="25">
        <v>45253</v>
      </c>
      <c r="B439" s="23" t="s">
        <v>250</v>
      </c>
      <c r="C439" s="23" t="s">
        <v>848</v>
      </c>
      <c r="E439" s="23">
        <v>90</v>
      </c>
      <c r="F439" s="23">
        <f>F438-E439</f>
        <v>532</v>
      </c>
    </row>
    <row r="440" spans="1:6" x14ac:dyDescent="0.3">
      <c r="A440" s="25">
        <v>45255</v>
      </c>
      <c r="B440" s="23" t="s">
        <v>468</v>
      </c>
      <c r="C440" s="23" t="s">
        <v>839</v>
      </c>
      <c r="E440" s="23">
        <v>480</v>
      </c>
      <c r="F440" s="23">
        <f>F439-E440</f>
        <v>52</v>
      </c>
    </row>
    <row r="441" spans="1:6" x14ac:dyDescent="0.3">
      <c r="A441" s="25">
        <v>45255</v>
      </c>
      <c r="B441" s="23" t="s">
        <v>468</v>
      </c>
      <c r="C441" s="23" t="s">
        <v>321</v>
      </c>
      <c r="E441" s="23">
        <v>80</v>
      </c>
      <c r="F441" s="23">
        <f>F440-E441</f>
        <v>-28</v>
      </c>
    </row>
    <row r="442" spans="1:6" x14ac:dyDescent="0.3">
      <c r="A442" s="25">
        <v>45255</v>
      </c>
      <c r="B442" s="23" t="s">
        <v>250</v>
      </c>
      <c r="C442" s="23" t="s">
        <v>849</v>
      </c>
      <c r="E442" s="23">
        <v>200</v>
      </c>
      <c r="F442" s="23">
        <f>F441-E442</f>
        <v>-228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workbookViewId="0">
      <pane ySplit="1" topLeftCell="A371" activePane="bottomLeft" state="frozen"/>
      <selection pane="bottomLeft" activeCell="A382" sqref="A38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7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7</v>
      </c>
      <c r="F317" s="11" t="s">
        <v>703</v>
      </c>
      <c r="I317" s="11">
        <f t="shared" si="8"/>
        <v>7</v>
      </c>
    </row>
    <row r="318" spans="1:9" x14ac:dyDescent="0.3">
      <c r="A318" s="11">
        <v>109</v>
      </c>
      <c r="D318" s="11" t="s">
        <v>67</v>
      </c>
      <c r="E318" s="11">
        <v>1</v>
      </c>
      <c r="F318" s="11" t="s">
        <v>21</v>
      </c>
      <c r="I318" s="11">
        <f t="shared" si="8"/>
        <v>1</v>
      </c>
    </row>
    <row r="319" spans="1:9" x14ac:dyDescent="0.3">
      <c r="A319" s="11">
        <v>110</v>
      </c>
      <c r="D319" s="11" t="s">
        <v>811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76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77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78</v>
      </c>
      <c r="E326" s="11">
        <v>2</v>
      </c>
      <c r="F326" s="11" t="s">
        <v>21</v>
      </c>
      <c r="I326" s="11">
        <f t="shared" si="8"/>
        <v>2</v>
      </c>
    </row>
    <row r="327" spans="1:9" x14ac:dyDescent="0.3">
      <c r="A327" s="11">
        <v>118</v>
      </c>
      <c r="D327" s="11" t="s">
        <v>816</v>
      </c>
      <c r="E327" s="11">
        <v>1</v>
      </c>
      <c r="F327" s="11" t="s">
        <v>21</v>
      </c>
      <c r="I327" s="11">
        <f t="shared" si="8"/>
        <v>1</v>
      </c>
    </row>
    <row r="328" spans="1:9" x14ac:dyDescent="0.3">
      <c r="A328" s="11">
        <v>119</v>
      </c>
      <c r="D328" s="11" t="s">
        <v>80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81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817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84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85</v>
      </c>
      <c r="E332" s="11">
        <v>4</v>
      </c>
      <c r="F332" s="11" t="s">
        <v>21</v>
      </c>
      <c r="I332" s="11">
        <f t="shared" si="8"/>
        <v>4</v>
      </c>
    </row>
    <row r="333" spans="1:9" x14ac:dyDescent="0.3">
      <c r="A333" s="11">
        <v>124</v>
      </c>
      <c r="D333" s="11" t="s">
        <v>818</v>
      </c>
      <c r="E333" s="11">
        <v>1</v>
      </c>
      <c r="F333" s="11" t="s">
        <v>21</v>
      </c>
      <c r="I333" s="11">
        <f t="shared" si="8"/>
        <v>1</v>
      </c>
    </row>
    <row r="334" spans="1:9" x14ac:dyDescent="0.3">
      <c r="A334" s="11">
        <v>125</v>
      </c>
      <c r="D334" s="11" t="s">
        <v>87</v>
      </c>
      <c r="E334" s="11">
        <v>2</v>
      </c>
      <c r="F334" s="11" t="s">
        <v>21</v>
      </c>
      <c r="I334" s="11">
        <f t="shared" si="8"/>
        <v>2</v>
      </c>
    </row>
    <row r="335" spans="1:9" x14ac:dyDescent="0.3">
      <c r="A335" s="11">
        <v>126</v>
      </c>
      <c r="D335" s="11" t="s">
        <v>88</v>
      </c>
      <c r="E335" s="11">
        <v>1</v>
      </c>
      <c r="F335" s="11" t="s">
        <v>21</v>
      </c>
      <c r="I335" s="11">
        <f t="shared" si="8"/>
        <v>1</v>
      </c>
    </row>
    <row r="336" spans="1:9" x14ac:dyDescent="0.3">
      <c r="A336" s="11">
        <v>127</v>
      </c>
      <c r="D336" s="11" t="s">
        <v>89</v>
      </c>
      <c r="E336" s="11">
        <v>3</v>
      </c>
      <c r="F336" s="11" t="s">
        <v>21</v>
      </c>
      <c r="I336" s="11">
        <f t="shared" si="8"/>
        <v>3</v>
      </c>
    </row>
    <row r="337" spans="1:9" x14ac:dyDescent="0.3">
      <c r="A337" s="11">
        <v>128</v>
      </c>
      <c r="D337" s="11" t="s">
        <v>90</v>
      </c>
      <c r="E337" s="11">
        <v>1</v>
      </c>
      <c r="F337" s="11" t="s">
        <v>21</v>
      </c>
      <c r="I337" s="11">
        <f t="shared" si="8"/>
        <v>1</v>
      </c>
    </row>
    <row r="338" spans="1:9" x14ac:dyDescent="0.3">
      <c r="A338" s="11">
        <v>129</v>
      </c>
      <c r="D338" s="11" t="s">
        <v>91</v>
      </c>
      <c r="E338" s="11">
        <v>1</v>
      </c>
      <c r="F338" s="11" t="s">
        <v>21</v>
      </c>
      <c r="I338" s="11">
        <f t="shared" ref="I338:I381" si="9">E338-H338</f>
        <v>1</v>
      </c>
    </row>
    <row r="339" spans="1:9" x14ac:dyDescent="0.3">
      <c r="A339" s="11">
        <v>130</v>
      </c>
      <c r="D339" s="11" t="s">
        <v>819</v>
      </c>
      <c r="E339" s="11">
        <v>1</v>
      </c>
      <c r="F339" s="11" t="s">
        <v>21</v>
      </c>
      <c r="I339" s="11">
        <f t="shared" si="9"/>
        <v>1</v>
      </c>
    </row>
    <row r="340" spans="1:9" x14ac:dyDescent="0.3">
      <c r="A340" s="11">
        <v>131</v>
      </c>
      <c r="D340" s="11" t="s">
        <v>93</v>
      </c>
      <c r="E340" s="11">
        <v>2</v>
      </c>
      <c r="F340" s="11" t="s">
        <v>21</v>
      </c>
      <c r="I340" s="11">
        <f t="shared" si="9"/>
        <v>2</v>
      </c>
    </row>
    <row r="341" spans="1:9" x14ac:dyDescent="0.3">
      <c r="A341" s="11">
        <v>132</v>
      </c>
      <c r="D341" s="11" t="s">
        <v>94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96</v>
      </c>
      <c r="E342" s="11">
        <v>1</v>
      </c>
      <c r="F342" s="11" t="s">
        <v>21</v>
      </c>
      <c r="I342" s="11">
        <f t="shared" si="9"/>
        <v>1</v>
      </c>
    </row>
    <row r="343" spans="1:9" x14ac:dyDescent="0.3">
      <c r="A343" s="11">
        <v>134</v>
      </c>
      <c r="D343" s="11" t="s">
        <v>97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820</v>
      </c>
      <c r="E344" s="11">
        <v>3</v>
      </c>
      <c r="F344" s="11" t="s">
        <v>21</v>
      </c>
      <c r="I344" s="11">
        <f t="shared" si="9"/>
        <v>3</v>
      </c>
    </row>
    <row r="345" spans="1:9" x14ac:dyDescent="0.3">
      <c r="A345" s="11">
        <v>136</v>
      </c>
      <c r="D345" s="11" t="s">
        <v>50</v>
      </c>
      <c r="E345" s="11">
        <v>1</v>
      </c>
      <c r="F345" s="11" t="s">
        <v>21</v>
      </c>
      <c r="I345" s="11">
        <f t="shared" si="9"/>
        <v>1</v>
      </c>
    </row>
    <row r="346" spans="1:9" x14ac:dyDescent="0.3">
      <c r="A346" s="11">
        <v>137</v>
      </c>
      <c r="D346" s="11" t="s">
        <v>99</v>
      </c>
      <c r="E346" s="11">
        <v>2</v>
      </c>
      <c r="F346" s="11" t="s">
        <v>21</v>
      </c>
      <c r="I346" s="11">
        <f t="shared" si="9"/>
        <v>2</v>
      </c>
    </row>
    <row r="347" spans="1:9" x14ac:dyDescent="0.3">
      <c r="A347" s="11">
        <v>138</v>
      </c>
      <c r="D347" s="11" t="s">
        <v>52</v>
      </c>
      <c r="E347" s="11">
        <v>1</v>
      </c>
      <c r="F347" s="11" t="s">
        <v>21</v>
      </c>
      <c r="I347" s="11">
        <f t="shared" si="9"/>
        <v>1</v>
      </c>
    </row>
    <row r="348" spans="1:9" x14ac:dyDescent="0.3">
      <c r="A348" s="11">
        <v>139</v>
      </c>
      <c r="D348" s="11" t="s">
        <v>101</v>
      </c>
      <c r="E348" s="11">
        <v>16</v>
      </c>
      <c r="F348" s="11" t="s">
        <v>21</v>
      </c>
      <c r="I348" s="11">
        <f t="shared" si="9"/>
        <v>16</v>
      </c>
    </row>
    <row r="349" spans="1:9" x14ac:dyDescent="0.3">
      <c r="A349" s="11">
        <v>140</v>
      </c>
      <c r="D349" s="11" t="s">
        <v>821</v>
      </c>
      <c r="E349" s="11" t="s">
        <v>105</v>
      </c>
      <c r="F349" s="11" t="s">
        <v>21</v>
      </c>
      <c r="I349" s="11" t="e">
        <f t="shared" si="9"/>
        <v>#VALUE!</v>
      </c>
    </row>
    <row r="350" spans="1:9" x14ac:dyDescent="0.3">
      <c r="A350" s="11">
        <v>141</v>
      </c>
      <c r="D350" s="11" t="s">
        <v>106</v>
      </c>
      <c r="E350" s="11">
        <v>1</v>
      </c>
      <c r="F350" s="11" t="s">
        <v>21</v>
      </c>
      <c r="I350" s="11">
        <f t="shared" si="9"/>
        <v>1</v>
      </c>
    </row>
    <row r="351" spans="1:9" x14ac:dyDescent="0.3">
      <c r="A351" s="11">
        <v>142</v>
      </c>
      <c r="D351" s="11" t="s">
        <v>107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108</v>
      </c>
      <c r="E352" s="11">
        <v>5</v>
      </c>
      <c r="F352" s="11" t="s">
        <v>21</v>
      </c>
      <c r="I352" s="11">
        <f t="shared" si="9"/>
        <v>5</v>
      </c>
    </row>
    <row r="353" spans="1:9" x14ac:dyDescent="0.3">
      <c r="A353" s="11">
        <v>144</v>
      </c>
      <c r="D353" s="11" t="s">
        <v>109</v>
      </c>
      <c r="E353" s="11">
        <v>1</v>
      </c>
      <c r="F353" s="11" t="s">
        <v>21</v>
      </c>
      <c r="I353" s="11">
        <f t="shared" si="9"/>
        <v>1</v>
      </c>
    </row>
    <row r="354" spans="1:9" x14ac:dyDescent="0.3">
      <c r="A354" s="11">
        <v>145</v>
      </c>
      <c r="D354" s="11" t="s">
        <v>822</v>
      </c>
      <c r="E354" s="11">
        <v>8</v>
      </c>
      <c r="F354" s="11" t="s">
        <v>21</v>
      </c>
      <c r="I354" s="11">
        <f t="shared" si="9"/>
        <v>8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1</v>
      </c>
      <c r="F356" s="11" t="s">
        <v>21</v>
      </c>
      <c r="I356" s="11">
        <f t="shared" si="9"/>
        <v>1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161</v>
      </c>
      <c r="I359" s="11">
        <f t="shared" si="9"/>
        <v>1</v>
      </c>
    </row>
    <row r="360" spans="1:9" x14ac:dyDescent="0.3">
      <c r="A360" s="11">
        <v>151</v>
      </c>
      <c r="D360" s="11" t="s">
        <v>166</v>
      </c>
      <c r="E360" s="11">
        <v>7</v>
      </c>
      <c r="F360" s="11" t="s">
        <v>161</v>
      </c>
      <c r="I360" s="11">
        <f t="shared" si="9"/>
        <v>7</v>
      </c>
    </row>
    <row r="361" spans="1:9" x14ac:dyDescent="0.3">
      <c r="A361" s="11">
        <v>152</v>
      </c>
      <c r="D361" s="11" t="s">
        <v>228</v>
      </c>
      <c r="E361" s="11">
        <v>1</v>
      </c>
      <c r="F361" s="11" t="s">
        <v>197</v>
      </c>
      <c r="I361" s="11">
        <f t="shared" si="9"/>
        <v>1</v>
      </c>
    </row>
    <row r="362" spans="1:9" x14ac:dyDescent="0.3">
      <c r="A362" s="11">
        <v>153</v>
      </c>
      <c r="D362" s="11" t="s">
        <v>230</v>
      </c>
      <c r="E362" s="11">
        <v>6</v>
      </c>
      <c r="F362" s="11" t="s">
        <v>21</v>
      </c>
      <c r="I362" s="11">
        <f t="shared" si="9"/>
        <v>6</v>
      </c>
    </row>
    <row r="363" spans="1:9" x14ac:dyDescent="0.3">
      <c r="A363" s="11">
        <v>154</v>
      </c>
      <c r="D363" s="11" t="s">
        <v>231</v>
      </c>
      <c r="E363" s="11">
        <v>1</v>
      </c>
      <c r="F363" s="11" t="s">
        <v>21</v>
      </c>
      <c r="I363" s="11">
        <f t="shared" si="9"/>
        <v>1</v>
      </c>
    </row>
    <row r="364" spans="1:9" x14ac:dyDescent="0.3">
      <c r="A364" s="11">
        <v>155</v>
      </c>
      <c r="D364" s="11" t="s">
        <v>238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239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240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656</v>
      </c>
      <c r="E367" s="11">
        <v>6</v>
      </c>
      <c r="F367" s="11" t="s">
        <v>197</v>
      </c>
      <c r="I367" s="11">
        <f t="shared" si="9"/>
        <v>6</v>
      </c>
    </row>
    <row r="368" spans="1:9" x14ac:dyDescent="0.3">
      <c r="A368" s="11">
        <v>159</v>
      </c>
      <c r="D368" s="11" t="s">
        <v>828</v>
      </c>
      <c r="E368" s="11">
        <v>1</v>
      </c>
      <c r="F368" s="11" t="s">
        <v>161</v>
      </c>
      <c r="I368" s="11">
        <f t="shared" si="9"/>
        <v>1</v>
      </c>
    </row>
    <row r="369" spans="1:9" x14ac:dyDescent="0.3">
      <c r="A369" s="11">
        <v>160</v>
      </c>
      <c r="D369" s="11" t="s">
        <v>829</v>
      </c>
      <c r="E369" s="11">
        <v>4</v>
      </c>
      <c r="F369" s="11" t="s">
        <v>161</v>
      </c>
      <c r="I369" s="11">
        <f t="shared" si="9"/>
        <v>4</v>
      </c>
    </row>
    <row r="370" spans="1:9" x14ac:dyDescent="0.3">
      <c r="A370" s="11">
        <v>161</v>
      </c>
      <c r="D370" s="11" t="s">
        <v>830</v>
      </c>
      <c r="E370" s="11">
        <v>2</v>
      </c>
      <c r="F370" s="11" t="s">
        <v>161</v>
      </c>
      <c r="I370" s="11">
        <f t="shared" si="9"/>
        <v>2</v>
      </c>
    </row>
    <row r="371" spans="1:9" x14ac:dyDescent="0.3">
      <c r="A371" s="11">
        <v>162</v>
      </c>
      <c r="D371" s="11" t="s">
        <v>831</v>
      </c>
      <c r="E371" s="11">
        <v>1</v>
      </c>
      <c r="F371" s="11" t="s">
        <v>161</v>
      </c>
      <c r="I371" s="11">
        <f t="shared" si="9"/>
        <v>1</v>
      </c>
    </row>
    <row r="372" spans="1:9" x14ac:dyDescent="0.3">
      <c r="A372" s="11">
        <v>163</v>
      </c>
      <c r="D372" s="11" t="s">
        <v>230</v>
      </c>
      <c r="E372" s="11">
        <v>6</v>
      </c>
      <c r="F372" s="11" t="s">
        <v>21</v>
      </c>
      <c r="I372" s="11">
        <f t="shared" si="9"/>
        <v>6</v>
      </c>
    </row>
    <row r="373" spans="1:9" x14ac:dyDescent="0.3">
      <c r="A373" s="11">
        <v>164</v>
      </c>
      <c r="D373" s="11" t="s">
        <v>20</v>
      </c>
      <c r="E373" s="11">
        <v>20</v>
      </c>
      <c r="F373" s="11" t="s">
        <v>21</v>
      </c>
      <c r="I373" s="11">
        <f t="shared" si="9"/>
        <v>20</v>
      </c>
    </row>
    <row r="374" spans="1:9" x14ac:dyDescent="0.3">
      <c r="A374" s="11">
        <v>165</v>
      </c>
      <c r="D374" s="11" t="s">
        <v>832</v>
      </c>
      <c r="E374" s="11">
        <v>26</v>
      </c>
      <c r="F374" s="11" t="s">
        <v>21</v>
      </c>
      <c r="I374" s="11">
        <f t="shared" si="9"/>
        <v>26</v>
      </c>
    </row>
    <row r="375" spans="1:9" x14ac:dyDescent="0.3">
      <c r="A375" s="11">
        <v>166</v>
      </c>
      <c r="D375" s="11" t="s">
        <v>805</v>
      </c>
      <c r="E375" s="11">
        <v>2</v>
      </c>
      <c r="F375" s="11" t="s">
        <v>21</v>
      </c>
      <c r="I375" s="11">
        <f t="shared" si="9"/>
        <v>2</v>
      </c>
    </row>
    <row r="376" spans="1:9" x14ac:dyDescent="0.3">
      <c r="A376" s="11">
        <v>167</v>
      </c>
      <c r="D376" s="11" t="s">
        <v>833</v>
      </c>
      <c r="E376" s="11">
        <v>8</v>
      </c>
      <c r="F376" s="11" t="s">
        <v>21</v>
      </c>
      <c r="I376" s="11">
        <f t="shared" si="9"/>
        <v>8</v>
      </c>
    </row>
    <row r="377" spans="1:9" x14ac:dyDescent="0.3">
      <c r="A377" s="11">
        <v>168</v>
      </c>
      <c r="D377" s="11" t="s">
        <v>834</v>
      </c>
      <c r="E377" s="11">
        <v>1</v>
      </c>
      <c r="F377" s="11" t="s">
        <v>21</v>
      </c>
      <c r="I377" s="11">
        <f t="shared" si="9"/>
        <v>1</v>
      </c>
    </row>
    <row r="378" spans="1:9" x14ac:dyDescent="0.3">
      <c r="A378" s="11">
        <v>169</v>
      </c>
      <c r="D378" s="11" t="s">
        <v>835</v>
      </c>
      <c r="E378" s="11">
        <v>2</v>
      </c>
      <c r="F378" s="11" t="s">
        <v>21</v>
      </c>
      <c r="I378" s="11">
        <f t="shared" si="9"/>
        <v>2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5</v>
      </c>
      <c r="F380" s="11" t="s">
        <v>21</v>
      </c>
      <c r="I380" s="11">
        <f t="shared" si="9"/>
        <v>5</v>
      </c>
    </row>
    <row r="381" spans="1:9" x14ac:dyDescent="0.3">
      <c r="A381" s="11">
        <v>172</v>
      </c>
      <c r="D381" s="11" t="s">
        <v>838</v>
      </c>
      <c r="E381" s="11">
        <v>1</v>
      </c>
      <c r="F381" s="11" t="s">
        <v>21</v>
      </c>
      <c r="I381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2023-11-25T10:59:43Z</dcterms:modified>
</cp:coreProperties>
</file>