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lin.palmer\Documents\GitHub\DCLDE2026\Documentation\"/>
    </mc:Choice>
  </mc:AlternateContent>
  <xr:revisionPtr revIDLastSave="0" documentId="13_ncr:1_{40BE2319-E04B-4748-8CA8-E336CF1DBA41}" xr6:coauthVersionLast="47" xr6:coauthVersionMax="47" xr10:uidLastSave="{00000000-0000-0000-0000-000000000000}"/>
  <bookViews>
    <workbookView xWindow="900" yWindow="1128" windowWidth="20556" windowHeight="11280" xr2:uid="{72309623-07FF-4432-9886-908A2F1E9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" i="1" l="1"/>
  <c r="R27" i="1"/>
  <c r="S27" i="1"/>
  <c r="T27" i="1"/>
  <c r="U27" i="1"/>
  <c r="V27" i="1"/>
  <c r="W27" i="1"/>
  <c r="P27" i="1"/>
</calcChain>
</file>

<file path=xl/sharedStrings.xml><?xml version="1.0" encoding="utf-8"?>
<sst xmlns="http://schemas.openxmlformats.org/spreadsheetml/2006/main" count="129" uniqueCount="83">
  <si>
    <t>Annotations</t>
  </si>
  <si>
    <t>Dataset Provider</t>
  </si>
  <si>
    <t>Depth (m)</t>
  </si>
  <si>
    <t>All Annotations</t>
  </si>
  <si>
    <t>Annotation Level</t>
  </si>
  <si>
    <t xml:space="preserve">KW </t>
  </si>
  <si>
    <t>Und. Bio</t>
  </si>
  <si>
    <t xml:space="preserve">Abiotic </t>
  </si>
  <si>
    <t>Orca Sound</t>
  </si>
  <si>
    <t>ONC</t>
  </si>
  <si>
    <t>Berkley Canyon</t>
  </si>
  <si>
    <t>Call, pulsed only</t>
  </si>
  <si>
    <t>West Vancouver Island</t>
  </si>
  <si>
    <t>Northern Mainland British Colombia</t>
  </si>
  <si>
    <t>DFO_Yerk</t>
  </si>
  <si>
    <t>JASCO/Malahat</t>
  </si>
  <si>
    <t>Call</t>
  </si>
  <si>
    <t>Station 3</t>
  </si>
  <si>
    <t>Station 4</t>
  </si>
  <si>
    <t>Station 5</t>
  </si>
  <si>
    <t>Station 6</t>
  </si>
  <si>
    <t>SIMRES</t>
  </si>
  <si>
    <t>Tekteksen (East Point), Saturna Island, BC</t>
  </si>
  <si>
    <t>Call, pulsed, whistles and echolcation</t>
  </si>
  <si>
    <t>DFO_ Pilkington</t>
  </si>
  <si>
    <t>Dataset name</t>
  </si>
  <si>
    <t>HW</t>
  </si>
  <si>
    <t xml:space="preserve">CarmanahPt           </t>
  </si>
  <si>
    <t>StrGeoN1</t>
  </si>
  <si>
    <t>StrGeoS1</t>
  </si>
  <si>
    <t>StrGeosS2</t>
  </si>
  <si>
    <t>SwanChan</t>
  </si>
  <si>
    <t xml:space="preserve">WVanIsl      </t>
  </si>
  <si>
    <t>NorthBc</t>
  </si>
  <si>
    <t>Strait of Georgia North 1</t>
  </si>
  <si>
    <t>Strait of Georgia North 2</t>
  </si>
  <si>
    <t>Strait of Georgia South 1</t>
  </si>
  <si>
    <t>Strait of Georgia South 2</t>
  </si>
  <si>
    <t>Swansen Channel</t>
  </si>
  <si>
    <t xml:space="preserve">Carmanah Point           </t>
  </si>
  <si>
    <t xml:space="preserve">Stn_3 </t>
  </si>
  <si>
    <t xml:space="preserve">Stn_4 </t>
  </si>
  <si>
    <t>Stn_5</t>
  </si>
  <si>
    <t>Stn_6</t>
  </si>
  <si>
    <t>Latitude</t>
  </si>
  <si>
    <t>Longitude</t>
  </si>
  <si>
    <t>Date Start</t>
  </si>
  <si>
    <t xml:space="preserve">Dutycycle </t>
  </si>
  <si>
    <t>AMAR 610</t>
  </si>
  <si>
    <t>AMAR 617</t>
  </si>
  <si>
    <t>AMAR 607</t>
  </si>
  <si>
    <t>AMAR 779</t>
  </si>
  <si>
    <t>AMAR 777</t>
  </si>
  <si>
    <t>SRKW</t>
  </si>
  <si>
    <t>NRKW</t>
  </si>
  <si>
    <t>Biggs</t>
  </si>
  <si>
    <t>OKW</t>
  </si>
  <si>
    <t>Date End</t>
  </si>
  <si>
    <t>Ocean Soncics IC Listen</t>
  </si>
  <si>
    <t xml:space="preserve">Ocean Sonics SC2 </t>
  </si>
  <si>
    <t>NA</t>
  </si>
  <si>
    <t>Sample Rate (khz)</t>
  </si>
  <si>
    <t>podcast_round2</t>
  </si>
  <si>
    <t>podcast_round3</t>
  </si>
  <si>
    <t>podcast_round5</t>
  </si>
  <si>
    <t>podcast_round6</t>
  </si>
  <si>
    <t>podcast_round7</t>
  </si>
  <si>
    <t>podcast_round9</t>
  </si>
  <si>
    <t>podcast_round10</t>
  </si>
  <si>
    <t>podcast_round11</t>
  </si>
  <si>
    <t>podcast_round12</t>
  </si>
  <si>
    <t>Location Description</t>
  </si>
  <si>
    <t>AMAR</t>
  </si>
  <si>
    <t xml:space="preserve">SM2M </t>
  </si>
  <si>
    <t>Hydrophone/Recorder</t>
  </si>
  <si>
    <t>AURAL-M2</t>
  </si>
  <si>
    <t>Pamguard Detection</t>
  </si>
  <si>
    <t>First Detection</t>
  </si>
  <si>
    <t>Last Detection</t>
  </si>
  <si>
    <t>Tekteksen</t>
  </si>
  <si>
    <t>Totals</t>
  </si>
  <si>
    <t>Calls for KW, file for non-KW sounds</t>
  </si>
  <si>
    <t>SoundTrap 6249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</si>
</sst>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yyyy\-mm\-dd"/>
    <numFmt numFmtId="170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3" fillId="0" borderId="0" xfId="0" applyFont="1" applyAlignment="1">
      <alignment vertical="center"/>
    </xf>
    <xf numFmtId="169" fontId="0" fillId="0" borderId="0" xfId="0" applyNumberFormat="1"/>
    <xf numFmtId="169" fontId="0" fillId="0" borderId="0" xfId="0" applyNumberFormat="1" applyBorder="1" applyAlignment="1">
      <alignment vertical="center" wrapText="1"/>
    </xf>
    <xf numFmtId="169" fontId="0" fillId="0" borderId="0" xfId="0" applyNumberFormat="1" applyBorder="1"/>
    <xf numFmtId="0" fontId="0" fillId="0" borderId="4" xfId="0" applyBorder="1"/>
    <xf numFmtId="169" fontId="0" fillId="0" borderId="4" xfId="0" applyNumberFormat="1" applyBorder="1"/>
    <xf numFmtId="0" fontId="0" fillId="0" borderId="5" xfId="0" applyBorder="1"/>
    <xf numFmtId="169" fontId="0" fillId="0" borderId="5" xfId="0" applyNumberFormat="1" applyBorder="1"/>
    <xf numFmtId="0" fontId="0" fillId="0" borderId="6" xfId="0" applyBorder="1"/>
    <xf numFmtId="169" fontId="0" fillId="0" borderId="6" xfId="0" applyNumberFormat="1" applyBorder="1"/>
    <xf numFmtId="169" fontId="0" fillId="0" borderId="5" xfId="0" applyNumberFormat="1" applyBorder="1" applyAlignment="1">
      <alignment vertical="center" wrapText="1"/>
    </xf>
    <xf numFmtId="0" fontId="0" fillId="0" borderId="0" xfId="0" applyBorder="1"/>
    <xf numFmtId="169" fontId="0" fillId="0" borderId="6" xfId="0" applyNumberFormat="1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vertical="center" wrapText="1"/>
    </xf>
    <xf numFmtId="169" fontId="2" fillId="0" borderId="7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0" fillId="0" borderId="0" xfId="0" applyFill="1" applyBorder="1"/>
    <xf numFmtId="170" fontId="0" fillId="0" borderId="0" xfId="0" applyNumberFormat="1" applyAlignment="1">
      <alignment horizontal="right"/>
    </xf>
    <xf numFmtId="170" fontId="2" fillId="0" borderId="7" xfId="0" applyNumberFormat="1" applyFont="1" applyBorder="1" applyAlignment="1">
      <alignment horizontal="right" vertical="center" wrapText="1"/>
    </xf>
    <xf numFmtId="170" fontId="0" fillId="0" borderId="4" xfId="0" applyNumberFormat="1" applyBorder="1" applyAlignment="1">
      <alignment horizontal="right"/>
    </xf>
    <xf numFmtId="170" fontId="0" fillId="0" borderId="5" xfId="0" applyNumberFormat="1" applyBorder="1" applyAlignment="1">
      <alignment horizontal="right"/>
    </xf>
    <xf numFmtId="170" fontId="0" fillId="0" borderId="6" xfId="0" applyNumberFormat="1" applyBorder="1" applyAlignment="1">
      <alignment horizontal="right"/>
    </xf>
    <xf numFmtId="170" fontId="0" fillId="0" borderId="0" xfId="0" applyNumberFormat="1" applyBorder="1" applyAlignment="1">
      <alignment horizontal="right"/>
    </xf>
    <xf numFmtId="0" fontId="0" fillId="0" borderId="20" xfId="0" applyBorder="1"/>
    <xf numFmtId="0" fontId="0" fillId="0" borderId="19" xfId="0" applyBorder="1"/>
    <xf numFmtId="0" fontId="0" fillId="0" borderId="13" xfId="0" applyBorder="1"/>
    <xf numFmtId="169" fontId="0" fillId="0" borderId="4" xfId="0" applyNumberForma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0" fillId="0" borderId="8" xfId="0" applyFill="1" applyBorder="1"/>
    <xf numFmtId="0" fontId="1" fillId="0" borderId="10" xfId="0" applyFont="1" applyBorder="1"/>
    <xf numFmtId="0" fontId="0" fillId="0" borderId="21" xfId="0" applyBorder="1"/>
    <xf numFmtId="0" fontId="2" fillId="0" borderId="2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3" xfId="0" applyBorder="1"/>
    <xf numFmtId="0" fontId="0" fillId="0" borderId="9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8866-C81C-482A-B0A6-264BECA1C8D5}">
  <dimension ref="A1:BY27"/>
  <sheetViews>
    <sheetView tabSelected="1" workbookViewId="0">
      <selection activeCell="G4" sqref="G4:G11"/>
    </sheetView>
  </sheetViews>
  <sheetFormatPr defaultRowHeight="14.4" x14ac:dyDescent="0.3"/>
  <cols>
    <col min="1" max="1" width="14.6640625" bestFit="1" customWidth="1"/>
    <col min="2" max="2" width="35" bestFit="1" customWidth="1"/>
    <col min="3" max="3" width="19" customWidth="1"/>
    <col min="4" max="4" width="11.77734375" style="28" customWidth="1"/>
    <col min="5" max="5" width="11.33203125" style="28" customWidth="1"/>
    <col min="6" max="6" width="9" customWidth="1"/>
    <col min="7" max="7" width="11.88671875" customWidth="1"/>
    <col min="8" max="8" width="18.109375" customWidth="1"/>
    <col min="9" max="9" width="12.21875" style="4" customWidth="1"/>
    <col min="10" max="13" width="10.5546875" style="4" customWidth="1"/>
    <col min="14" max="14" width="13.44140625" bestFit="1" customWidth="1"/>
    <col min="15" max="15" width="31.5546875" bestFit="1" customWidth="1"/>
    <col min="16" max="16" width="6" bestFit="1" customWidth="1"/>
    <col min="17" max="17" width="8" bestFit="1" customWidth="1"/>
    <col min="18" max="18" width="7.109375" bestFit="1" customWidth="1"/>
    <col min="19" max="19" width="10.33203125" bestFit="1" customWidth="1"/>
  </cols>
  <sheetData>
    <row r="1" spans="1:77" x14ac:dyDescent="0.3">
      <c r="O1" s="23" t="s">
        <v>0</v>
      </c>
      <c r="P1" s="23"/>
      <c r="Q1" s="23"/>
      <c r="R1" s="23"/>
      <c r="S1" s="23"/>
      <c r="T1" s="23"/>
      <c r="U1" s="23"/>
      <c r="V1" s="23"/>
      <c r="W1" s="23"/>
    </row>
    <row r="2" spans="1:77" s="24" customFormat="1" ht="29.4" thickBot="1" x14ac:dyDescent="0.35">
      <c r="A2" s="24" t="s">
        <v>1</v>
      </c>
      <c r="B2" s="24" t="s">
        <v>71</v>
      </c>
      <c r="C2" s="24" t="s">
        <v>25</v>
      </c>
      <c r="D2" s="29" t="s">
        <v>44</v>
      </c>
      <c r="E2" s="29" t="s">
        <v>45</v>
      </c>
      <c r="F2" s="24" t="s">
        <v>2</v>
      </c>
      <c r="G2" s="24" t="s">
        <v>61</v>
      </c>
      <c r="H2" s="24" t="s">
        <v>74</v>
      </c>
      <c r="I2" s="25" t="s">
        <v>46</v>
      </c>
      <c r="J2" s="25" t="s">
        <v>57</v>
      </c>
      <c r="K2" s="25" t="s">
        <v>77</v>
      </c>
      <c r="L2" s="25" t="s">
        <v>78</v>
      </c>
      <c r="M2" s="25" t="s">
        <v>47</v>
      </c>
      <c r="N2" s="24" t="s">
        <v>3</v>
      </c>
      <c r="O2" s="24" t="s">
        <v>4</v>
      </c>
      <c r="P2" s="38" t="s">
        <v>5</v>
      </c>
      <c r="Q2" s="24" t="s">
        <v>6</v>
      </c>
      <c r="R2" s="24" t="s">
        <v>7</v>
      </c>
      <c r="S2" s="24" t="s">
        <v>26</v>
      </c>
      <c r="T2" s="38" t="s">
        <v>53</v>
      </c>
      <c r="U2" s="24" t="s">
        <v>55</v>
      </c>
      <c r="V2" s="24" t="s">
        <v>54</v>
      </c>
      <c r="W2" s="26" t="s">
        <v>56</v>
      </c>
    </row>
    <row r="3" spans="1:77" x14ac:dyDescent="0.3">
      <c r="A3" t="s">
        <v>8</v>
      </c>
      <c r="C3" s="14" t="s">
        <v>62</v>
      </c>
      <c r="G3">
        <v>32</v>
      </c>
      <c r="K3" s="5">
        <v>44101</v>
      </c>
      <c r="L3" s="5">
        <v>43651</v>
      </c>
      <c r="O3" s="16" t="s">
        <v>81</v>
      </c>
      <c r="P3">
        <v>435</v>
      </c>
      <c r="Q3">
        <v>0</v>
      </c>
      <c r="R3">
        <v>11</v>
      </c>
      <c r="S3" s="14">
        <v>0</v>
      </c>
      <c r="T3" s="16">
        <v>435</v>
      </c>
      <c r="U3" s="14">
        <v>0</v>
      </c>
      <c r="V3" s="14">
        <v>0</v>
      </c>
      <c r="W3" s="19">
        <v>0</v>
      </c>
    </row>
    <row r="4" spans="1:77" x14ac:dyDescent="0.3">
      <c r="C4" s="14" t="s">
        <v>63</v>
      </c>
      <c r="G4">
        <v>32</v>
      </c>
      <c r="K4" s="5">
        <v>44081</v>
      </c>
      <c r="L4" s="5">
        <v>43005</v>
      </c>
      <c r="N4" s="4"/>
      <c r="O4" s="16" t="s">
        <v>81</v>
      </c>
      <c r="P4">
        <v>436</v>
      </c>
      <c r="Q4">
        <v>0</v>
      </c>
      <c r="R4">
        <v>60</v>
      </c>
      <c r="S4" s="14">
        <v>0</v>
      </c>
      <c r="T4" s="16">
        <v>436</v>
      </c>
      <c r="U4" s="14">
        <v>0</v>
      </c>
      <c r="V4" s="14">
        <v>0</v>
      </c>
      <c r="W4" s="19">
        <v>0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Q4" s="16"/>
      <c r="BR4" s="14"/>
      <c r="BS4" s="14"/>
      <c r="BT4" s="14"/>
      <c r="BU4" s="14"/>
      <c r="BV4" s="14"/>
      <c r="BW4" s="14"/>
      <c r="BX4" s="14"/>
      <c r="BY4" s="19"/>
    </row>
    <row r="5" spans="1:77" x14ac:dyDescent="0.3">
      <c r="C5" s="14" t="s">
        <v>64</v>
      </c>
      <c r="G5">
        <v>32</v>
      </c>
      <c r="K5" s="5">
        <v>44082</v>
      </c>
      <c r="L5" s="5">
        <v>44037</v>
      </c>
      <c r="O5" s="16" t="s">
        <v>81</v>
      </c>
      <c r="P5">
        <v>0</v>
      </c>
      <c r="Q5">
        <v>0</v>
      </c>
      <c r="R5">
        <v>31</v>
      </c>
      <c r="S5" s="14">
        <v>0</v>
      </c>
      <c r="T5" s="39">
        <v>0</v>
      </c>
      <c r="U5" s="14">
        <v>0</v>
      </c>
      <c r="V5" s="14">
        <v>0</v>
      </c>
      <c r="W5" s="19">
        <v>0</v>
      </c>
    </row>
    <row r="6" spans="1:77" x14ac:dyDescent="0.3">
      <c r="C6" s="14" t="s">
        <v>65</v>
      </c>
      <c r="G6">
        <v>32</v>
      </c>
      <c r="K6" s="5">
        <v>43651</v>
      </c>
      <c r="L6" s="5">
        <v>44075</v>
      </c>
      <c r="O6" s="16" t="s">
        <v>81</v>
      </c>
      <c r="P6">
        <v>151</v>
      </c>
      <c r="Q6">
        <v>0</v>
      </c>
      <c r="R6">
        <v>25</v>
      </c>
      <c r="S6" s="14">
        <v>0</v>
      </c>
      <c r="T6" s="16">
        <v>151</v>
      </c>
      <c r="U6" s="14">
        <v>0</v>
      </c>
      <c r="V6" s="14">
        <v>0</v>
      </c>
      <c r="W6" s="19">
        <v>0</v>
      </c>
    </row>
    <row r="7" spans="1:77" x14ac:dyDescent="0.3">
      <c r="C7" s="14" t="s">
        <v>66</v>
      </c>
      <c r="G7">
        <v>32</v>
      </c>
      <c r="K7" s="5">
        <v>43005</v>
      </c>
      <c r="L7" s="5">
        <v>44081</v>
      </c>
      <c r="O7" s="16" t="s">
        <v>81</v>
      </c>
      <c r="P7">
        <v>0</v>
      </c>
      <c r="Q7">
        <v>0</v>
      </c>
      <c r="R7">
        <v>167</v>
      </c>
      <c r="S7" s="14">
        <v>0</v>
      </c>
      <c r="T7" s="39">
        <v>0</v>
      </c>
      <c r="U7" s="14">
        <v>0</v>
      </c>
      <c r="V7" s="14">
        <v>0</v>
      </c>
      <c r="W7" s="19">
        <v>0</v>
      </c>
    </row>
    <row r="8" spans="1:77" x14ac:dyDescent="0.3">
      <c r="C8" s="14" t="s">
        <v>67</v>
      </c>
      <c r="G8">
        <v>32</v>
      </c>
      <c r="K8" s="5">
        <v>44037</v>
      </c>
      <c r="L8" s="5">
        <v>44103</v>
      </c>
      <c r="O8" s="16" t="s">
        <v>81</v>
      </c>
      <c r="P8">
        <v>198</v>
      </c>
      <c r="Q8">
        <v>0</v>
      </c>
      <c r="R8">
        <v>89</v>
      </c>
      <c r="S8" s="14">
        <v>0</v>
      </c>
      <c r="T8" s="16">
        <v>198</v>
      </c>
      <c r="U8" s="14">
        <v>0</v>
      </c>
      <c r="V8" s="14">
        <v>0</v>
      </c>
      <c r="W8" s="19">
        <v>0</v>
      </c>
    </row>
    <row r="9" spans="1:77" x14ac:dyDescent="0.3">
      <c r="C9" s="14" t="s">
        <v>68</v>
      </c>
      <c r="G9">
        <v>32</v>
      </c>
      <c r="K9" s="5">
        <v>44075</v>
      </c>
      <c r="L9" s="5">
        <v>44102</v>
      </c>
      <c r="O9" s="16" t="s">
        <v>81</v>
      </c>
      <c r="P9">
        <v>510</v>
      </c>
      <c r="Q9">
        <v>0</v>
      </c>
      <c r="R9">
        <v>113</v>
      </c>
      <c r="S9" s="14">
        <v>0</v>
      </c>
      <c r="T9" s="16">
        <v>510</v>
      </c>
      <c r="U9" s="14">
        <v>0</v>
      </c>
      <c r="V9" s="14">
        <v>0</v>
      </c>
      <c r="W9" s="19">
        <v>0</v>
      </c>
    </row>
    <row r="10" spans="1:77" x14ac:dyDescent="0.3">
      <c r="C10" s="14" t="s">
        <v>69</v>
      </c>
      <c r="G10">
        <v>32</v>
      </c>
      <c r="K10" s="5">
        <v>44079</v>
      </c>
      <c r="L10" s="5">
        <v>44122</v>
      </c>
      <c r="O10" s="16" t="s">
        <v>81</v>
      </c>
      <c r="P10">
        <v>0</v>
      </c>
      <c r="Q10">
        <v>0</v>
      </c>
      <c r="R10">
        <v>118</v>
      </c>
      <c r="S10" s="14">
        <v>0</v>
      </c>
      <c r="T10" s="39">
        <v>0</v>
      </c>
      <c r="U10" s="14">
        <v>0</v>
      </c>
      <c r="V10" s="14">
        <v>0</v>
      </c>
      <c r="W10" s="19">
        <v>0</v>
      </c>
    </row>
    <row r="11" spans="1:77" x14ac:dyDescent="0.3">
      <c r="C11" s="14" t="s">
        <v>70</v>
      </c>
      <c r="G11">
        <v>32</v>
      </c>
      <c r="K11" s="5">
        <v>44103</v>
      </c>
      <c r="L11" s="5">
        <v>44112</v>
      </c>
      <c r="O11" s="16" t="s">
        <v>81</v>
      </c>
      <c r="P11">
        <v>54</v>
      </c>
      <c r="Q11">
        <v>0</v>
      </c>
      <c r="R11">
        <v>0</v>
      </c>
      <c r="S11" s="14">
        <v>0</v>
      </c>
      <c r="T11" s="16">
        <v>54</v>
      </c>
      <c r="U11" s="14">
        <v>0</v>
      </c>
      <c r="V11" s="14">
        <v>0</v>
      </c>
      <c r="W11" s="19">
        <v>0</v>
      </c>
    </row>
    <row r="12" spans="1:77" s="7" customFormat="1" x14ac:dyDescent="0.3">
      <c r="A12" s="7" t="s">
        <v>9</v>
      </c>
      <c r="B12" s="7" t="s">
        <v>10</v>
      </c>
      <c r="C12" s="7" t="s">
        <v>10</v>
      </c>
      <c r="D12" s="30">
        <v>48.426000000000002</v>
      </c>
      <c r="E12" s="30">
        <v>126.17400000000001</v>
      </c>
      <c r="F12" s="7">
        <v>40</v>
      </c>
      <c r="G12" s="7">
        <v>64</v>
      </c>
      <c r="H12" s="7" t="s">
        <v>59</v>
      </c>
      <c r="I12" s="8"/>
      <c r="J12" s="8"/>
      <c r="K12" s="37">
        <v>41414</v>
      </c>
      <c r="L12" s="8">
        <v>41977</v>
      </c>
      <c r="M12" s="8"/>
      <c r="N12" s="7">
        <v>14120</v>
      </c>
      <c r="O12" s="34" t="s">
        <v>11</v>
      </c>
      <c r="P12" s="7">
        <v>1626</v>
      </c>
      <c r="Q12" s="7">
        <v>9392</v>
      </c>
      <c r="R12" s="7">
        <v>156</v>
      </c>
      <c r="S12" s="7">
        <v>2946</v>
      </c>
      <c r="T12" s="40">
        <v>130</v>
      </c>
      <c r="U12" s="7">
        <v>834</v>
      </c>
      <c r="V12" s="7">
        <v>0</v>
      </c>
      <c r="W12" s="20">
        <v>418</v>
      </c>
    </row>
    <row r="13" spans="1:77" s="9" customFormat="1" x14ac:dyDescent="0.3">
      <c r="A13" s="9" t="s">
        <v>24</v>
      </c>
      <c r="B13" s="9" t="s">
        <v>12</v>
      </c>
      <c r="C13" s="9" t="s">
        <v>32</v>
      </c>
      <c r="D13" s="31" t="s">
        <v>60</v>
      </c>
      <c r="E13" s="31" t="s">
        <v>60</v>
      </c>
      <c r="F13" s="9">
        <v>114</v>
      </c>
      <c r="G13" s="9">
        <v>16.384</v>
      </c>
      <c r="H13" t="s">
        <v>75</v>
      </c>
      <c r="I13" s="10">
        <v>40589</v>
      </c>
      <c r="J13" s="10">
        <v>41054</v>
      </c>
      <c r="K13" s="13">
        <v>40681</v>
      </c>
      <c r="L13" s="10">
        <v>41053</v>
      </c>
      <c r="M13" s="10"/>
      <c r="N13" s="9">
        <v>114056</v>
      </c>
      <c r="O13" s="34" t="s">
        <v>76</v>
      </c>
      <c r="P13">
        <v>10384</v>
      </c>
      <c r="Q13">
        <v>2757</v>
      </c>
      <c r="R13">
        <v>5054</v>
      </c>
      <c r="S13">
        <v>95861</v>
      </c>
      <c r="T13" s="17">
        <v>48</v>
      </c>
      <c r="U13" s="9">
        <v>5336</v>
      </c>
      <c r="V13" s="9">
        <v>4558</v>
      </c>
      <c r="W13" s="21">
        <v>258</v>
      </c>
    </row>
    <row r="14" spans="1:77" s="11" customFormat="1" x14ac:dyDescent="0.3">
      <c r="B14" s="11" t="s">
        <v>13</v>
      </c>
      <c r="C14" s="11" t="s">
        <v>33</v>
      </c>
      <c r="D14" s="32" t="s">
        <v>60</v>
      </c>
      <c r="E14" s="32" t="s">
        <v>60</v>
      </c>
      <c r="F14" s="11">
        <v>35</v>
      </c>
      <c r="G14" s="11">
        <v>16</v>
      </c>
      <c r="H14" t="s">
        <v>73</v>
      </c>
      <c r="I14" s="12">
        <v>41557</v>
      </c>
      <c r="J14" s="12">
        <v>41674</v>
      </c>
      <c r="K14" s="15">
        <v>41557</v>
      </c>
      <c r="L14" s="12">
        <v>41673</v>
      </c>
      <c r="M14" s="12"/>
      <c r="N14" s="11">
        <v>44818</v>
      </c>
      <c r="O14" s="35" t="s">
        <v>76</v>
      </c>
      <c r="P14">
        <v>6886</v>
      </c>
      <c r="Q14" s="3">
        <v>10696</v>
      </c>
      <c r="R14">
        <v>1178</v>
      </c>
      <c r="S14">
        <v>26058</v>
      </c>
      <c r="T14" s="18">
        <v>0</v>
      </c>
      <c r="U14" s="11">
        <v>2309</v>
      </c>
      <c r="V14" s="11">
        <v>3501</v>
      </c>
      <c r="W14" s="22">
        <v>947</v>
      </c>
    </row>
    <row r="15" spans="1:77" s="9" customFormat="1" x14ac:dyDescent="0.3">
      <c r="A15" s="9" t="s">
        <v>14</v>
      </c>
      <c r="B15" s="9" t="s">
        <v>39</v>
      </c>
      <c r="C15" s="9" t="s">
        <v>27</v>
      </c>
      <c r="D15" s="31" t="s">
        <v>60</v>
      </c>
      <c r="E15" s="31" t="s">
        <v>60</v>
      </c>
      <c r="F15" s="9">
        <v>55</v>
      </c>
      <c r="G15" s="9">
        <v>192</v>
      </c>
      <c r="H15" s="9" t="s">
        <v>82</v>
      </c>
      <c r="I15" s="13">
        <v>44628</v>
      </c>
      <c r="J15" s="13">
        <v>44741</v>
      </c>
      <c r="K15" s="13">
        <v>44628</v>
      </c>
      <c r="L15" s="13">
        <v>44741</v>
      </c>
      <c r="M15" s="10"/>
      <c r="N15" s="9">
        <v>3129</v>
      </c>
      <c r="O15" s="34" t="s">
        <v>76</v>
      </c>
      <c r="P15" s="9">
        <v>2668</v>
      </c>
      <c r="Q15" s="9">
        <v>33</v>
      </c>
      <c r="R15" s="9">
        <v>297</v>
      </c>
      <c r="S15" s="9">
        <v>0</v>
      </c>
      <c r="T15" s="16">
        <v>1610</v>
      </c>
      <c r="U15">
        <v>694</v>
      </c>
      <c r="V15">
        <v>364</v>
      </c>
      <c r="W15" s="21">
        <v>0</v>
      </c>
    </row>
    <row r="16" spans="1:77" s="14" customFormat="1" x14ac:dyDescent="0.3">
      <c r="B16" s="14" t="s">
        <v>34</v>
      </c>
      <c r="C16" s="14" t="s">
        <v>28</v>
      </c>
      <c r="D16" s="33" t="s">
        <v>60</v>
      </c>
      <c r="E16" s="33" t="s">
        <v>60</v>
      </c>
      <c r="F16" s="14">
        <v>72</v>
      </c>
      <c r="G16" s="14">
        <v>256</v>
      </c>
      <c r="H16" s="14" t="s">
        <v>48</v>
      </c>
      <c r="I16" s="5">
        <v>44443</v>
      </c>
      <c r="J16" s="5">
        <v>44470</v>
      </c>
      <c r="K16" s="5">
        <v>44444</v>
      </c>
      <c r="L16" s="5">
        <v>44470</v>
      </c>
      <c r="M16" s="6"/>
      <c r="N16" s="14">
        <v>4967</v>
      </c>
      <c r="O16" s="36" t="s">
        <v>76</v>
      </c>
      <c r="P16" s="14">
        <v>4777</v>
      </c>
      <c r="Q16" s="14">
        <v>0</v>
      </c>
      <c r="R16" s="14">
        <v>190</v>
      </c>
      <c r="S16" s="14">
        <v>131</v>
      </c>
      <c r="T16" s="16">
        <v>4184</v>
      </c>
      <c r="U16">
        <v>593</v>
      </c>
      <c r="V16" s="14">
        <v>0</v>
      </c>
      <c r="W16" s="19">
        <v>0</v>
      </c>
    </row>
    <row r="17" spans="1:23" s="14" customFormat="1" x14ac:dyDescent="0.3">
      <c r="B17" s="14" t="s">
        <v>35</v>
      </c>
      <c r="C17" s="14" t="s">
        <v>28</v>
      </c>
      <c r="D17" s="33" t="s">
        <v>60</v>
      </c>
      <c r="E17" s="33" t="s">
        <v>60</v>
      </c>
      <c r="F17" s="14">
        <v>72</v>
      </c>
      <c r="G17" s="14">
        <v>256</v>
      </c>
      <c r="H17" s="14" t="s">
        <v>49</v>
      </c>
      <c r="I17" s="5">
        <v>44513</v>
      </c>
      <c r="J17" s="5">
        <v>44570</v>
      </c>
      <c r="K17" s="5">
        <v>44527</v>
      </c>
      <c r="L17" s="5">
        <v>44528</v>
      </c>
      <c r="M17" s="6"/>
      <c r="N17" s="14">
        <v>367</v>
      </c>
      <c r="O17" s="36" t="s">
        <v>76</v>
      </c>
      <c r="P17" s="14">
        <v>324</v>
      </c>
      <c r="Q17" s="14">
        <v>0</v>
      </c>
      <c r="R17" s="14">
        <v>1</v>
      </c>
      <c r="S17" s="14">
        <v>42</v>
      </c>
      <c r="T17" s="39">
        <v>0</v>
      </c>
      <c r="U17">
        <v>324</v>
      </c>
      <c r="V17" s="27">
        <v>0</v>
      </c>
      <c r="W17" s="19">
        <v>0</v>
      </c>
    </row>
    <row r="18" spans="1:23" s="14" customFormat="1" x14ac:dyDescent="0.3">
      <c r="B18" s="14" t="s">
        <v>36</v>
      </c>
      <c r="C18" s="14" t="s">
        <v>29</v>
      </c>
      <c r="D18" s="33" t="s">
        <v>60</v>
      </c>
      <c r="E18" s="33" t="s">
        <v>60</v>
      </c>
      <c r="F18" s="14">
        <v>193</v>
      </c>
      <c r="G18" s="14">
        <v>256</v>
      </c>
      <c r="H18" s="14" t="s">
        <v>50</v>
      </c>
      <c r="I18" s="5">
        <v>44444</v>
      </c>
      <c r="J18" s="5">
        <v>44470</v>
      </c>
      <c r="K18" s="5">
        <v>44511</v>
      </c>
      <c r="L18" s="5">
        <v>44518</v>
      </c>
      <c r="M18" s="6"/>
      <c r="N18" s="14">
        <v>574</v>
      </c>
      <c r="O18" s="36" t="s">
        <v>76</v>
      </c>
      <c r="P18" s="14">
        <v>350</v>
      </c>
      <c r="Q18" s="14">
        <v>0</v>
      </c>
      <c r="R18" s="14">
        <v>3</v>
      </c>
      <c r="S18" s="14">
        <v>221</v>
      </c>
      <c r="T18" s="16">
        <v>159</v>
      </c>
      <c r="U18">
        <v>191</v>
      </c>
      <c r="V18" s="27">
        <v>0</v>
      </c>
      <c r="W18" s="19">
        <v>0</v>
      </c>
    </row>
    <row r="19" spans="1:23" s="14" customFormat="1" x14ac:dyDescent="0.3">
      <c r="B19" s="14" t="s">
        <v>37</v>
      </c>
      <c r="C19" s="14" t="s">
        <v>30</v>
      </c>
      <c r="D19" s="33" t="s">
        <v>60</v>
      </c>
      <c r="E19" s="33" t="s">
        <v>60</v>
      </c>
      <c r="F19" s="14">
        <v>193</v>
      </c>
      <c r="G19" s="14">
        <v>256</v>
      </c>
      <c r="H19" s="14" t="s">
        <v>51</v>
      </c>
      <c r="I19" s="5">
        <v>44528</v>
      </c>
      <c r="J19" s="5">
        <v>44530</v>
      </c>
      <c r="K19" s="5">
        <v>44443</v>
      </c>
      <c r="L19" s="5">
        <v>44455</v>
      </c>
      <c r="M19" s="6"/>
      <c r="N19" s="14">
        <v>2407</v>
      </c>
      <c r="O19" s="36" t="s">
        <v>76</v>
      </c>
      <c r="P19" s="14">
        <v>2141</v>
      </c>
      <c r="Q19" s="14">
        <v>0</v>
      </c>
      <c r="R19" s="14">
        <v>152</v>
      </c>
      <c r="S19" s="14">
        <v>114</v>
      </c>
      <c r="T19" s="16">
        <v>2070</v>
      </c>
      <c r="U19">
        <v>71</v>
      </c>
      <c r="V19" s="27">
        <v>0</v>
      </c>
      <c r="W19" s="19">
        <v>0</v>
      </c>
    </row>
    <row r="20" spans="1:23" s="11" customFormat="1" x14ac:dyDescent="0.3">
      <c r="B20" s="11" t="s">
        <v>38</v>
      </c>
      <c r="C20" s="11" t="s">
        <v>31</v>
      </c>
      <c r="D20" s="32" t="s">
        <v>60</v>
      </c>
      <c r="E20" s="32" t="s">
        <v>60</v>
      </c>
      <c r="F20" s="11">
        <v>245</v>
      </c>
      <c r="G20" s="11">
        <v>256</v>
      </c>
      <c r="H20" s="14" t="s">
        <v>52</v>
      </c>
      <c r="I20" s="15">
        <v>44511</v>
      </c>
      <c r="J20" s="15">
        <v>44518</v>
      </c>
      <c r="K20" s="15">
        <v>44513</v>
      </c>
      <c r="L20" s="15">
        <v>44570</v>
      </c>
      <c r="M20" s="12"/>
      <c r="N20" s="11">
        <v>7698</v>
      </c>
      <c r="O20" s="35" t="s">
        <v>76</v>
      </c>
      <c r="P20" s="11">
        <v>5655</v>
      </c>
      <c r="Q20" s="11">
        <v>0</v>
      </c>
      <c r="R20" s="11">
        <v>383</v>
      </c>
      <c r="S20" s="11">
        <v>1660</v>
      </c>
      <c r="T20" s="16">
        <v>5630</v>
      </c>
      <c r="U20">
        <v>25</v>
      </c>
      <c r="V20" s="11">
        <v>0</v>
      </c>
      <c r="W20" s="22">
        <v>0</v>
      </c>
    </row>
    <row r="21" spans="1:23" s="9" customFormat="1" x14ac:dyDescent="0.3">
      <c r="A21" s="9" t="s">
        <v>15</v>
      </c>
      <c r="B21" s="9" t="s">
        <v>17</v>
      </c>
      <c r="C21" s="9" t="s">
        <v>40</v>
      </c>
      <c r="D21" s="31">
        <v>48.686</v>
      </c>
      <c r="E21" s="31">
        <v>123.274</v>
      </c>
      <c r="F21" s="9">
        <v>237</v>
      </c>
      <c r="G21" s="9">
        <v>64</v>
      </c>
      <c r="H21" s="9" t="s">
        <v>72</v>
      </c>
      <c r="I21" s="10"/>
      <c r="J21" s="10"/>
      <c r="K21" s="5">
        <v>42291</v>
      </c>
      <c r="L21" s="10">
        <v>42651</v>
      </c>
      <c r="M21" s="10"/>
      <c r="O21" s="16" t="s">
        <v>16</v>
      </c>
      <c r="P21" s="17">
        <v>7446</v>
      </c>
      <c r="Q21" s="9">
        <v>3</v>
      </c>
      <c r="R21" s="9">
        <v>852</v>
      </c>
      <c r="S21" s="9">
        <v>39</v>
      </c>
      <c r="T21" s="17">
        <v>2574</v>
      </c>
      <c r="U21" s="9">
        <v>937</v>
      </c>
      <c r="V21" s="9">
        <v>0</v>
      </c>
      <c r="W21" s="21">
        <v>0</v>
      </c>
    </row>
    <row r="22" spans="1:23" s="14" customFormat="1" x14ac:dyDescent="0.3">
      <c r="B22" s="14" t="s">
        <v>18</v>
      </c>
      <c r="C22" s="14" t="s">
        <v>41</v>
      </c>
      <c r="D22" s="33">
        <v>48.506999999999998</v>
      </c>
      <c r="E22" s="33">
        <v>123.211</v>
      </c>
      <c r="F22" s="14">
        <v>188</v>
      </c>
      <c r="G22" s="14">
        <v>64</v>
      </c>
      <c r="H22" s="14" t="s">
        <v>72</v>
      </c>
      <c r="I22" s="6"/>
      <c r="J22" s="6"/>
      <c r="K22" s="5">
        <v>42292</v>
      </c>
      <c r="L22" s="6">
        <v>42777</v>
      </c>
      <c r="M22" s="6"/>
      <c r="O22" s="16" t="s">
        <v>16</v>
      </c>
      <c r="P22" s="16">
        <v>15788</v>
      </c>
      <c r="Q22" s="14">
        <v>0</v>
      </c>
      <c r="R22" s="14">
        <v>1177</v>
      </c>
      <c r="S22" s="14">
        <v>231</v>
      </c>
      <c r="T22" s="16">
        <v>7647</v>
      </c>
      <c r="U22">
        <v>318</v>
      </c>
      <c r="V22" s="27">
        <v>0</v>
      </c>
      <c r="W22" s="19">
        <v>0</v>
      </c>
    </row>
    <row r="23" spans="1:23" s="14" customFormat="1" x14ac:dyDescent="0.3">
      <c r="B23" s="14" t="s">
        <v>19</v>
      </c>
      <c r="C23" s="14" t="s">
        <v>42</v>
      </c>
      <c r="D23" s="33">
        <v>48.494999999999997</v>
      </c>
      <c r="E23" s="33">
        <v>124.54</v>
      </c>
      <c r="F23" s="14">
        <v>213</v>
      </c>
      <c r="G23" s="14">
        <v>64</v>
      </c>
      <c r="H23" s="14" t="s">
        <v>72</v>
      </c>
      <c r="I23" s="6"/>
      <c r="J23" s="6"/>
      <c r="K23" s="5">
        <v>42291</v>
      </c>
      <c r="L23" s="6">
        <v>42416</v>
      </c>
      <c r="M23" s="6"/>
      <c r="O23" s="16" t="s">
        <v>16</v>
      </c>
      <c r="P23" s="16">
        <v>3039</v>
      </c>
      <c r="Q23" s="14">
        <v>0</v>
      </c>
      <c r="R23" s="14">
        <v>3311</v>
      </c>
      <c r="S23" s="14">
        <v>1084</v>
      </c>
      <c r="T23" s="16">
        <v>395</v>
      </c>
      <c r="U23">
        <v>994</v>
      </c>
      <c r="V23" s="27">
        <v>0</v>
      </c>
      <c r="W23" s="19">
        <v>0</v>
      </c>
    </row>
    <row r="24" spans="1:23" s="11" customFormat="1" x14ac:dyDescent="0.3">
      <c r="B24" s="11" t="s">
        <v>20</v>
      </c>
      <c r="C24" s="11" t="s">
        <v>43</v>
      </c>
      <c r="D24" s="32">
        <v>48.774999999999999</v>
      </c>
      <c r="E24" s="32">
        <v>123.343</v>
      </c>
      <c r="F24" s="11">
        <v>74</v>
      </c>
      <c r="G24" s="11">
        <v>64</v>
      </c>
      <c r="H24" s="11" t="s">
        <v>72</v>
      </c>
      <c r="I24" s="12"/>
      <c r="J24" s="12"/>
      <c r="K24" s="5">
        <v>42416</v>
      </c>
      <c r="L24" s="12">
        <v>42776</v>
      </c>
      <c r="M24" s="12"/>
      <c r="O24" s="18" t="s">
        <v>16</v>
      </c>
      <c r="P24" s="18">
        <v>1333</v>
      </c>
      <c r="Q24" s="11">
        <v>0</v>
      </c>
      <c r="R24" s="11">
        <v>607</v>
      </c>
      <c r="S24" s="11">
        <v>26</v>
      </c>
      <c r="T24" s="16">
        <v>519</v>
      </c>
      <c r="U24">
        <v>242</v>
      </c>
      <c r="V24" s="11">
        <v>0</v>
      </c>
      <c r="W24" s="22">
        <v>0</v>
      </c>
    </row>
    <row r="25" spans="1:23" s="7" customFormat="1" ht="15" thickBot="1" x14ac:dyDescent="0.35">
      <c r="A25" s="7" t="s">
        <v>21</v>
      </c>
      <c r="B25" s="7" t="s">
        <v>22</v>
      </c>
      <c r="C25" s="7" t="s">
        <v>79</v>
      </c>
      <c r="D25" s="30">
        <v>48.78</v>
      </c>
      <c r="E25" s="30">
        <v>123.05200000000001</v>
      </c>
      <c r="F25" s="7">
        <v>18</v>
      </c>
      <c r="G25" s="7">
        <v>128</v>
      </c>
      <c r="H25" s="11" t="s">
        <v>58</v>
      </c>
      <c r="I25" s="8"/>
      <c r="J25" s="8"/>
      <c r="K25" s="37">
        <v>44736</v>
      </c>
      <c r="L25" s="8">
        <v>44736</v>
      </c>
      <c r="M25" s="8"/>
      <c r="N25" s="7">
        <v>1342</v>
      </c>
      <c r="O25" s="17" t="s">
        <v>23</v>
      </c>
      <c r="P25" s="17">
        <v>1242</v>
      </c>
      <c r="Q25" s="9">
        <v>23</v>
      </c>
      <c r="R25" s="9">
        <v>0</v>
      </c>
      <c r="S25" s="9">
        <v>0</v>
      </c>
      <c r="T25" s="17">
        <v>1189</v>
      </c>
      <c r="U25" s="9">
        <v>0</v>
      </c>
      <c r="V25" s="9">
        <v>0</v>
      </c>
      <c r="W25" s="21">
        <v>0</v>
      </c>
    </row>
    <row r="26" spans="1:23" ht="29.4" thickBot="1" x14ac:dyDescent="0.35">
      <c r="O26" s="41"/>
      <c r="P26" s="42" t="s">
        <v>5</v>
      </c>
      <c r="Q26" s="43" t="s">
        <v>6</v>
      </c>
      <c r="R26" s="43" t="s">
        <v>7</v>
      </c>
      <c r="S26" s="43" t="s">
        <v>26</v>
      </c>
      <c r="T26" s="42" t="s">
        <v>53</v>
      </c>
      <c r="U26" s="43" t="s">
        <v>55</v>
      </c>
      <c r="V26" s="43" t="s">
        <v>54</v>
      </c>
      <c r="W26" s="1" t="s">
        <v>56</v>
      </c>
    </row>
    <row r="27" spans="1:23" ht="15" thickBot="1" x14ac:dyDescent="0.35">
      <c r="O27" s="44" t="s">
        <v>80</v>
      </c>
      <c r="P27" s="45">
        <f>SUM(P3:P25)</f>
        <v>65443</v>
      </c>
      <c r="Q27" s="46">
        <f t="shared" ref="Q27:W27" si="0">SUM(Q3:Q25)</f>
        <v>22904</v>
      </c>
      <c r="R27" s="46">
        <f>SUM(R3:R25)</f>
        <v>13975</v>
      </c>
      <c r="S27" s="46">
        <f t="shared" si="0"/>
        <v>128413</v>
      </c>
      <c r="T27" s="45">
        <f t="shared" si="0"/>
        <v>27939</v>
      </c>
      <c r="U27" s="46">
        <f t="shared" si="0"/>
        <v>12868</v>
      </c>
      <c r="V27" s="46">
        <f t="shared" si="0"/>
        <v>8423</v>
      </c>
      <c r="W27" s="2">
        <f t="shared" si="0"/>
        <v>1623</v>
      </c>
    </row>
  </sheetData>
  <mergeCells count="1">
    <mergeCell ref="O1:W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Palmer</dc:creator>
  <cp:lastModifiedBy>Kaitlin Palmer</cp:lastModifiedBy>
  <dcterms:created xsi:type="dcterms:W3CDTF">2024-01-22T20:08:10Z</dcterms:created>
  <dcterms:modified xsi:type="dcterms:W3CDTF">2024-01-30T20:43:03Z</dcterms:modified>
</cp:coreProperties>
</file>