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0" windowWidth="25500" windowHeight="15520" tabRatio="500" firstSheet="7" activeTab="11"/>
  </bookViews>
  <sheets>
    <sheet name="RB" sheetId="1" r:id="rId1"/>
    <sheet name="SCB_hybrid" sheetId="8" r:id="rId2"/>
    <sheet name="SEB_hybrid" sheetId="10" r:id="rId3"/>
    <sheet name="Ranked_hybrid" sheetId="11" r:id="rId4"/>
    <sheet name="PB" sheetId="12" r:id="rId5"/>
    <sheet name="CF" sheetId="13" r:id="rId6"/>
    <sheet name="CB" sheetId="14" r:id="rId7"/>
    <sheet name="Vergleich aller" sheetId="4" r:id="rId8"/>
    <sheet name="Vergleich CF - H&lt;brid" sheetId="18" r:id="rId9"/>
    <sheet name="Vergleich CB" sheetId="17" r:id="rId10"/>
    <sheet name="Vergleich RB - RB" sheetId="16" r:id="rId11"/>
    <sheet name="F1 Vergleich" sheetId="15" r:id="rId12"/>
    <sheet name="Language Stats" sheetId="9" r:id="rId1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10" i="9" l="1"/>
  <c r="C42" i="9"/>
</calcChain>
</file>

<file path=xl/sharedStrings.xml><?xml version="1.0" encoding="utf-8"?>
<sst xmlns="http://schemas.openxmlformats.org/spreadsheetml/2006/main" count="191" uniqueCount="75">
  <si>
    <t>MAP</t>
  </si>
  <si>
    <t>MAR</t>
  </si>
  <si>
    <t>F1</t>
  </si>
  <si>
    <t>Neighbours</t>
  </si>
  <si>
    <t>UNSER HR SCB Lyrics</t>
  </si>
  <si>
    <t>af</t>
  </si>
  <si>
    <t>sw</t>
  </si>
  <si>
    <t>ca</t>
  </si>
  <si>
    <t>it</t>
  </si>
  <si>
    <t>cy</t>
  </si>
  <si>
    <t>cs</t>
  </si>
  <si>
    <t>et</t>
  </si>
  <si>
    <t>id</t>
  </si>
  <si>
    <t>ru</t>
  </si>
  <si>
    <t>l</t>
  </si>
  <si>
    <t>no</t>
  </si>
  <si>
    <t>tr</t>
  </si>
  <si>
    <t>lt</t>
  </si>
  <si>
    <t>lv</t>
  </si>
  <si>
    <t>tl</t>
  </si>
  <si>
    <t>vi</t>
  </si>
  <si>
    <t>ro</t>
  </si>
  <si>
    <t>pl</t>
  </si>
  <si>
    <t>fr</t>
  </si>
  <si>
    <t>hr</t>
  </si>
  <si>
    <t>bn</t>
  </si>
  <si>
    <t>da</t>
  </si>
  <si>
    <t>fa</t>
  </si>
  <si>
    <t>fi</t>
  </si>
  <si>
    <t>hu</t>
  </si>
  <si>
    <t>ja</t>
  </si>
  <si>
    <t>he</t>
  </si>
  <si>
    <t>sq</t>
  </si>
  <si>
    <t>ko</t>
  </si>
  <si>
    <t>sv</t>
  </si>
  <si>
    <t>ur</t>
  </si>
  <si>
    <t>sk</t>
  </si>
  <si>
    <t>so</t>
  </si>
  <si>
    <t>uk</t>
  </si>
  <si>
    <t>sl</t>
  </si>
  <si>
    <t>cn</t>
  </si>
  <si>
    <t>Englisch (45341)</t>
  </si>
  <si>
    <t>Deutsch (1000)</t>
  </si>
  <si>
    <t>Spanisch (842)</t>
  </si>
  <si>
    <t>Portugiesisch (754)</t>
  </si>
  <si>
    <t>Andere (3386)</t>
  </si>
  <si>
    <t>Termsvergleich</t>
  </si>
  <si>
    <t>Musixmatch</t>
  </si>
  <si>
    <t>Wikipedia</t>
  </si>
  <si>
    <t>RB_User</t>
  </si>
  <si>
    <t>RB_artist</t>
  </si>
  <si>
    <t>Artists</t>
  </si>
  <si>
    <t>HR SCB Wiki</t>
  </si>
  <si>
    <t>Artisis</t>
  </si>
  <si>
    <t>Artsits</t>
  </si>
  <si>
    <t>PB</t>
  </si>
  <si>
    <t>HR Rank Based Wiki</t>
  </si>
  <si>
    <t>HR Rank Based Lyrics</t>
  </si>
  <si>
    <t>HR SEB Lyrics</t>
  </si>
  <si>
    <t>HR SEB Wiki</t>
  </si>
  <si>
    <t>CF</t>
  </si>
  <si>
    <t>CB Lyrics</t>
  </si>
  <si>
    <t>CB Wikipedia</t>
  </si>
  <si>
    <t>Hybrid SEB Lyrics</t>
  </si>
  <si>
    <t>Hybrid SEB Wikipedia</t>
  </si>
  <si>
    <t>Hybrid SCB Lyrics</t>
  </si>
  <si>
    <t>Hybrid SCB Wikipedia</t>
  </si>
  <si>
    <t>Hybrid Rank B Lyrics</t>
  </si>
  <si>
    <t>Hybrid Rank B Wikipedia</t>
  </si>
  <si>
    <t>Random User</t>
  </si>
  <si>
    <t>Random Artist</t>
  </si>
  <si>
    <t>k50</t>
  </si>
  <si>
    <t>k5</t>
  </si>
  <si>
    <t>k1</t>
  </si>
  <si>
    <t>CB Wiki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</si>
</sst>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1" xfId="0" applyNumberFormat="1" applyBorder="1"/>
    <xf numFmtId="0" fontId="1" fillId="0" borderId="1" xfId="0" applyFont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2" fontId="1" fillId="3" borderId="8" xfId="0" applyNumberFormat="1" applyFont="1" applyFill="1" applyBorder="1" applyAlignment="1">
      <alignment horizontal="center"/>
    </xf>
    <xf numFmtId="2" fontId="1" fillId="3" borderId="9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2" fontId="5" fillId="0" borderId="12" xfId="0" applyNumberFormat="1" applyFont="1" applyBorder="1"/>
    <xf numFmtId="0" fontId="4" fillId="0" borderId="13" xfId="0" applyFont="1" applyBorder="1" applyAlignment="1">
      <alignment horizontal="left"/>
    </xf>
    <xf numFmtId="2" fontId="5" fillId="0" borderId="14" xfId="0" applyNumberFormat="1" applyFont="1" applyBorder="1"/>
    <xf numFmtId="2" fontId="5" fillId="0" borderId="15" xfId="0" applyNumberFormat="1" applyFont="1" applyFill="1" applyBorder="1"/>
    <xf numFmtId="0" fontId="1" fillId="0" borderId="16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0" fillId="0" borderId="0" xfId="0" applyNumberFormat="1"/>
  </cellXfs>
  <cellStyles count="8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Standard" xfId="0" builtinId="0"/>
  </cellStyles>
  <dxfs count="0"/>
  <tableStyles count="0" defaultTableStyle="TableStyleMedium9" defaultPivotStyle="PivotStyleMedium7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Random</a:t>
            </a:r>
            <a:r>
              <a:rPr lang="de-DE" sz="2400" b="1" baseline="0"/>
              <a:t> Baseline User</a:t>
            </a:r>
            <a:endParaRPr lang="de-DE" sz="2400" b="1"/>
          </a:p>
        </c:rich>
      </c:tx>
      <c:layout>
        <c:manualLayout>
          <c:xMode val="edge"/>
          <c:yMode val="edge"/>
          <c:x val="0.331692913385827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 formatCode="@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RB!$B$3:$B$9</c:f>
              <c:numCache>
                <c:formatCode>0.00</c:formatCode>
                <c:ptCount val="7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0.97</c:v>
                </c:pt>
                <c:pt idx="4">
                  <c:v>0.94</c:v>
                </c:pt>
                <c:pt idx="5">
                  <c:v>0.9</c:v>
                </c:pt>
                <c:pt idx="6">
                  <c:v>0.83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RB!$C$2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 formatCode="@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RB!$C$3:$C$9</c:f>
              <c:numCache>
                <c:formatCode>0.00</c:formatCode>
                <c:ptCount val="7"/>
                <c:pt idx="0">
                  <c:v>0.32</c:v>
                </c:pt>
                <c:pt idx="1">
                  <c:v>0.67</c:v>
                </c:pt>
                <c:pt idx="2">
                  <c:v>1.02</c:v>
                </c:pt>
                <c:pt idx="3">
                  <c:v>1.75</c:v>
                </c:pt>
                <c:pt idx="4">
                  <c:v>3.26</c:v>
                </c:pt>
                <c:pt idx="5">
                  <c:v>6.27</c:v>
                </c:pt>
                <c:pt idx="6">
                  <c:v>8.5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RB!$D$2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 formatCode="@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RB!$D$3:$D$9</c:f>
              <c:numCache>
                <c:formatCode>0.00</c:formatCode>
                <c:ptCount val="7"/>
                <c:pt idx="0">
                  <c:v>0.48</c:v>
                </c:pt>
                <c:pt idx="1">
                  <c:v>0.78</c:v>
                </c:pt>
                <c:pt idx="2">
                  <c:v>0.98</c:v>
                </c:pt>
                <c:pt idx="3">
                  <c:v>1.25</c:v>
                </c:pt>
                <c:pt idx="4">
                  <c:v>1.46</c:v>
                </c:pt>
                <c:pt idx="5">
                  <c:v>1.57</c:v>
                </c:pt>
                <c:pt idx="6">
                  <c:v>1.51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301368"/>
        <c:axId val="-2147314920"/>
      </c:scatterChart>
      <c:valAx>
        <c:axId val="-2147301368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Recommendet </a:t>
                </a:r>
                <a:r>
                  <a:rPr lang="de-DE" sz="2000" b="1" i="0" u="none" strike="noStrike" baseline="0"/>
                  <a:t>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7314920"/>
        <c:crosses val="autoZero"/>
        <c:crossBetween val="midCat"/>
        <c:majorUnit val="50.0"/>
        <c:minorUnit val="10.0"/>
      </c:valAx>
      <c:valAx>
        <c:axId val="-214731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7301368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PB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PB!$L$3:$L$9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1"/>
          <c:order val="1"/>
          <c:tx>
            <c:strRef>
              <c:f>PB!$M$2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PB!$M$3:$M$9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2"/>
          <c:order val="2"/>
          <c:tx>
            <c:strRef>
              <c:f>PB!$N$2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PB!$N$3:$N$9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055592"/>
        <c:axId val="-2146002232"/>
      </c:scatterChart>
      <c:valAx>
        <c:axId val="-214605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r>
                  <a:rPr lang="de-DE" sz="2000" b="1" i="0" u="none" strike="noStrike" baseline="0"/>
                  <a:t>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6002232"/>
        <c:crosses val="autoZero"/>
        <c:crossBetween val="midCat"/>
      </c:valAx>
      <c:valAx>
        <c:axId val="-214600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605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CF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CF!$B$3:$B$9</c:f>
              <c:numCache>
                <c:formatCode>0.00</c:formatCode>
                <c:ptCount val="7"/>
                <c:pt idx="0">
                  <c:v>15.643</c:v>
                </c:pt>
                <c:pt idx="1">
                  <c:v>10.17</c:v>
                </c:pt>
                <c:pt idx="2">
                  <c:v>7.93</c:v>
                </c:pt>
                <c:pt idx="3">
                  <c:v>5.763</c:v>
                </c:pt>
                <c:pt idx="4">
                  <c:v>3.713</c:v>
                </c:pt>
                <c:pt idx="5">
                  <c:v>2.343</c:v>
                </c:pt>
                <c:pt idx="6">
                  <c:v>1.772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CF!$C$2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CF!$C$3:$C$9</c:f>
              <c:numCache>
                <c:formatCode>0.00</c:formatCode>
                <c:ptCount val="7"/>
                <c:pt idx="0">
                  <c:v>10.224</c:v>
                </c:pt>
                <c:pt idx="1">
                  <c:v>12.518</c:v>
                </c:pt>
                <c:pt idx="2">
                  <c:v>14.142</c:v>
                </c:pt>
                <c:pt idx="3">
                  <c:v>16.178</c:v>
                </c:pt>
                <c:pt idx="4">
                  <c:v>19.314</c:v>
                </c:pt>
                <c:pt idx="5">
                  <c:v>22.505</c:v>
                </c:pt>
                <c:pt idx="6">
                  <c:v>24.445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CF!$D$2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CF!$D$3:$D$9</c:f>
              <c:numCache>
                <c:formatCode>0.00</c:formatCode>
                <c:ptCount val="7"/>
                <c:pt idx="0">
                  <c:v>12.366</c:v>
                </c:pt>
                <c:pt idx="1">
                  <c:v>11.222</c:v>
                </c:pt>
                <c:pt idx="2">
                  <c:v>10.162</c:v>
                </c:pt>
                <c:pt idx="3">
                  <c:v>8.498</c:v>
                </c:pt>
                <c:pt idx="4">
                  <c:v>6.229</c:v>
                </c:pt>
                <c:pt idx="5">
                  <c:v>4.244</c:v>
                </c:pt>
                <c:pt idx="6">
                  <c:v>3.305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05224"/>
        <c:axId val="2135814280"/>
      </c:scatterChart>
      <c:valAx>
        <c:axId val="2135805224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814280"/>
        <c:crosses val="autoZero"/>
        <c:crossBetween val="midCat"/>
        <c:majorUnit val="50.0"/>
        <c:minorUnit val="10.0"/>
      </c:valAx>
      <c:valAx>
        <c:axId val="21358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805224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CF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CF!$L$3:$L$9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1"/>
          <c:order val="1"/>
          <c:tx>
            <c:strRef>
              <c:f>CF!$M$2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CF!$M$3:$M$9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2"/>
          <c:order val="2"/>
          <c:tx>
            <c:strRef>
              <c:f>CF!$N$2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CF!$N$3:$N$9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62616"/>
        <c:axId val="2135871832"/>
      </c:scatterChart>
      <c:valAx>
        <c:axId val="21358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r>
                  <a:rPr lang="de-DE" sz="2000" b="1" i="0" u="none" strike="noStrike" baseline="0"/>
                  <a:t>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871832"/>
        <c:crosses val="autoZero"/>
        <c:crossBetween val="midCat"/>
      </c:valAx>
      <c:valAx>
        <c:axId val="21358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86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CB Lyrics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CB!$B$2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CB!$B$3:$B$9</c:f>
              <c:numCache>
                <c:formatCode>0.00</c:formatCode>
                <c:ptCount val="7"/>
                <c:pt idx="0">
                  <c:v>0.876</c:v>
                </c:pt>
                <c:pt idx="1">
                  <c:v>0.795</c:v>
                </c:pt>
                <c:pt idx="2">
                  <c:v>0.757</c:v>
                </c:pt>
                <c:pt idx="3">
                  <c:v>0.737</c:v>
                </c:pt>
                <c:pt idx="4">
                  <c:v>0.715</c:v>
                </c:pt>
                <c:pt idx="5">
                  <c:v>0.68</c:v>
                </c:pt>
                <c:pt idx="6">
                  <c:v>0.663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CB!$C$3:$C$9</c:f>
              <c:numCache>
                <c:formatCode>0.00</c:formatCode>
                <c:ptCount val="7"/>
                <c:pt idx="0">
                  <c:v>0.592</c:v>
                </c:pt>
                <c:pt idx="1">
                  <c:v>1.029</c:v>
                </c:pt>
                <c:pt idx="2">
                  <c:v>1.446</c:v>
                </c:pt>
                <c:pt idx="3">
                  <c:v>2.322</c:v>
                </c:pt>
                <c:pt idx="4">
                  <c:v>4.363</c:v>
                </c:pt>
                <c:pt idx="5">
                  <c:v>8.125</c:v>
                </c:pt>
                <c:pt idx="6">
                  <c:v>11.778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CB!$D$3:$D$9</c:f>
              <c:numCache>
                <c:formatCode>0.00</c:formatCode>
                <c:ptCount val="7"/>
                <c:pt idx="0">
                  <c:v>0.707</c:v>
                </c:pt>
                <c:pt idx="1">
                  <c:v>0.897</c:v>
                </c:pt>
                <c:pt idx="2">
                  <c:v>0.994</c:v>
                </c:pt>
                <c:pt idx="3">
                  <c:v>1.12</c:v>
                </c:pt>
                <c:pt idx="4">
                  <c:v>1.228</c:v>
                </c:pt>
                <c:pt idx="5">
                  <c:v>1.256</c:v>
                </c:pt>
                <c:pt idx="6">
                  <c:v>1.256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877032"/>
        <c:axId val="-2144867976"/>
      </c:scatterChart>
      <c:valAx>
        <c:axId val="-2144877032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4867976"/>
        <c:crosses val="autoZero"/>
        <c:crossBetween val="midCat"/>
        <c:majorUnit val="50.0"/>
        <c:minorUnit val="10.0"/>
      </c:valAx>
      <c:valAx>
        <c:axId val="-21448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4877032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CB Wiki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CB!$L$2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CB!$L$3:$L$9</c:f>
              <c:numCache>
                <c:formatCode>0.00</c:formatCode>
                <c:ptCount val="7"/>
                <c:pt idx="0">
                  <c:v>0.683</c:v>
                </c:pt>
                <c:pt idx="1">
                  <c:v>0.594</c:v>
                </c:pt>
                <c:pt idx="2">
                  <c:v>0.542</c:v>
                </c:pt>
                <c:pt idx="3">
                  <c:v>0.493</c:v>
                </c:pt>
                <c:pt idx="4">
                  <c:v>0.434</c:v>
                </c:pt>
                <c:pt idx="5">
                  <c:v>0.38</c:v>
                </c:pt>
                <c:pt idx="6">
                  <c:v>0.351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CB!$M$3:$M$9</c:f>
              <c:numCache>
                <c:formatCode>0.00</c:formatCode>
                <c:ptCount val="7"/>
                <c:pt idx="0">
                  <c:v>0.337</c:v>
                </c:pt>
                <c:pt idx="1">
                  <c:v>0.66</c:v>
                </c:pt>
                <c:pt idx="2">
                  <c:v>0.936</c:v>
                </c:pt>
                <c:pt idx="3">
                  <c:v>1.44</c:v>
                </c:pt>
                <c:pt idx="4">
                  <c:v>2.702</c:v>
                </c:pt>
                <c:pt idx="5">
                  <c:v>4.668999999999999</c:v>
                </c:pt>
                <c:pt idx="6">
                  <c:v>6.329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CB!$N$3:$N$9</c:f>
              <c:numCache>
                <c:formatCode>0.00</c:formatCode>
                <c:ptCount val="7"/>
                <c:pt idx="0">
                  <c:v>0.451</c:v>
                </c:pt>
                <c:pt idx="1">
                  <c:v>0.625</c:v>
                </c:pt>
                <c:pt idx="2">
                  <c:v>0.687</c:v>
                </c:pt>
                <c:pt idx="3">
                  <c:v>0.735</c:v>
                </c:pt>
                <c:pt idx="4">
                  <c:v>0.749</c:v>
                </c:pt>
                <c:pt idx="5">
                  <c:v>0.703</c:v>
                </c:pt>
                <c:pt idx="6">
                  <c:v>0.666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819128"/>
        <c:axId val="-2144809912"/>
      </c:scatterChart>
      <c:valAx>
        <c:axId val="-2144819128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r>
                  <a:rPr lang="de-DE" sz="2000" b="1" i="0" u="none" strike="noStrike" baseline="0"/>
                  <a:t>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4809912"/>
        <c:crosses val="autoZero"/>
        <c:crossBetween val="midCat"/>
      </c:valAx>
      <c:valAx>
        <c:axId val="-21448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481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'Vergleich aller'!$A$2:$A$7</c:f>
              <c:strCache>
                <c:ptCount val="1"/>
                <c:pt idx="0">
                  <c:v>CB Lyrics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'Vergleich aller'!$D$2:$D$8</c:f>
              <c:numCache>
                <c:formatCode>0.00</c:formatCode>
                <c:ptCount val="7"/>
                <c:pt idx="0">
                  <c:v>0.592</c:v>
                </c:pt>
                <c:pt idx="1">
                  <c:v>1.029</c:v>
                </c:pt>
                <c:pt idx="2">
                  <c:v>1.446</c:v>
                </c:pt>
                <c:pt idx="3">
                  <c:v>2.322</c:v>
                </c:pt>
                <c:pt idx="4">
                  <c:v>4.363</c:v>
                </c:pt>
                <c:pt idx="5">
                  <c:v>8.125</c:v>
                </c:pt>
                <c:pt idx="6">
                  <c:v>11.778</c:v>
                </c:pt>
              </c:numCache>
            </c:numRef>
          </c:xVal>
          <c:yVal>
            <c:numRef>
              <c:f>'Vergleich aller'!$C$2:$C$8</c:f>
              <c:numCache>
                <c:formatCode>0.00</c:formatCode>
                <c:ptCount val="7"/>
                <c:pt idx="0">
                  <c:v>0.876</c:v>
                </c:pt>
                <c:pt idx="1">
                  <c:v>0.795</c:v>
                </c:pt>
                <c:pt idx="2">
                  <c:v>0.757</c:v>
                </c:pt>
                <c:pt idx="3">
                  <c:v>0.737</c:v>
                </c:pt>
                <c:pt idx="4">
                  <c:v>0.715</c:v>
                </c:pt>
                <c:pt idx="5">
                  <c:v>0.68</c:v>
                </c:pt>
                <c:pt idx="6">
                  <c:v>0.663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'Vergleich aller'!$A$9:$A$14</c:f>
              <c:strCache>
                <c:ptCount val="1"/>
                <c:pt idx="0">
                  <c:v>CB Wikipedia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'Vergleich aller'!$D$9:$D$15</c:f>
              <c:numCache>
                <c:formatCode>0.00</c:formatCode>
                <c:ptCount val="7"/>
                <c:pt idx="0">
                  <c:v>0.337</c:v>
                </c:pt>
                <c:pt idx="1">
                  <c:v>0.66</c:v>
                </c:pt>
                <c:pt idx="2">
                  <c:v>0.936</c:v>
                </c:pt>
                <c:pt idx="3">
                  <c:v>1.44</c:v>
                </c:pt>
                <c:pt idx="4">
                  <c:v>2.702</c:v>
                </c:pt>
                <c:pt idx="5">
                  <c:v>4.668999999999999</c:v>
                </c:pt>
                <c:pt idx="6">
                  <c:v>6.329</c:v>
                </c:pt>
              </c:numCache>
            </c:numRef>
          </c:xVal>
          <c:yVal>
            <c:numRef>
              <c:f>'Vergleich aller'!$C$9:$C$15</c:f>
              <c:numCache>
                <c:formatCode>0.00</c:formatCode>
                <c:ptCount val="7"/>
                <c:pt idx="0">
                  <c:v>0.683</c:v>
                </c:pt>
                <c:pt idx="1">
                  <c:v>0.594</c:v>
                </c:pt>
                <c:pt idx="2">
                  <c:v>0.542</c:v>
                </c:pt>
                <c:pt idx="3">
                  <c:v>0.493</c:v>
                </c:pt>
                <c:pt idx="4">
                  <c:v>0.434</c:v>
                </c:pt>
                <c:pt idx="5">
                  <c:v>0.38</c:v>
                </c:pt>
                <c:pt idx="6">
                  <c:v>0.351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'Vergleich aller'!$A$16:$A$21</c:f>
              <c:strCache>
                <c:ptCount val="1"/>
                <c:pt idx="0">
                  <c:v>Hybrid SEB Lyrics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'Vergleich aller'!$D$16:$D$22</c:f>
              <c:numCache>
                <c:formatCode>0.00</c:formatCode>
                <c:ptCount val="7"/>
                <c:pt idx="0">
                  <c:v>1.965</c:v>
                </c:pt>
                <c:pt idx="1">
                  <c:v>3.932</c:v>
                </c:pt>
                <c:pt idx="2">
                  <c:v>5.753</c:v>
                </c:pt>
                <c:pt idx="3">
                  <c:v>9.176</c:v>
                </c:pt>
                <c:pt idx="4">
                  <c:v>15.572</c:v>
                </c:pt>
                <c:pt idx="5">
                  <c:v>22.629</c:v>
                </c:pt>
                <c:pt idx="6">
                  <c:v>27.627</c:v>
                </c:pt>
              </c:numCache>
            </c:numRef>
          </c:xVal>
          <c:yVal>
            <c:numRef>
              <c:f>'Vergleich aller'!$C$16:$C$22</c:f>
              <c:numCache>
                <c:formatCode>0.00</c:formatCode>
                <c:ptCount val="7"/>
                <c:pt idx="0">
                  <c:v>2.983</c:v>
                </c:pt>
                <c:pt idx="1">
                  <c:v>3.071</c:v>
                </c:pt>
                <c:pt idx="2">
                  <c:v>3.012</c:v>
                </c:pt>
                <c:pt idx="3">
                  <c:v>2.863</c:v>
                </c:pt>
                <c:pt idx="4">
                  <c:v>2.393</c:v>
                </c:pt>
                <c:pt idx="5">
                  <c:v>1.758</c:v>
                </c:pt>
                <c:pt idx="6">
                  <c:v>1.45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'Vergleich aller'!$A$23:$A$28</c:f>
              <c:strCache>
                <c:ptCount val="1"/>
                <c:pt idx="0">
                  <c:v>Hybrid SEB Wikipedia</c:v>
                </c:pt>
              </c:strCache>
            </c:strRef>
          </c:tx>
          <c:xVal>
            <c:numRef>
              <c:f>'Vergleich aller'!$D$23:$D$29</c:f>
              <c:numCache>
                <c:formatCode>0.00</c:formatCode>
                <c:ptCount val="7"/>
                <c:pt idx="0">
                  <c:v>1.107</c:v>
                </c:pt>
                <c:pt idx="1">
                  <c:v>2.271</c:v>
                </c:pt>
                <c:pt idx="2">
                  <c:v>3.299</c:v>
                </c:pt>
                <c:pt idx="3">
                  <c:v>5.175</c:v>
                </c:pt>
                <c:pt idx="4">
                  <c:v>8.997</c:v>
                </c:pt>
                <c:pt idx="5">
                  <c:v>13.875</c:v>
                </c:pt>
                <c:pt idx="6">
                  <c:v>16.824</c:v>
                </c:pt>
              </c:numCache>
            </c:numRef>
          </c:xVal>
          <c:yVal>
            <c:numRef>
              <c:f>'Vergleich aller'!$C$23:$C$29</c:f>
              <c:numCache>
                <c:formatCode>0.00</c:formatCode>
                <c:ptCount val="7"/>
                <c:pt idx="0">
                  <c:v>2.717</c:v>
                </c:pt>
                <c:pt idx="1">
                  <c:v>2.824</c:v>
                </c:pt>
                <c:pt idx="2">
                  <c:v>2.817</c:v>
                </c:pt>
                <c:pt idx="3">
                  <c:v>2.749</c:v>
                </c:pt>
                <c:pt idx="4">
                  <c:v>2.461</c:v>
                </c:pt>
                <c:pt idx="5">
                  <c:v>1.898</c:v>
                </c:pt>
                <c:pt idx="6">
                  <c:v>1.579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'Vergleich aller'!$A$30:$A$35</c:f>
              <c:strCache>
                <c:ptCount val="1"/>
                <c:pt idx="0">
                  <c:v>Hybrid SCB Lyrics</c:v>
                </c:pt>
              </c:strCache>
            </c:strRef>
          </c:tx>
          <c:xVal>
            <c:numRef>
              <c:f>'Vergleich aller'!$D$30:$D$36</c:f>
              <c:numCache>
                <c:formatCode>0.00</c:formatCode>
                <c:ptCount val="7"/>
                <c:pt idx="0">
                  <c:v>1.704</c:v>
                </c:pt>
                <c:pt idx="1">
                  <c:v>3.269</c:v>
                </c:pt>
                <c:pt idx="2">
                  <c:v>4.736</c:v>
                </c:pt>
                <c:pt idx="3">
                  <c:v>7.744</c:v>
                </c:pt>
                <c:pt idx="4">
                  <c:v>15.203</c:v>
                </c:pt>
                <c:pt idx="5">
                  <c:v>25.03</c:v>
                </c:pt>
                <c:pt idx="6">
                  <c:v>31.734</c:v>
                </c:pt>
              </c:numCache>
            </c:numRef>
          </c:xVal>
          <c:yVal>
            <c:numRef>
              <c:f>'Vergleich aller'!$C$30:$C$36</c:f>
              <c:numCache>
                <c:formatCode>0.00</c:formatCode>
                <c:ptCount val="7"/>
                <c:pt idx="0">
                  <c:v>1.923</c:v>
                </c:pt>
                <c:pt idx="1">
                  <c:v>1.917</c:v>
                </c:pt>
                <c:pt idx="2">
                  <c:v>1.936</c:v>
                </c:pt>
                <c:pt idx="3">
                  <c:v>1.978</c:v>
                </c:pt>
                <c:pt idx="4">
                  <c:v>1.954</c:v>
                </c:pt>
                <c:pt idx="5">
                  <c:v>1.608</c:v>
                </c:pt>
                <c:pt idx="6">
                  <c:v>1.355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'Vergleich aller'!$A$37:$A$42</c:f>
              <c:strCache>
                <c:ptCount val="1"/>
                <c:pt idx="0">
                  <c:v>Hybrid SCB Wikipedia</c:v>
                </c:pt>
              </c:strCache>
            </c:strRef>
          </c:tx>
          <c:xVal>
            <c:numRef>
              <c:f>'Vergleich aller'!$D$37:$D$43</c:f>
              <c:numCache>
                <c:formatCode>0.00</c:formatCode>
                <c:ptCount val="7"/>
              </c:numCache>
            </c:numRef>
          </c:xVal>
          <c:yVal>
            <c:numRef>
              <c:f>'Vergleich aller'!$C$37:$C$43</c:f>
              <c:numCache>
                <c:formatCode>0.00</c:formatCode>
                <c:ptCount val="7"/>
              </c:numCache>
            </c:numRef>
          </c:yVal>
          <c:smooth val="0"/>
        </c:ser>
        <c:ser>
          <c:idx val="6"/>
          <c:order val="6"/>
          <c:tx>
            <c:strRef>
              <c:f>'Vergleich aller'!$A$44:$A$49</c:f>
              <c:strCache>
                <c:ptCount val="1"/>
                <c:pt idx="0">
                  <c:v>Hybrid Rank B Lyrics</c:v>
                </c:pt>
              </c:strCache>
            </c:strRef>
          </c:tx>
          <c:xVal>
            <c:numRef>
              <c:f>'Vergleich aller'!$D$44:$D$50</c:f>
              <c:numCache>
                <c:formatCode>0.00</c:formatCode>
                <c:ptCount val="7"/>
                <c:pt idx="0">
                  <c:v>1.48</c:v>
                </c:pt>
                <c:pt idx="1">
                  <c:v>2.662</c:v>
                </c:pt>
                <c:pt idx="2">
                  <c:v>3.851</c:v>
                </c:pt>
                <c:pt idx="3">
                  <c:v>6.056</c:v>
                </c:pt>
                <c:pt idx="4">
                  <c:v>11.53</c:v>
                </c:pt>
                <c:pt idx="5">
                  <c:v>14.774</c:v>
                </c:pt>
                <c:pt idx="6">
                  <c:v>18.129</c:v>
                </c:pt>
              </c:numCache>
            </c:numRef>
          </c:xVal>
          <c:yVal>
            <c:numRef>
              <c:f>'Vergleich aller'!$C$44:$C$50</c:f>
              <c:numCache>
                <c:formatCode>0.00</c:formatCode>
                <c:ptCount val="7"/>
                <c:pt idx="0">
                  <c:v>2.237</c:v>
                </c:pt>
                <c:pt idx="1">
                  <c:v>2.071</c:v>
                </c:pt>
                <c:pt idx="2">
                  <c:v>2.003</c:v>
                </c:pt>
                <c:pt idx="3">
                  <c:v>2.005</c:v>
                </c:pt>
                <c:pt idx="4">
                  <c:v>1.917</c:v>
                </c:pt>
                <c:pt idx="5">
                  <c:v>1.224</c:v>
                </c:pt>
                <c:pt idx="6">
                  <c:v>0.995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'Vergleich aller'!$A$51:$A$56</c:f>
              <c:strCache>
                <c:ptCount val="1"/>
                <c:pt idx="0">
                  <c:v>Hybrid Rank B Wikipedia</c:v>
                </c:pt>
              </c:strCache>
            </c:strRef>
          </c:tx>
          <c:xVal>
            <c:numRef>
              <c:f>'Vergleich aller'!$D$51:$D$57</c:f>
              <c:numCache>
                <c:formatCode>0.00</c:formatCode>
                <c:ptCount val="7"/>
                <c:pt idx="0">
                  <c:v>0.277</c:v>
                </c:pt>
                <c:pt idx="1">
                  <c:v>0.402</c:v>
                </c:pt>
                <c:pt idx="2">
                  <c:v>0.521</c:v>
                </c:pt>
                <c:pt idx="3">
                  <c:v>0.759</c:v>
                </c:pt>
                <c:pt idx="4">
                  <c:v>1.422</c:v>
                </c:pt>
                <c:pt idx="5">
                  <c:v>2.638</c:v>
                </c:pt>
                <c:pt idx="6">
                  <c:v>3.719</c:v>
                </c:pt>
              </c:numCache>
            </c:numRef>
          </c:xVal>
          <c:yVal>
            <c:numRef>
              <c:f>'Vergleich aller'!$C$51:$C$57</c:f>
              <c:numCache>
                <c:formatCode>0.00</c:formatCode>
                <c:ptCount val="7"/>
                <c:pt idx="0">
                  <c:v>0.716</c:v>
                </c:pt>
                <c:pt idx="1">
                  <c:v>0.523</c:v>
                </c:pt>
                <c:pt idx="2">
                  <c:v>0.454</c:v>
                </c:pt>
                <c:pt idx="3">
                  <c:v>0.406</c:v>
                </c:pt>
                <c:pt idx="4">
                  <c:v>0.396</c:v>
                </c:pt>
                <c:pt idx="5">
                  <c:v>0.381</c:v>
                </c:pt>
                <c:pt idx="6">
                  <c:v>0.375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'Vergleich aller'!$P$2:$P$7</c:f>
              <c:strCache>
                <c:ptCount val="1"/>
                <c:pt idx="0">
                  <c:v>CF</c:v>
                </c:pt>
              </c:strCache>
            </c:strRef>
          </c:tx>
          <c:xVal>
            <c:numRef>
              <c:f>'Vergleich aller'!$S$2:$S$8</c:f>
              <c:numCache>
                <c:formatCode>0.00</c:formatCode>
                <c:ptCount val="7"/>
              </c:numCache>
            </c:numRef>
          </c:xVal>
          <c:yVal>
            <c:numRef>
              <c:f>'Vergleich aller'!$R$2:$R$8</c:f>
              <c:numCache>
                <c:formatCode>0.00</c:formatCode>
                <c:ptCount val="7"/>
              </c:numCache>
            </c:numRef>
          </c:yVal>
          <c:smooth val="0"/>
        </c:ser>
        <c:ser>
          <c:idx val="9"/>
          <c:order val="9"/>
          <c:tx>
            <c:strRef>
              <c:f>'Vergleich aller'!$P$9:$P$14</c:f>
              <c:strCache>
                <c:ptCount val="1"/>
                <c:pt idx="0">
                  <c:v>PB</c:v>
                </c:pt>
              </c:strCache>
            </c:strRef>
          </c:tx>
          <c:xVal>
            <c:numRef>
              <c:f>'Vergleich aller'!$S$9:$S$15</c:f>
              <c:numCache>
                <c:formatCode>0.00</c:formatCode>
                <c:ptCount val="7"/>
                <c:pt idx="0">
                  <c:v>1.128</c:v>
                </c:pt>
                <c:pt idx="1">
                  <c:v>2.206</c:v>
                </c:pt>
                <c:pt idx="2">
                  <c:v>3.217</c:v>
                </c:pt>
                <c:pt idx="3">
                  <c:v>5.15</c:v>
                </c:pt>
                <c:pt idx="4">
                  <c:v>9.014</c:v>
                </c:pt>
                <c:pt idx="5">
                  <c:v>14.746</c:v>
                </c:pt>
                <c:pt idx="6">
                  <c:v>18.985</c:v>
                </c:pt>
              </c:numCache>
            </c:numRef>
          </c:xVal>
          <c:yVal>
            <c:numRef>
              <c:f>'Vergleich aller'!$R$9:$R$15</c:f>
              <c:numCache>
                <c:formatCode>0.00</c:formatCode>
                <c:ptCount val="7"/>
                <c:pt idx="0">
                  <c:v>3.117</c:v>
                </c:pt>
                <c:pt idx="1">
                  <c:v>3.071</c:v>
                </c:pt>
                <c:pt idx="2">
                  <c:v>3.073</c:v>
                </c:pt>
                <c:pt idx="3">
                  <c:v>2.996</c:v>
                </c:pt>
                <c:pt idx="4">
                  <c:v>2.683</c:v>
                </c:pt>
                <c:pt idx="5">
                  <c:v>2.189</c:v>
                </c:pt>
                <c:pt idx="6">
                  <c:v>1.892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'Vergleich aller'!$P$16:$P$21</c:f>
              <c:strCache>
                <c:ptCount val="1"/>
                <c:pt idx="0">
                  <c:v>Random User</c:v>
                </c:pt>
              </c:strCache>
            </c:strRef>
          </c:tx>
          <c:xVal>
            <c:numRef>
              <c:f>'Vergleich aller'!$S$16:$S$22</c:f>
              <c:numCache>
                <c:formatCode>0.00</c:formatCode>
                <c:ptCount val="7"/>
                <c:pt idx="0">
                  <c:v>0.32</c:v>
                </c:pt>
                <c:pt idx="1">
                  <c:v>0.67</c:v>
                </c:pt>
                <c:pt idx="2">
                  <c:v>1.02</c:v>
                </c:pt>
                <c:pt idx="3">
                  <c:v>1.75</c:v>
                </c:pt>
                <c:pt idx="4">
                  <c:v>3.26</c:v>
                </c:pt>
                <c:pt idx="5">
                  <c:v>6.27</c:v>
                </c:pt>
                <c:pt idx="6">
                  <c:v>8.5</c:v>
                </c:pt>
              </c:numCache>
            </c:numRef>
          </c:xVal>
          <c:yVal>
            <c:numRef>
              <c:f>'Vergleich aller'!$R$16:$R$22</c:f>
              <c:numCache>
                <c:formatCode>0.00</c:formatCode>
                <c:ptCount val="7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0.97</c:v>
                </c:pt>
                <c:pt idx="4">
                  <c:v>0.94</c:v>
                </c:pt>
                <c:pt idx="5">
                  <c:v>0.9</c:v>
                </c:pt>
                <c:pt idx="6">
                  <c:v>0.83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'Vergleich aller'!$P$23:$P$28</c:f>
              <c:strCache>
                <c:ptCount val="1"/>
                <c:pt idx="0">
                  <c:v>Random Artist</c:v>
                </c:pt>
              </c:strCache>
            </c:strRef>
          </c:tx>
          <c:xVal>
            <c:numRef>
              <c:f>'Vergleich aller'!$S$23:$S$29</c:f>
              <c:numCache>
                <c:formatCode>0.00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0.033</c:v>
                </c:pt>
                <c:pt idx="3">
                  <c:v>0.045</c:v>
                </c:pt>
                <c:pt idx="4">
                  <c:v>0.097</c:v>
                </c:pt>
                <c:pt idx="5">
                  <c:v>0.185</c:v>
                </c:pt>
                <c:pt idx="6">
                  <c:v>0.309</c:v>
                </c:pt>
              </c:numCache>
            </c:numRef>
          </c:xVal>
          <c:yVal>
            <c:numRef>
              <c:f>'Vergleich aller'!$R$23:$R$29</c:f>
              <c:numCache>
                <c:formatCode>0.00</c:formatCode>
                <c:ptCount val="7"/>
                <c:pt idx="0">
                  <c:v>0.037</c:v>
                </c:pt>
                <c:pt idx="1">
                  <c:v>0.03</c:v>
                </c:pt>
                <c:pt idx="2">
                  <c:v>0.034</c:v>
                </c:pt>
                <c:pt idx="3">
                  <c:v>0.03</c:v>
                </c:pt>
                <c:pt idx="4">
                  <c:v>0.029</c:v>
                </c:pt>
                <c:pt idx="5">
                  <c:v>0.032</c:v>
                </c:pt>
                <c:pt idx="6">
                  <c:v>0.0319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899416"/>
        <c:axId val="-2145892488"/>
      </c:scatterChart>
      <c:valAx>
        <c:axId val="-214589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5892488"/>
        <c:crosses val="autoZero"/>
        <c:crossBetween val="midCat"/>
      </c:valAx>
      <c:valAx>
        <c:axId val="-21458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5899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CF - CB - Hybrids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'Vergleich CF - H&lt;brid'!$A$2:$A$7</c:f>
              <c:strCache>
                <c:ptCount val="1"/>
                <c:pt idx="0">
                  <c:v>CB Lyrics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'Vergleich CF - H&lt;brid'!$D$2:$D$8</c:f>
              <c:numCache>
                <c:formatCode>0.00</c:formatCode>
                <c:ptCount val="7"/>
                <c:pt idx="0">
                  <c:v>0.592</c:v>
                </c:pt>
                <c:pt idx="1">
                  <c:v>1.029</c:v>
                </c:pt>
                <c:pt idx="2">
                  <c:v>1.446</c:v>
                </c:pt>
                <c:pt idx="3">
                  <c:v>2.322</c:v>
                </c:pt>
                <c:pt idx="4">
                  <c:v>4.363</c:v>
                </c:pt>
                <c:pt idx="5">
                  <c:v>8.125</c:v>
                </c:pt>
                <c:pt idx="6">
                  <c:v>11.778</c:v>
                </c:pt>
              </c:numCache>
            </c:numRef>
          </c:xVal>
          <c:yVal>
            <c:numRef>
              <c:f>'Vergleich CF - H&lt;brid'!$C$2:$C$8</c:f>
              <c:numCache>
                <c:formatCode>0.00</c:formatCode>
                <c:ptCount val="7"/>
                <c:pt idx="0">
                  <c:v>0.876</c:v>
                </c:pt>
                <c:pt idx="1">
                  <c:v>0.795</c:v>
                </c:pt>
                <c:pt idx="2">
                  <c:v>0.757</c:v>
                </c:pt>
                <c:pt idx="3">
                  <c:v>0.737</c:v>
                </c:pt>
                <c:pt idx="4">
                  <c:v>0.715</c:v>
                </c:pt>
                <c:pt idx="5">
                  <c:v>0.68</c:v>
                </c:pt>
                <c:pt idx="6">
                  <c:v>0.663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'Vergleich CF - H&lt;brid'!$A$9:$A$14</c:f>
              <c:strCache>
                <c:ptCount val="1"/>
                <c:pt idx="0">
                  <c:v>CB Wikipedia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'Vergleich CF - H&lt;brid'!$D$9:$D$15</c:f>
              <c:numCache>
                <c:formatCode>0.00</c:formatCode>
                <c:ptCount val="7"/>
                <c:pt idx="0">
                  <c:v>0.337</c:v>
                </c:pt>
                <c:pt idx="1">
                  <c:v>0.66</c:v>
                </c:pt>
                <c:pt idx="2">
                  <c:v>0.936</c:v>
                </c:pt>
                <c:pt idx="3">
                  <c:v>1.44</c:v>
                </c:pt>
                <c:pt idx="4">
                  <c:v>2.702</c:v>
                </c:pt>
                <c:pt idx="5">
                  <c:v>4.668999999999999</c:v>
                </c:pt>
                <c:pt idx="6">
                  <c:v>6.329</c:v>
                </c:pt>
              </c:numCache>
            </c:numRef>
          </c:xVal>
          <c:yVal>
            <c:numRef>
              <c:f>'Vergleich CF - H&lt;brid'!$C$9:$C$15</c:f>
              <c:numCache>
                <c:formatCode>0.00</c:formatCode>
                <c:ptCount val="7"/>
                <c:pt idx="0">
                  <c:v>0.683</c:v>
                </c:pt>
                <c:pt idx="1">
                  <c:v>0.594</c:v>
                </c:pt>
                <c:pt idx="2">
                  <c:v>0.542</c:v>
                </c:pt>
                <c:pt idx="3">
                  <c:v>0.493</c:v>
                </c:pt>
                <c:pt idx="4">
                  <c:v>0.434</c:v>
                </c:pt>
                <c:pt idx="5">
                  <c:v>0.38</c:v>
                </c:pt>
                <c:pt idx="6">
                  <c:v>0.351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'Vergleich CF - H&lt;brid'!$A$16:$A$21</c:f>
              <c:strCache>
                <c:ptCount val="1"/>
                <c:pt idx="0">
                  <c:v>Hybrid SEB Lyrics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'Vergleich CF - H&lt;brid'!$D$16:$D$22</c:f>
              <c:numCache>
                <c:formatCode>0.00</c:formatCode>
                <c:ptCount val="7"/>
                <c:pt idx="0">
                  <c:v>1.965</c:v>
                </c:pt>
                <c:pt idx="1">
                  <c:v>3.932</c:v>
                </c:pt>
                <c:pt idx="2">
                  <c:v>5.753</c:v>
                </c:pt>
                <c:pt idx="3">
                  <c:v>9.176</c:v>
                </c:pt>
                <c:pt idx="4">
                  <c:v>15.572</c:v>
                </c:pt>
                <c:pt idx="5">
                  <c:v>22.629</c:v>
                </c:pt>
                <c:pt idx="6">
                  <c:v>27.627</c:v>
                </c:pt>
              </c:numCache>
            </c:numRef>
          </c:xVal>
          <c:yVal>
            <c:numRef>
              <c:f>'Vergleich CF - H&lt;brid'!$C$16:$C$22</c:f>
              <c:numCache>
                <c:formatCode>0.00</c:formatCode>
                <c:ptCount val="7"/>
                <c:pt idx="0">
                  <c:v>2.983</c:v>
                </c:pt>
                <c:pt idx="1">
                  <c:v>3.071</c:v>
                </c:pt>
                <c:pt idx="2">
                  <c:v>3.012</c:v>
                </c:pt>
                <c:pt idx="3">
                  <c:v>2.863</c:v>
                </c:pt>
                <c:pt idx="4">
                  <c:v>2.393</c:v>
                </c:pt>
                <c:pt idx="5">
                  <c:v>1.758</c:v>
                </c:pt>
                <c:pt idx="6">
                  <c:v>1.45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'Vergleich CF - H&lt;brid'!$A$23:$A$28</c:f>
              <c:strCache>
                <c:ptCount val="1"/>
                <c:pt idx="0">
                  <c:v>Hybrid SEB Wikipedia</c:v>
                </c:pt>
              </c:strCache>
            </c:strRef>
          </c:tx>
          <c:xVal>
            <c:numRef>
              <c:f>'Vergleich CF - H&lt;brid'!$D$23:$D$29</c:f>
              <c:numCache>
                <c:formatCode>0.00</c:formatCode>
                <c:ptCount val="7"/>
                <c:pt idx="0">
                  <c:v>1.107</c:v>
                </c:pt>
                <c:pt idx="1">
                  <c:v>2.271</c:v>
                </c:pt>
                <c:pt idx="2">
                  <c:v>3.299</c:v>
                </c:pt>
                <c:pt idx="3">
                  <c:v>5.175</c:v>
                </c:pt>
                <c:pt idx="4">
                  <c:v>8.997</c:v>
                </c:pt>
                <c:pt idx="5">
                  <c:v>13.875</c:v>
                </c:pt>
                <c:pt idx="6">
                  <c:v>16.824</c:v>
                </c:pt>
              </c:numCache>
            </c:numRef>
          </c:xVal>
          <c:yVal>
            <c:numRef>
              <c:f>'Vergleich CF - H&lt;brid'!$C$23:$C$29</c:f>
              <c:numCache>
                <c:formatCode>0.00</c:formatCode>
                <c:ptCount val="7"/>
                <c:pt idx="0">
                  <c:v>2.717</c:v>
                </c:pt>
                <c:pt idx="1">
                  <c:v>2.824</c:v>
                </c:pt>
                <c:pt idx="2">
                  <c:v>2.817</c:v>
                </c:pt>
                <c:pt idx="3">
                  <c:v>2.749</c:v>
                </c:pt>
                <c:pt idx="4">
                  <c:v>2.461</c:v>
                </c:pt>
                <c:pt idx="5">
                  <c:v>1.898</c:v>
                </c:pt>
                <c:pt idx="6">
                  <c:v>1.579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'Vergleich CF - H&lt;brid'!$A$30:$A$35</c:f>
              <c:strCache>
                <c:ptCount val="1"/>
                <c:pt idx="0">
                  <c:v>Hybrid SCB Lyrics</c:v>
                </c:pt>
              </c:strCache>
            </c:strRef>
          </c:tx>
          <c:xVal>
            <c:numRef>
              <c:f>'Vergleich CF - H&lt;brid'!$D$30:$D$36</c:f>
              <c:numCache>
                <c:formatCode>0.00</c:formatCode>
                <c:ptCount val="7"/>
                <c:pt idx="0">
                  <c:v>1.704</c:v>
                </c:pt>
                <c:pt idx="1">
                  <c:v>3.269</c:v>
                </c:pt>
                <c:pt idx="2">
                  <c:v>4.736</c:v>
                </c:pt>
                <c:pt idx="3">
                  <c:v>7.744</c:v>
                </c:pt>
                <c:pt idx="4">
                  <c:v>15.203</c:v>
                </c:pt>
                <c:pt idx="5">
                  <c:v>25.03</c:v>
                </c:pt>
                <c:pt idx="6">
                  <c:v>31.734</c:v>
                </c:pt>
              </c:numCache>
            </c:numRef>
          </c:xVal>
          <c:yVal>
            <c:numRef>
              <c:f>'Vergleich CF - H&lt;brid'!$C$30:$C$36</c:f>
              <c:numCache>
                <c:formatCode>0.00</c:formatCode>
                <c:ptCount val="7"/>
                <c:pt idx="0">
                  <c:v>1.923</c:v>
                </c:pt>
                <c:pt idx="1">
                  <c:v>1.917</c:v>
                </c:pt>
                <c:pt idx="2">
                  <c:v>1.936</c:v>
                </c:pt>
                <c:pt idx="3">
                  <c:v>1.978</c:v>
                </c:pt>
                <c:pt idx="4">
                  <c:v>1.954</c:v>
                </c:pt>
                <c:pt idx="5">
                  <c:v>1.608</c:v>
                </c:pt>
                <c:pt idx="6">
                  <c:v>1.355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'Vergleich CF - H&lt;brid'!$A$37:$A$42</c:f>
              <c:strCache>
                <c:ptCount val="1"/>
                <c:pt idx="0">
                  <c:v>Hybrid SCB Wikipedia</c:v>
                </c:pt>
              </c:strCache>
            </c:strRef>
          </c:tx>
          <c:xVal>
            <c:numRef>
              <c:f>'Vergleich CF - H&lt;brid'!$D$37:$D$43</c:f>
              <c:numCache>
                <c:formatCode>0.00</c:formatCode>
                <c:ptCount val="7"/>
              </c:numCache>
            </c:numRef>
          </c:xVal>
          <c:yVal>
            <c:numRef>
              <c:f>'Vergleich CF - H&lt;brid'!$C$37:$C$43</c:f>
              <c:numCache>
                <c:formatCode>0.00</c:formatCode>
                <c:ptCount val="7"/>
              </c:numCache>
            </c:numRef>
          </c:yVal>
          <c:smooth val="0"/>
        </c:ser>
        <c:ser>
          <c:idx val="6"/>
          <c:order val="6"/>
          <c:tx>
            <c:strRef>
              <c:f>'Vergleich CF - H&lt;brid'!$A$44:$A$49</c:f>
              <c:strCache>
                <c:ptCount val="1"/>
                <c:pt idx="0">
                  <c:v>Hybrid Rank B Lyrics</c:v>
                </c:pt>
              </c:strCache>
            </c:strRef>
          </c:tx>
          <c:xVal>
            <c:numRef>
              <c:f>'Vergleich CF - H&lt;brid'!$D$44:$D$50</c:f>
              <c:numCache>
                <c:formatCode>0.00</c:formatCode>
                <c:ptCount val="7"/>
                <c:pt idx="0">
                  <c:v>1.48</c:v>
                </c:pt>
                <c:pt idx="1">
                  <c:v>2.662</c:v>
                </c:pt>
                <c:pt idx="2">
                  <c:v>3.851</c:v>
                </c:pt>
                <c:pt idx="3">
                  <c:v>6.056</c:v>
                </c:pt>
                <c:pt idx="4">
                  <c:v>11.53</c:v>
                </c:pt>
                <c:pt idx="5">
                  <c:v>14.774</c:v>
                </c:pt>
                <c:pt idx="6">
                  <c:v>18.129</c:v>
                </c:pt>
              </c:numCache>
            </c:numRef>
          </c:xVal>
          <c:yVal>
            <c:numRef>
              <c:f>'Vergleich CF - H&lt;brid'!$C$44:$C$50</c:f>
              <c:numCache>
                <c:formatCode>0.00</c:formatCode>
                <c:ptCount val="7"/>
                <c:pt idx="0">
                  <c:v>2.237</c:v>
                </c:pt>
                <c:pt idx="1">
                  <c:v>2.071</c:v>
                </c:pt>
                <c:pt idx="2">
                  <c:v>2.003</c:v>
                </c:pt>
                <c:pt idx="3">
                  <c:v>2.005</c:v>
                </c:pt>
                <c:pt idx="4">
                  <c:v>1.917</c:v>
                </c:pt>
                <c:pt idx="5">
                  <c:v>1.224</c:v>
                </c:pt>
                <c:pt idx="6">
                  <c:v>0.995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'Vergleich CF - H&lt;brid'!$A$51:$A$56</c:f>
              <c:strCache>
                <c:ptCount val="1"/>
                <c:pt idx="0">
                  <c:v>Hybrid Rank B Wikipedia</c:v>
                </c:pt>
              </c:strCache>
            </c:strRef>
          </c:tx>
          <c:xVal>
            <c:numRef>
              <c:f>'Vergleich CF - H&lt;brid'!$D$51:$D$57</c:f>
              <c:numCache>
                <c:formatCode>0.00</c:formatCode>
                <c:ptCount val="7"/>
                <c:pt idx="0">
                  <c:v>0.277</c:v>
                </c:pt>
                <c:pt idx="1">
                  <c:v>0.402</c:v>
                </c:pt>
                <c:pt idx="2">
                  <c:v>0.521</c:v>
                </c:pt>
                <c:pt idx="3">
                  <c:v>0.759</c:v>
                </c:pt>
                <c:pt idx="4">
                  <c:v>1.422</c:v>
                </c:pt>
                <c:pt idx="5">
                  <c:v>2.638</c:v>
                </c:pt>
                <c:pt idx="6">
                  <c:v>3.719</c:v>
                </c:pt>
              </c:numCache>
            </c:numRef>
          </c:xVal>
          <c:yVal>
            <c:numRef>
              <c:f>'Vergleich CF - H&lt;brid'!$C$51:$C$57</c:f>
              <c:numCache>
                <c:formatCode>0.00</c:formatCode>
                <c:ptCount val="7"/>
                <c:pt idx="0">
                  <c:v>0.716</c:v>
                </c:pt>
                <c:pt idx="1">
                  <c:v>0.523</c:v>
                </c:pt>
                <c:pt idx="2">
                  <c:v>0.454</c:v>
                </c:pt>
                <c:pt idx="3">
                  <c:v>0.406</c:v>
                </c:pt>
                <c:pt idx="4">
                  <c:v>0.396</c:v>
                </c:pt>
                <c:pt idx="5">
                  <c:v>0.381</c:v>
                </c:pt>
                <c:pt idx="6">
                  <c:v>0.375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'Vergleich CF - H&lt;brid'!$P$2:$P$7</c:f>
              <c:strCache>
                <c:ptCount val="1"/>
                <c:pt idx="0">
                  <c:v>CF</c:v>
                </c:pt>
              </c:strCache>
            </c:strRef>
          </c:tx>
          <c:xVal>
            <c:numRef>
              <c:f>'Vergleich CF - H&lt;brid'!$S$2:$S$8</c:f>
              <c:numCache>
                <c:formatCode>0.00</c:formatCode>
                <c:ptCount val="7"/>
                <c:pt idx="0">
                  <c:v>10.224</c:v>
                </c:pt>
                <c:pt idx="1">
                  <c:v>12.518</c:v>
                </c:pt>
                <c:pt idx="2">
                  <c:v>14.142</c:v>
                </c:pt>
                <c:pt idx="3">
                  <c:v>16.178</c:v>
                </c:pt>
                <c:pt idx="4">
                  <c:v>19.314</c:v>
                </c:pt>
                <c:pt idx="5">
                  <c:v>22.505</c:v>
                </c:pt>
                <c:pt idx="6">
                  <c:v>24.445</c:v>
                </c:pt>
              </c:numCache>
            </c:numRef>
          </c:xVal>
          <c:yVal>
            <c:numRef>
              <c:f>'Vergleich CF - H&lt;brid'!$R$2:$R$8</c:f>
              <c:numCache>
                <c:formatCode>0.00</c:formatCode>
                <c:ptCount val="7"/>
                <c:pt idx="0">
                  <c:v>15.643</c:v>
                </c:pt>
                <c:pt idx="1">
                  <c:v>10.17</c:v>
                </c:pt>
                <c:pt idx="2">
                  <c:v>7.93</c:v>
                </c:pt>
                <c:pt idx="3">
                  <c:v>5.763</c:v>
                </c:pt>
                <c:pt idx="4">
                  <c:v>3.713</c:v>
                </c:pt>
                <c:pt idx="5">
                  <c:v>2.343</c:v>
                </c:pt>
                <c:pt idx="6">
                  <c:v>1.772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326696"/>
        <c:axId val="-2115319928"/>
      </c:scatterChart>
      <c:valAx>
        <c:axId val="-211532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5319928"/>
        <c:crosses val="autoZero"/>
        <c:crossBetween val="midCat"/>
      </c:valAx>
      <c:valAx>
        <c:axId val="-211531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532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CB Wiki und CB Lyrics</a:t>
            </a:r>
          </a:p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'Vergleich CB'!$A$2:$A$7</c:f>
              <c:strCache>
                <c:ptCount val="1"/>
                <c:pt idx="0">
                  <c:v>CB Lyrics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'Vergleich CB'!$D$2:$D$8</c:f>
              <c:numCache>
                <c:formatCode>0.00</c:formatCode>
                <c:ptCount val="7"/>
                <c:pt idx="0">
                  <c:v>0.592</c:v>
                </c:pt>
                <c:pt idx="1">
                  <c:v>1.029</c:v>
                </c:pt>
                <c:pt idx="2">
                  <c:v>1.446</c:v>
                </c:pt>
                <c:pt idx="3">
                  <c:v>2.322</c:v>
                </c:pt>
                <c:pt idx="4">
                  <c:v>4.363</c:v>
                </c:pt>
                <c:pt idx="5">
                  <c:v>8.125</c:v>
                </c:pt>
                <c:pt idx="6">
                  <c:v>11.778</c:v>
                </c:pt>
              </c:numCache>
            </c:numRef>
          </c:xVal>
          <c:yVal>
            <c:numRef>
              <c:f>'Vergleich CB'!$C$2:$C$8</c:f>
              <c:numCache>
                <c:formatCode>0.00</c:formatCode>
                <c:ptCount val="7"/>
                <c:pt idx="0">
                  <c:v>0.876</c:v>
                </c:pt>
                <c:pt idx="1">
                  <c:v>0.795</c:v>
                </c:pt>
                <c:pt idx="2">
                  <c:v>0.757</c:v>
                </c:pt>
                <c:pt idx="3">
                  <c:v>0.737</c:v>
                </c:pt>
                <c:pt idx="4">
                  <c:v>0.715</c:v>
                </c:pt>
                <c:pt idx="5">
                  <c:v>0.68</c:v>
                </c:pt>
                <c:pt idx="6">
                  <c:v>0.663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'Vergleich CB'!$A$9:$A$14</c:f>
              <c:strCache>
                <c:ptCount val="1"/>
                <c:pt idx="0">
                  <c:v>CB Wikipedia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'Vergleich CB'!$D$9:$D$15</c:f>
              <c:numCache>
                <c:formatCode>0.00</c:formatCode>
                <c:ptCount val="7"/>
                <c:pt idx="0">
                  <c:v>0.337</c:v>
                </c:pt>
                <c:pt idx="1">
                  <c:v>0.66</c:v>
                </c:pt>
                <c:pt idx="2">
                  <c:v>0.936</c:v>
                </c:pt>
                <c:pt idx="3">
                  <c:v>1.44</c:v>
                </c:pt>
                <c:pt idx="4">
                  <c:v>2.702</c:v>
                </c:pt>
                <c:pt idx="5">
                  <c:v>4.668999999999999</c:v>
                </c:pt>
                <c:pt idx="6">
                  <c:v>6.329</c:v>
                </c:pt>
              </c:numCache>
            </c:numRef>
          </c:xVal>
          <c:yVal>
            <c:numRef>
              <c:f>'Vergleich CB'!$C$9:$C$15</c:f>
              <c:numCache>
                <c:formatCode>0.00</c:formatCode>
                <c:ptCount val="7"/>
                <c:pt idx="0">
                  <c:v>0.683</c:v>
                </c:pt>
                <c:pt idx="1">
                  <c:v>0.594</c:v>
                </c:pt>
                <c:pt idx="2">
                  <c:v>0.542</c:v>
                </c:pt>
                <c:pt idx="3">
                  <c:v>0.493</c:v>
                </c:pt>
                <c:pt idx="4">
                  <c:v>0.434</c:v>
                </c:pt>
                <c:pt idx="5">
                  <c:v>0.38</c:v>
                </c:pt>
                <c:pt idx="6">
                  <c:v>0.351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289576"/>
        <c:axId val="-2119459224"/>
      </c:scatterChart>
      <c:valAx>
        <c:axId val="-211928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9459224"/>
        <c:crosses val="autoZero"/>
        <c:crossBetween val="midCat"/>
      </c:valAx>
      <c:valAx>
        <c:axId val="-21194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928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RB User und RB Artist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strRef>
              <c:f>'Vergleich RB - RB'!$P$16:$P$21</c:f>
              <c:strCache>
                <c:ptCount val="1"/>
                <c:pt idx="0">
                  <c:v>Random User</c:v>
                </c:pt>
              </c:strCache>
            </c:strRef>
          </c:tx>
          <c:xVal>
            <c:numRef>
              <c:f>'Vergleich RB - RB'!$S$16:$S$22</c:f>
              <c:numCache>
                <c:formatCode>0.00</c:formatCode>
                <c:ptCount val="7"/>
                <c:pt idx="0">
                  <c:v>0.32</c:v>
                </c:pt>
                <c:pt idx="1">
                  <c:v>0.67</c:v>
                </c:pt>
                <c:pt idx="2">
                  <c:v>1.02</c:v>
                </c:pt>
                <c:pt idx="3">
                  <c:v>1.75</c:v>
                </c:pt>
                <c:pt idx="4">
                  <c:v>3.26</c:v>
                </c:pt>
                <c:pt idx="5">
                  <c:v>6.27</c:v>
                </c:pt>
                <c:pt idx="6">
                  <c:v>8.5</c:v>
                </c:pt>
              </c:numCache>
            </c:numRef>
          </c:xVal>
          <c:yVal>
            <c:numRef>
              <c:f>'Vergleich RB - RB'!$R$16:$R$22</c:f>
              <c:numCache>
                <c:formatCode>0.00</c:formatCode>
                <c:ptCount val="7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0.97</c:v>
                </c:pt>
                <c:pt idx="4">
                  <c:v>0.94</c:v>
                </c:pt>
                <c:pt idx="5">
                  <c:v>0.9</c:v>
                </c:pt>
                <c:pt idx="6">
                  <c:v>0.83</c:v>
                </c:pt>
              </c:numCache>
            </c:numRef>
          </c:yVal>
          <c:smooth val="0"/>
        </c:ser>
        <c:ser>
          <c:idx val="11"/>
          <c:order val="1"/>
          <c:tx>
            <c:strRef>
              <c:f>'Vergleich RB - RB'!$P$23:$P$28</c:f>
              <c:strCache>
                <c:ptCount val="1"/>
                <c:pt idx="0">
                  <c:v>Random Artist</c:v>
                </c:pt>
              </c:strCache>
            </c:strRef>
          </c:tx>
          <c:xVal>
            <c:numRef>
              <c:f>'Vergleich RB - RB'!$S$23:$S$29</c:f>
              <c:numCache>
                <c:formatCode>0.00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0.033</c:v>
                </c:pt>
                <c:pt idx="3">
                  <c:v>0.045</c:v>
                </c:pt>
                <c:pt idx="4">
                  <c:v>0.097</c:v>
                </c:pt>
                <c:pt idx="5">
                  <c:v>0.185</c:v>
                </c:pt>
                <c:pt idx="6">
                  <c:v>0.309</c:v>
                </c:pt>
              </c:numCache>
            </c:numRef>
          </c:xVal>
          <c:yVal>
            <c:numRef>
              <c:f>'Vergleich RB - RB'!$R$23:$R$29</c:f>
              <c:numCache>
                <c:formatCode>0.00</c:formatCode>
                <c:ptCount val="7"/>
                <c:pt idx="0">
                  <c:v>0.037</c:v>
                </c:pt>
                <c:pt idx="1">
                  <c:v>0.03</c:v>
                </c:pt>
                <c:pt idx="2">
                  <c:v>0.034</c:v>
                </c:pt>
                <c:pt idx="3">
                  <c:v>0.03</c:v>
                </c:pt>
                <c:pt idx="4">
                  <c:v>0.029</c:v>
                </c:pt>
                <c:pt idx="5">
                  <c:v>0.032</c:v>
                </c:pt>
                <c:pt idx="6">
                  <c:v>0.0319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335192"/>
        <c:axId val="-2117328536"/>
      </c:scatterChart>
      <c:valAx>
        <c:axId val="-211733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7328536"/>
        <c:crosses val="autoZero"/>
        <c:crossBetween val="midCat"/>
      </c:valAx>
      <c:valAx>
        <c:axId val="-211732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7335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90126860710746"/>
          <c:y val="0.0736990154711674"/>
          <c:w val="0.920919812817085"/>
          <c:h val="0.776839097644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'F1 Vergleich'!$A$2:$A$7</c:f>
              <c:strCache>
                <c:ptCount val="1"/>
                <c:pt idx="0">
                  <c:v>CB Lyrics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 Vergleich'!$B$2:$B$8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Vergleich'!$E$2:$E$8</c:f>
              <c:numCache>
                <c:formatCode>0.00</c:formatCode>
                <c:ptCount val="7"/>
                <c:pt idx="0">
                  <c:v>0.707</c:v>
                </c:pt>
                <c:pt idx="1">
                  <c:v>0.897</c:v>
                </c:pt>
                <c:pt idx="2">
                  <c:v>0.994</c:v>
                </c:pt>
                <c:pt idx="3">
                  <c:v>1.12</c:v>
                </c:pt>
                <c:pt idx="4">
                  <c:v>1.228</c:v>
                </c:pt>
                <c:pt idx="5">
                  <c:v>1.256</c:v>
                </c:pt>
                <c:pt idx="6">
                  <c:v>1.256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'F1 Vergleich'!$A$9:$A$14</c:f>
              <c:strCache>
                <c:ptCount val="1"/>
                <c:pt idx="0">
                  <c:v>CB Wikipedia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'F1 Vergleich'!$B$2:$B$8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Vergleich'!$E$9:$E$15</c:f>
              <c:numCache>
                <c:formatCode>0.00</c:formatCode>
                <c:ptCount val="7"/>
                <c:pt idx="0">
                  <c:v>0.451</c:v>
                </c:pt>
                <c:pt idx="1">
                  <c:v>0.625</c:v>
                </c:pt>
                <c:pt idx="2">
                  <c:v>0.687</c:v>
                </c:pt>
                <c:pt idx="3">
                  <c:v>0.735</c:v>
                </c:pt>
                <c:pt idx="4">
                  <c:v>0.749</c:v>
                </c:pt>
                <c:pt idx="5">
                  <c:v>0.703</c:v>
                </c:pt>
                <c:pt idx="6">
                  <c:v>0.666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'F1 Vergleich'!$A$16:$A$21</c:f>
              <c:strCache>
                <c:ptCount val="1"/>
                <c:pt idx="0">
                  <c:v>Hybrid SEB Lyrics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'F1 Vergleich'!$B$2:$B$8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Vergleich'!$E$16:$E$22</c:f>
              <c:numCache>
                <c:formatCode>0.00</c:formatCode>
                <c:ptCount val="7"/>
                <c:pt idx="0">
                  <c:v>2.369</c:v>
                </c:pt>
                <c:pt idx="1">
                  <c:v>3.449</c:v>
                </c:pt>
                <c:pt idx="2">
                  <c:v>3.954</c:v>
                </c:pt>
                <c:pt idx="3">
                  <c:v>4.364</c:v>
                </c:pt>
                <c:pt idx="4">
                  <c:v>4.149</c:v>
                </c:pt>
                <c:pt idx="5">
                  <c:v>3.263</c:v>
                </c:pt>
                <c:pt idx="6">
                  <c:v>2.756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'F1 Vergleich'!$A$23:$A$28</c:f>
              <c:strCache>
                <c:ptCount val="1"/>
                <c:pt idx="0">
                  <c:v>Hybrid SEB Wikipedia</c:v>
                </c:pt>
              </c:strCache>
            </c:strRef>
          </c:tx>
          <c:xVal>
            <c:numRef>
              <c:f>'F1 Vergleich'!$B$2:$B$8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Vergleich'!$E$23:$E$29</c:f>
              <c:numCache>
                <c:formatCode>0.00</c:formatCode>
                <c:ptCount val="7"/>
                <c:pt idx="0">
                  <c:v>1.573</c:v>
                </c:pt>
                <c:pt idx="1">
                  <c:v>2.518</c:v>
                </c:pt>
                <c:pt idx="2">
                  <c:v>3.029</c:v>
                </c:pt>
                <c:pt idx="3">
                  <c:v>3.59</c:v>
                </c:pt>
                <c:pt idx="4">
                  <c:v>3.864</c:v>
                </c:pt>
                <c:pt idx="5">
                  <c:v>3.34</c:v>
                </c:pt>
                <c:pt idx="6">
                  <c:v>2.888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'F1 Vergleich'!$A$30:$A$35</c:f>
              <c:strCache>
                <c:ptCount val="1"/>
                <c:pt idx="0">
                  <c:v>Hybrid SCB Lyrics</c:v>
                </c:pt>
              </c:strCache>
            </c:strRef>
          </c:tx>
          <c:xVal>
            <c:numRef>
              <c:f>'F1 Vergleich'!$B$2:$B$8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Vergleich'!$E$30:$E$36</c:f>
              <c:numCache>
                <c:formatCode>0.00</c:formatCode>
                <c:ptCount val="7"/>
                <c:pt idx="0">
                  <c:v>1.807</c:v>
                </c:pt>
                <c:pt idx="1">
                  <c:v>2.417</c:v>
                </c:pt>
                <c:pt idx="2">
                  <c:v>2.748</c:v>
                </c:pt>
                <c:pt idx="3">
                  <c:v>3.151</c:v>
                </c:pt>
                <c:pt idx="4">
                  <c:v>3.463</c:v>
                </c:pt>
                <c:pt idx="5">
                  <c:v>3.023</c:v>
                </c:pt>
                <c:pt idx="6">
                  <c:v>2.6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'F1 Vergleich'!$A$37:$A$42</c:f>
              <c:strCache>
                <c:ptCount val="1"/>
                <c:pt idx="0">
                  <c:v>Hybrid SCB Wikipedia</c:v>
                </c:pt>
              </c:strCache>
            </c:strRef>
          </c:tx>
          <c:xVal>
            <c:numRef>
              <c:f>'F1 Vergleich'!$B$2:$B$8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Vergleich'!$E$37:$E$43</c:f>
              <c:numCache>
                <c:formatCode>0.00</c:formatCode>
                <c:ptCount val="7"/>
              </c:numCache>
            </c:numRef>
          </c:yVal>
          <c:smooth val="0"/>
        </c:ser>
        <c:ser>
          <c:idx val="6"/>
          <c:order val="6"/>
          <c:tx>
            <c:strRef>
              <c:f>'F1 Vergleich'!$A$44:$A$49</c:f>
              <c:strCache>
                <c:ptCount val="1"/>
                <c:pt idx="0">
                  <c:v>Hybrid Rank B Lyrics</c:v>
                </c:pt>
              </c:strCache>
            </c:strRef>
          </c:tx>
          <c:xVal>
            <c:numRef>
              <c:f>'F1 Vergleich'!$B$2:$B$8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Vergleich'!$E$44:$E$50</c:f>
              <c:numCache>
                <c:formatCode>0.00</c:formatCode>
                <c:ptCount val="7"/>
                <c:pt idx="0">
                  <c:v>1.782</c:v>
                </c:pt>
                <c:pt idx="1">
                  <c:v>2.33</c:v>
                </c:pt>
                <c:pt idx="2">
                  <c:v>2.636</c:v>
                </c:pt>
                <c:pt idx="3">
                  <c:v>3.012</c:v>
                </c:pt>
                <c:pt idx="4">
                  <c:v>3.28</c:v>
                </c:pt>
                <c:pt idx="5">
                  <c:v>2.261</c:v>
                </c:pt>
                <c:pt idx="6">
                  <c:v>1.886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'F1 Vergleich'!$A$51:$A$56</c:f>
              <c:strCache>
                <c:ptCount val="1"/>
                <c:pt idx="0">
                  <c:v>Hybrid Rank B Wikipedia</c:v>
                </c:pt>
              </c:strCache>
            </c:strRef>
          </c:tx>
          <c:xVal>
            <c:numRef>
              <c:f>'F1 Vergleich'!$B$2:$B$8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Vergleich'!$E$51:$E$57</c:f>
              <c:numCache>
                <c:formatCode>0.00</c:formatCode>
                <c:ptCount val="7"/>
                <c:pt idx="0">
                  <c:v>0.4</c:v>
                </c:pt>
                <c:pt idx="1">
                  <c:v>0.455</c:v>
                </c:pt>
                <c:pt idx="2">
                  <c:v>0.485</c:v>
                </c:pt>
                <c:pt idx="3">
                  <c:v>0.529</c:v>
                </c:pt>
                <c:pt idx="4">
                  <c:v>0.62</c:v>
                </c:pt>
                <c:pt idx="5">
                  <c:v>0.667</c:v>
                </c:pt>
                <c:pt idx="6">
                  <c:v>0.681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'F1 Vergleich'!$P$2:$P$7</c:f>
              <c:strCache>
                <c:ptCount val="1"/>
                <c:pt idx="0">
                  <c:v>CF</c:v>
                </c:pt>
              </c:strCache>
            </c:strRef>
          </c:tx>
          <c:xVal>
            <c:numRef>
              <c:f>'F1 Vergleich'!$Q$2:$Q$8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Vergleich'!$T$2:$T$8</c:f>
              <c:numCache>
                <c:formatCode>0.00</c:formatCode>
                <c:ptCount val="7"/>
                <c:pt idx="0">
                  <c:v>12.366</c:v>
                </c:pt>
                <c:pt idx="1">
                  <c:v>11.222</c:v>
                </c:pt>
                <c:pt idx="2">
                  <c:v>10.162</c:v>
                </c:pt>
                <c:pt idx="3">
                  <c:v>8.498</c:v>
                </c:pt>
                <c:pt idx="4">
                  <c:v>6.229</c:v>
                </c:pt>
                <c:pt idx="5">
                  <c:v>4.244</c:v>
                </c:pt>
                <c:pt idx="6">
                  <c:v>3.305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'F1 Vergleich'!$P$9:$P$14</c:f>
              <c:strCache>
                <c:ptCount val="1"/>
                <c:pt idx="0">
                  <c:v>PB</c:v>
                </c:pt>
              </c:strCache>
            </c:strRef>
          </c:tx>
          <c:xVal>
            <c:numRef>
              <c:f>'F1 Vergleich'!$Q$2:$Q$8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Vergleich'!$T$9:$T$15</c:f>
              <c:numCache>
                <c:formatCode>0.00</c:formatCode>
                <c:ptCount val="7"/>
                <c:pt idx="0">
                  <c:v>1.657</c:v>
                </c:pt>
                <c:pt idx="1">
                  <c:v>2.568</c:v>
                </c:pt>
                <c:pt idx="2">
                  <c:v>3.143</c:v>
                </c:pt>
                <c:pt idx="3">
                  <c:v>3.788</c:v>
                </c:pt>
                <c:pt idx="4">
                  <c:v>4.135</c:v>
                </c:pt>
                <c:pt idx="5">
                  <c:v>3.812</c:v>
                </c:pt>
                <c:pt idx="6">
                  <c:v>3.442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'F1 Vergleich'!$P$16:$P$21</c:f>
              <c:strCache>
                <c:ptCount val="1"/>
                <c:pt idx="0">
                  <c:v>Random User</c:v>
                </c:pt>
              </c:strCache>
            </c:strRef>
          </c:tx>
          <c:xVal>
            <c:numRef>
              <c:f>'F1 Vergleich'!$Q$2:$Q$8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Vergleich'!$T$16:$T$22</c:f>
              <c:numCache>
                <c:formatCode>0.00</c:formatCode>
                <c:ptCount val="7"/>
                <c:pt idx="0">
                  <c:v>0.48</c:v>
                </c:pt>
                <c:pt idx="1">
                  <c:v>0.78</c:v>
                </c:pt>
                <c:pt idx="2">
                  <c:v>0.98</c:v>
                </c:pt>
                <c:pt idx="3">
                  <c:v>1.25</c:v>
                </c:pt>
                <c:pt idx="4">
                  <c:v>1.46</c:v>
                </c:pt>
                <c:pt idx="5">
                  <c:v>1.57</c:v>
                </c:pt>
                <c:pt idx="6">
                  <c:v>1.51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'F1 Vergleich'!$P$23:$P$28</c:f>
              <c:strCache>
                <c:ptCount val="1"/>
                <c:pt idx="0">
                  <c:v>Random Artist</c:v>
                </c:pt>
              </c:strCache>
            </c:strRef>
          </c:tx>
          <c:xVal>
            <c:numRef>
              <c:f>'F1 Vergleich'!$Q$2:$Q$8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'F1 Vergleich'!$T$23:$T$29</c:f>
              <c:numCache>
                <c:formatCode>0.00</c:formatCode>
                <c:ptCount val="7"/>
                <c:pt idx="0">
                  <c:v>0.02</c:v>
                </c:pt>
                <c:pt idx="1">
                  <c:v>0.02</c:v>
                </c:pt>
                <c:pt idx="2">
                  <c:v>0.033</c:v>
                </c:pt>
                <c:pt idx="3">
                  <c:v>0.036</c:v>
                </c:pt>
                <c:pt idx="4">
                  <c:v>0.045</c:v>
                </c:pt>
                <c:pt idx="5">
                  <c:v>0.055</c:v>
                </c:pt>
                <c:pt idx="6">
                  <c:v>0.058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758856"/>
        <c:axId val="-2144751880"/>
      </c:scatterChart>
      <c:valAx>
        <c:axId val="-2144758856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Recommended Artists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4751880"/>
        <c:crosses val="autoZero"/>
        <c:crossBetween val="midCat"/>
      </c:valAx>
      <c:valAx>
        <c:axId val="-214475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F!</a:t>
                </a:r>
                <a:r>
                  <a:rPr lang="de-DE" sz="2000" b="1" baseline="0"/>
                  <a:t> Score </a:t>
                </a:r>
                <a:r>
                  <a:rPr lang="de-DE" sz="2000" b="1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4758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Random Baseline Artist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RB!$L$3:$L$9</c:f>
              <c:numCache>
                <c:formatCode>0.00</c:formatCode>
                <c:ptCount val="7"/>
                <c:pt idx="0">
                  <c:v>0.037</c:v>
                </c:pt>
                <c:pt idx="1">
                  <c:v>0.03</c:v>
                </c:pt>
                <c:pt idx="2">
                  <c:v>0.034</c:v>
                </c:pt>
                <c:pt idx="3">
                  <c:v>0.03</c:v>
                </c:pt>
                <c:pt idx="4">
                  <c:v>0.029</c:v>
                </c:pt>
                <c:pt idx="5">
                  <c:v>0.032</c:v>
                </c:pt>
                <c:pt idx="6">
                  <c:v>0.0319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RB!$M$2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RB!$M$3:$M$9</c:f>
              <c:numCache>
                <c:formatCode>0.00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0.033</c:v>
                </c:pt>
                <c:pt idx="3">
                  <c:v>0.045</c:v>
                </c:pt>
                <c:pt idx="4">
                  <c:v>0.097</c:v>
                </c:pt>
                <c:pt idx="5">
                  <c:v>0.185</c:v>
                </c:pt>
                <c:pt idx="6">
                  <c:v>0.309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RB!$N$2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RB!$N$3:$N$9</c:f>
              <c:numCache>
                <c:formatCode>0.00</c:formatCode>
                <c:ptCount val="7"/>
                <c:pt idx="0">
                  <c:v>0.02</c:v>
                </c:pt>
                <c:pt idx="1">
                  <c:v>0.02</c:v>
                </c:pt>
                <c:pt idx="2">
                  <c:v>0.033</c:v>
                </c:pt>
                <c:pt idx="3">
                  <c:v>0.036</c:v>
                </c:pt>
                <c:pt idx="4">
                  <c:v>0.045</c:v>
                </c:pt>
                <c:pt idx="5">
                  <c:v>0.055</c:v>
                </c:pt>
                <c:pt idx="6">
                  <c:v>0.058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405576"/>
        <c:axId val="-2147414344"/>
      </c:scatterChart>
      <c:valAx>
        <c:axId val="-2147405576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7414344"/>
        <c:crosses val="autoZero"/>
        <c:crossBetween val="midCat"/>
      </c:valAx>
      <c:valAx>
        <c:axId val="-214741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740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Sprachenverteilung Musixmatch Lyrics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'Language Stats'!$E$4:$E$8</c:f>
              <c:strCache>
                <c:ptCount val="5"/>
                <c:pt idx="0">
                  <c:v>Englisch (45341)</c:v>
                </c:pt>
                <c:pt idx="1">
                  <c:v>Deutsch (1000)</c:v>
                </c:pt>
                <c:pt idx="2">
                  <c:v>Spanisch (842)</c:v>
                </c:pt>
                <c:pt idx="3">
                  <c:v>Portugiesisch (754)</c:v>
                </c:pt>
                <c:pt idx="4">
                  <c:v>Andere (3386)</c:v>
                </c:pt>
              </c:strCache>
            </c:strRef>
          </c:cat>
          <c:val>
            <c:numRef>
              <c:f>'Language Stats'!$F$4:$F$8</c:f>
              <c:numCache>
                <c:formatCode>General</c:formatCode>
                <c:ptCount val="5"/>
                <c:pt idx="0">
                  <c:v>45341.0</c:v>
                </c:pt>
                <c:pt idx="1">
                  <c:v>1000.0</c:v>
                </c:pt>
                <c:pt idx="2">
                  <c:v>842.0</c:v>
                </c:pt>
                <c:pt idx="3">
                  <c:v>754.0</c:v>
                </c:pt>
                <c:pt idx="4">
                  <c:v>3386.0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SCB Lyrics Musixmatch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SCB_hybrid!$B$2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SCB_hybrid!$A$3:$A$9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SCB_hybrid!$B$3:$B$9</c:f>
              <c:numCache>
                <c:formatCode>0.00</c:formatCode>
                <c:ptCount val="7"/>
                <c:pt idx="0">
                  <c:v>1.923</c:v>
                </c:pt>
                <c:pt idx="1">
                  <c:v>1.917</c:v>
                </c:pt>
                <c:pt idx="2">
                  <c:v>1.936</c:v>
                </c:pt>
                <c:pt idx="3">
                  <c:v>1.978</c:v>
                </c:pt>
                <c:pt idx="4">
                  <c:v>1.954</c:v>
                </c:pt>
                <c:pt idx="5">
                  <c:v>1.608</c:v>
                </c:pt>
                <c:pt idx="6">
                  <c:v>1.355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SCB_hybrid!$C$2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SCB_hybrid!$A$3:$A$9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SCB_hybrid!$C$3:$C$9</c:f>
              <c:numCache>
                <c:formatCode>0.00</c:formatCode>
                <c:ptCount val="7"/>
                <c:pt idx="0">
                  <c:v>1.704</c:v>
                </c:pt>
                <c:pt idx="1">
                  <c:v>3.269</c:v>
                </c:pt>
                <c:pt idx="2">
                  <c:v>4.736</c:v>
                </c:pt>
                <c:pt idx="3">
                  <c:v>7.744</c:v>
                </c:pt>
                <c:pt idx="4">
                  <c:v>15.203</c:v>
                </c:pt>
                <c:pt idx="5">
                  <c:v>25.03</c:v>
                </c:pt>
                <c:pt idx="6">
                  <c:v>31.734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SCB_hybrid!$D$2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SCB_hybrid!$A$3:$A$9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SCB_hybrid!$D$3:$D$9</c:f>
              <c:numCache>
                <c:formatCode>0.00</c:formatCode>
                <c:ptCount val="7"/>
                <c:pt idx="0">
                  <c:v>1.807</c:v>
                </c:pt>
                <c:pt idx="1">
                  <c:v>2.417</c:v>
                </c:pt>
                <c:pt idx="2">
                  <c:v>2.748</c:v>
                </c:pt>
                <c:pt idx="3">
                  <c:v>3.151</c:v>
                </c:pt>
                <c:pt idx="4">
                  <c:v>3.463</c:v>
                </c:pt>
                <c:pt idx="5">
                  <c:v>3.023</c:v>
                </c:pt>
                <c:pt idx="6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021864"/>
        <c:axId val="-2146013016"/>
      </c:scatterChart>
      <c:valAx>
        <c:axId val="-2146021864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 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6013016"/>
        <c:crosses val="autoZero"/>
        <c:crossBetween val="midCat"/>
        <c:majorUnit val="50.0"/>
        <c:minorUnit val="10.0"/>
      </c:valAx>
      <c:valAx>
        <c:axId val="-21460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6021864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SCB Wikipedia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SCB_hybrid!$L$2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SCB_hybrid!$K$3:$K$9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SCB_hybrid!$L$3:$L$9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1"/>
          <c:order val="1"/>
          <c:tx>
            <c:strRef>
              <c:f>SCB_hybrid!$M$2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SCB_hybrid!$K$3:$K$9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SCB_hybrid!$M$3:$M$9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2"/>
          <c:order val="2"/>
          <c:tx>
            <c:strRef>
              <c:f>SCB_hybrid!$N$2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SCB_hybrid!$K$3:$K$9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SCB_hybrid!$N$3:$N$9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456456"/>
        <c:axId val="-2147465288"/>
      </c:scatterChart>
      <c:valAx>
        <c:axId val="-2147456456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 i="0" baseline="0">
                    <a:effectLst/>
                  </a:rPr>
                  <a:t>Recommended  Artists</a:t>
                </a:r>
                <a:endParaRPr lang="de-DE" sz="2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7465288"/>
        <c:crosses val="autoZero"/>
        <c:crossBetween val="midCat"/>
      </c:valAx>
      <c:valAx>
        <c:axId val="-214746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745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SEB Lyrics Musixmatch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SEB_hybrid!$B$2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SEB_hybrid!$A$3:$A$9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SEB_hybrid!$B$3:$B$9</c:f>
              <c:numCache>
                <c:formatCode>0.00</c:formatCode>
                <c:ptCount val="7"/>
                <c:pt idx="0">
                  <c:v>2.983</c:v>
                </c:pt>
                <c:pt idx="1">
                  <c:v>3.071</c:v>
                </c:pt>
                <c:pt idx="2">
                  <c:v>3.012</c:v>
                </c:pt>
                <c:pt idx="3">
                  <c:v>2.863</c:v>
                </c:pt>
                <c:pt idx="4">
                  <c:v>2.393</c:v>
                </c:pt>
                <c:pt idx="5">
                  <c:v>1.758</c:v>
                </c:pt>
                <c:pt idx="6">
                  <c:v>1.45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SEB_hybrid!$C$2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SEB_hybrid!$A$3:$A$9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SEB_hybrid!$C$3:$C$9</c:f>
              <c:numCache>
                <c:formatCode>0.00</c:formatCode>
                <c:ptCount val="7"/>
                <c:pt idx="0">
                  <c:v>1.965</c:v>
                </c:pt>
                <c:pt idx="1">
                  <c:v>3.932</c:v>
                </c:pt>
                <c:pt idx="2">
                  <c:v>5.753</c:v>
                </c:pt>
                <c:pt idx="3">
                  <c:v>9.176</c:v>
                </c:pt>
                <c:pt idx="4">
                  <c:v>15.572</c:v>
                </c:pt>
                <c:pt idx="5">
                  <c:v>22.629</c:v>
                </c:pt>
                <c:pt idx="6">
                  <c:v>27.627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SEB_hybrid!$D$2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SEB_hybrid!$A$3:$A$9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SEB_hybrid!$D$3:$D$9</c:f>
              <c:numCache>
                <c:formatCode>0.00</c:formatCode>
                <c:ptCount val="7"/>
                <c:pt idx="0">
                  <c:v>2.369</c:v>
                </c:pt>
                <c:pt idx="1">
                  <c:v>3.449</c:v>
                </c:pt>
                <c:pt idx="2">
                  <c:v>3.954</c:v>
                </c:pt>
                <c:pt idx="3">
                  <c:v>4.364</c:v>
                </c:pt>
                <c:pt idx="4">
                  <c:v>4.149</c:v>
                </c:pt>
                <c:pt idx="5">
                  <c:v>3.263</c:v>
                </c:pt>
                <c:pt idx="6">
                  <c:v>2.756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98328"/>
        <c:axId val="2135607320"/>
      </c:scatterChart>
      <c:valAx>
        <c:axId val="2135598328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607320"/>
        <c:crosses val="autoZero"/>
        <c:crossBetween val="midCat"/>
        <c:majorUnit val="50.0"/>
        <c:minorUnit val="10.0"/>
      </c:valAx>
      <c:valAx>
        <c:axId val="213560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598328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SEB Wikipedia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SEB_hybrid!$L$2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SEB_hybrid!$K$3:$K$9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SEB_hybrid!$L$3:$L$9</c:f>
              <c:numCache>
                <c:formatCode>0.00</c:formatCode>
                <c:ptCount val="7"/>
                <c:pt idx="0">
                  <c:v>2.717</c:v>
                </c:pt>
                <c:pt idx="1">
                  <c:v>2.824</c:v>
                </c:pt>
                <c:pt idx="2">
                  <c:v>2.817</c:v>
                </c:pt>
                <c:pt idx="3">
                  <c:v>2.749</c:v>
                </c:pt>
                <c:pt idx="4">
                  <c:v>2.461</c:v>
                </c:pt>
                <c:pt idx="5">
                  <c:v>1.898</c:v>
                </c:pt>
                <c:pt idx="6">
                  <c:v>1.579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SEB_hybrid!$M$2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SEB_hybrid!$K$3:$K$9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SEB_hybrid!$M$3:$M$9</c:f>
              <c:numCache>
                <c:formatCode>0.00</c:formatCode>
                <c:ptCount val="7"/>
                <c:pt idx="0">
                  <c:v>1.107</c:v>
                </c:pt>
                <c:pt idx="1">
                  <c:v>2.271</c:v>
                </c:pt>
                <c:pt idx="2">
                  <c:v>3.299</c:v>
                </c:pt>
                <c:pt idx="3">
                  <c:v>5.175</c:v>
                </c:pt>
                <c:pt idx="4">
                  <c:v>8.997</c:v>
                </c:pt>
                <c:pt idx="5">
                  <c:v>13.875</c:v>
                </c:pt>
                <c:pt idx="6">
                  <c:v>16.824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SEB_hybrid!$N$2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SEB_hybrid!$K$3:$K$9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SEB_hybrid!$N$3:$N$9</c:f>
              <c:numCache>
                <c:formatCode>0.00</c:formatCode>
                <c:ptCount val="7"/>
                <c:pt idx="0">
                  <c:v>1.573</c:v>
                </c:pt>
                <c:pt idx="1">
                  <c:v>2.518</c:v>
                </c:pt>
                <c:pt idx="2">
                  <c:v>3.029</c:v>
                </c:pt>
                <c:pt idx="3">
                  <c:v>3.59</c:v>
                </c:pt>
                <c:pt idx="4">
                  <c:v>3.864</c:v>
                </c:pt>
                <c:pt idx="5">
                  <c:v>3.34</c:v>
                </c:pt>
                <c:pt idx="6">
                  <c:v>2.888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75304"/>
        <c:axId val="2135684568"/>
      </c:scatterChart>
      <c:valAx>
        <c:axId val="2135675304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r>
                  <a:rPr lang="de-DE" sz="2000" b="1" i="0" u="none" strike="noStrike" baseline="0"/>
                  <a:t>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684568"/>
        <c:crosses val="autoZero"/>
        <c:crossBetween val="midCat"/>
      </c:valAx>
      <c:valAx>
        <c:axId val="21356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675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Rank Based Lyrics Musixmatch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Ranked_hybrid!$B$2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Ranked_hybrid!$A$3:$A$9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Ranked_hybrid!$B$3:$B$9</c:f>
              <c:numCache>
                <c:formatCode>0.00</c:formatCode>
                <c:ptCount val="7"/>
                <c:pt idx="0">
                  <c:v>2.237</c:v>
                </c:pt>
                <c:pt idx="1">
                  <c:v>2.071</c:v>
                </c:pt>
                <c:pt idx="2">
                  <c:v>2.003</c:v>
                </c:pt>
                <c:pt idx="3">
                  <c:v>2.005</c:v>
                </c:pt>
                <c:pt idx="4">
                  <c:v>1.917</c:v>
                </c:pt>
                <c:pt idx="5">
                  <c:v>1.224</c:v>
                </c:pt>
                <c:pt idx="6">
                  <c:v>0.995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Ranked_hybrid!$C$2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Ranked_hybrid!$A$3:$A$9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Ranked_hybrid!$C$3:$C$9</c:f>
              <c:numCache>
                <c:formatCode>0.00</c:formatCode>
                <c:ptCount val="7"/>
                <c:pt idx="0">
                  <c:v>1.48</c:v>
                </c:pt>
                <c:pt idx="1">
                  <c:v>2.662</c:v>
                </c:pt>
                <c:pt idx="2">
                  <c:v>3.851</c:v>
                </c:pt>
                <c:pt idx="3">
                  <c:v>6.056</c:v>
                </c:pt>
                <c:pt idx="4">
                  <c:v>11.53</c:v>
                </c:pt>
                <c:pt idx="5">
                  <c:v>14.774</c:v>
                </c:pt>
                <c:pt idx="6">
                  <c:v>18.129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Ranked_hybrid!$D$2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Ranked_hybrid!$A$3:$A$9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Ranked_hybrid!$D$3:$D$9</c:f>
              <c:numCache>
                <c:formatCode>0.00</c:formatCode>
                <c:ptCount val="7"/>
                <c:pt idx="0">
                  <c:v>1.782</c:v>
                </c:pt>
                <c:pt idx="1">
                  <c:v>2.33</c:v>
                </c:pt>
                <c:pt idx="2">
                  <c:v>2.636</c:v>
                </c:pt>
                <c:pt idx="3">
                  <c:v>3.012</c:v>
                </c:pt>
                <c:pt idx="4">
                  <c:v>3.28</c:v>
                </c:pt>
                <c:pt idx="5">
                  <c:v>2.261</c:v>
                </c:pt>
                <c:pt idx="6">
                  <c:v>1.886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04024"/>
        <c:axId val="2135713128"/>
      </c:scatterChart>
      <c:valAx>
        <c:axId val="2135704024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713128"/>
        <c:crosses val="autoZero"/>
        <c:crossBetween val="midCat"/>
        <c:majorUnit val="50.0"/>
        <c:minorUnit val="10.0"/>
      </c:valAx>
      <c:valAx>
        <c:axId val="213571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704024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Rank Based Wikipedia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Ranked_hybrid!$L$2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Ranked_hybrid!$K$3:$K$9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Ranked_hybrid!$L$3:$L$9</c:f>
              <c:numCache>
                <c:formatCode>0.00</c:formatCode>
                <c:ptCount val="7"/>
                <c:pt idx="0">
                  <c:v>0.716</c:v>
                </c:pt>
                <c:pt idx="1">
                  <c:v>0.523</c:v>
                </c:pt>
                <c:pt idx="2">
                  <c:v>0.454</c:v>
                </c:pt>
                <c:pt idx="3">
                  <c:v>0.406</c:v>
                </c:pt>
                <c:pt idx="4">
                  <c:v>0.396</c:v>
                </c:pt>
                <c:pt idx="5">
                  <c:v>0.381</c:v>
                </c:pt>
                <c:pt idx="6">
                  <c:v>0.375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Ranked_hybrid!$M$2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Ranked_hybrid!$K$3:$K$9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Ranked_hybrid!$M$3:$M$9</c:f>
              <c:numCache>
                <c:formatCode>0.00</c:formatCode>
                <c:ptCount val="7"/>
                <c:pt idx="0">
                  <c:v>0.277</c:v>
                </c:pt>
                <c:pt idx="1">
                  <c:v>0.402</c:v>
                </c:pt>
                <c:pt idx="2">
                  <c:v>0.521</c:v>
                </c:pt>
                <c:pt idx="3">
                  <c:v>0.759</c:v>
                </c:pt>
                <c:pt idx="4">
                  <c:v>1.422</c:v>
                </c:pt>
                <c:pt idx="5">
                  <c:v>2.638</c:v>
                </c:pt>
                <c:pt idx="6">
                  <c:v>3.719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Ranked_hybrid!$N$2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Ranked_hybrid!$K$3:$K$9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Ranked_hybrid!$N$3:$N$9</c:f>
              <c:numCache>
                <c:formatCode>0.00</c:formatCode>
                <c:ptCount val="7"/>
                <c:pt idx="0">
                  <c:v>0.4</c:v>
                </c:pt>
                <c:pt idx="1">
                  <c:v>0.455</c:v>
                </c:pt>
                <c:pt idx="2">
                  <c:v>0.485</c:v>
                </c:pt>
                <c:pt idx="3">
                  <c:v>0.529</c:v>
                </c:pt>
                <c:pt idx="4">
                  <c:v>0.62</c:v>
                </c:pt>
                <c:pt idx="5">
                  <c:v>0.667</c:v>
                </c:pt>
                <c:pt idx="6">
                  <c:v>0.681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27928"/>
        <c:axId val="-2145018664"/>
      </c:scatterChart>
      <c:valAx>
        <c:axId val="-2145027928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r>
                  <a:rPr lang="de-DE" sz="2000" b="1" i="0" u="none" strike="noStrike" baseline="0"/>
                  <a:t>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5018664"/>
        <c:crosses val="autoZero"/>
        <c:crossBetween val="midCat"/>
      </c:valAx>
      <c:valAx>
        <c:axId val="-21450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502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PB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PB!$B$3:$B$9</c:f>
              <c:numCache>
                <c:formatCode>0.00</c:formatCode>
                <c:ptCount val="7"/>
                <c:pt idx="0">
                  <c:v>3.117</c:v>
                </c:pt>
                <c:pt idx="1">
                  <c:v>3.071</c:v>
                </c:pt>
                <c:pt idx="2">
                  <c:v>3.073</c:v>
                </c:pt>
                <c:pt idx="3">
                  <c:v>2.996</c:v>
                </c:pt>
                <c:pt idx="4">
                  <c:v>2.683</c:v>
                </c:pt>
                <c:pt idx="5">
                  <c:v>2.189</c:v>
                </c:pt>
                <c:pt idx="6">
                  <c:v>1.892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PB!$C$2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PB!$C$3:$C$9</c:f>
              <c:numCache>
                <c:formatCode>0.00</c:formatCode>
                <c:ptCount val="7"/>
                <c:pt idx="0">
                  <c:v>1.128</c:v>
                </c:pt>
                <c:pt idx="1">
                  <c:v>2.206</c:v>
                </c:pt>
                <c:pt idx="2">
                  <c:v>3.217</c:v>
                </c:pt>
                <c:pt idx="3">
                  <c:v>5.15</c:v>
                </c:pt>
                <c:pt idx="4">
                  <c:v>9.014</c:v>
                </c:pt>
                <c:pt idx="5">
                  <c:v>14.746</c:v>
                </c:pt>
                <c:pt idx="6">
                  <c:v>18.985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PB!$D$2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PB!$D$3:$D$9</c:f>
              <c:numCache>
                <c:formatCode>0.00</c:formatCode>
                <c:ptCount val="7"/>
                <c:pt idx="0">
                  <c:v>1.657</c:v>
                </c:pt>
                <c:pt idx="1">
                  <c:v>2.568</c:v>
                </c:pt>
                <c:pt idx="2">
                  <c:v>3.143</c:v>
                </c:pt>
                <c:pt idx="3">
                  <c:v>3.788</c:v>
                </c:pt>
                <c:pt idx="4">
                  <c:v>4.135</c:v>
                </c:pt>
                <c:pt idx="5">
                  <c:v>3.812</c:v>
                </c:pt>
                <c:pt idx="6">
                  <c:v>3.442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57496"/>
        <c:axId val="-2144948440"/>
      </c:scatterChart>
      <c:valAx>
        <c:axId val="-2144957496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4948440"/>
        <c:crosses val="autoZero"/>
        <c:crossBetween val="midCat"/>
        <c:majorUnit val="50.0"/>
        <c:minorUnit val="10.0"/>
      </c:valAx>
      <c:valAx>
        <c:axId val="-21449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44957496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5" name="Diagramm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889000</xdr:colOff>
      <xdr:row>46</xdr:row>
      <xdr:rowOff>139700</xdr:rowOff>
    </xdr:from>
    <xdr:to>
      <xdr:col>25</xdr:col>
      <xdr:colOff>274906</xdr:colOff>
      <xdr:row>75</xdr:row>
      <xdr:rowOff>18826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889000</xdr:colOff>
      <xdr:row>46</xdr:row>
      <xdr:rowOff>139700</xdr:rowOff>
    </xdr:from>
    <xdr:to>
      <xdr:col>25</xdr:col>
      <xdr:colOff>274906</xdr:colOff>
      <xdr:row>75</xdr:row>
      <xdr:rowOff>18826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30</xdr:row>
      <xdr:rowOff>177799</xdr:rowOff>
    </xdr:from>
    <xdr:to>
      <xdr:col>39</xdr:col>
      <xdr:colOff>76200</xdr:colOff>
      <xdr:row>92</xdr:row>
      <xdr:rowOff>181342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814917</xdr:colOff>
      <xdr:row>12</xdr:row>
      <xdr:rowOff>74083</xdr:rowOff>
    </xdr:from>
    <xdr:to>
      <xdr:col>12</xdr:col>
      <xdr:colOff>481542</xdr:colOff>
      <xdr:row>39</xdr:row>
      <xdr:rowOff>112183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889000</xdr:colOff>
      <xdr:row>46</xdr:row>
      <xdr:rowOff>139700</xdr:rowOff>
    </xdr:from>
    <xdr:to>
      <xdr:col>25</xdr:col>
      <xdr:colOff>274906</xdr:colOff>
      <xdr:row>75</xdr:row>
      <xdr:rowOff>18826</xdr:rowOff>
    </xdr:to>
    <xdr:graphicFrame macro="">
      <xdr:nvGraphicFramePr>
        <xdr:cNvPr id="6" name="Diagramm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889000</xdr:colOff>
      <xdr:row>46</xdr:row>
      <xdr:rowOff>139700</xdr:rowOff>
    </xdr:from>
    <xdr:to>
      <xdr:col>25</xdr:col>
      <xdr:colOff>274906</xdr:colOff>
      <xdr:row>75</xdr:row>
      <xdr:rowOff>18826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G1" zoomScale="125" zoomScaleNormal="125" zoomScalePageLayoutView="125" workbookViewId="0">
      <selection activeCell="I11" sqref="I11"/>
    </sheetView>
  </sheetViews>
  <sheetFormatPr baseColWidth="10" defaultRowHeight="16" x14ac:dyDescent="0"/>
  <cols>
    <col min="1" max="1" width="10.625" bestFit="1" customWidth="1"/>
    <col min="2" max="4" width="10.625" style="1"/>
    <col min="5" max="5" width="10.625" style="2"/>
  </cols>
  <sheetData>
    <row r="1" spans="1:18">
      <c r="A1" s="21" t="s">
        <v>49</v>
      </c>
      <c r="B1" s="22"/>
      <c r="C1" s="22"/>
      <c r="D1" s="23"/>
      <c r="K1" s="21" t="s">
        <v>50</v>
      </c>
      <c r="L1" s="22"/>
      <c r="M1" s="22"/>
      <c r="N1" s="23"/>
    </row>
    <row r="2" spans="1:18">
      <c r="A2" s="6" t="s">
        <v>51</v>
      </c>
      <c r="B2" s="5" t="s">
        <v>0</v>
      </c>
      <c r="C2" s="5" t="s">
        <v>1</v>
      </c>
      <c r="D2" s="5" t="s">
        <v>2</v>
      </c>
      <c r="K2" s="14" t="s">
        <v>51</v>
      </c>
      <c r="L2" s="5" t="s">
        <v>0</v>
      </c>
      <c r="M2" s="5" t="s">
        <v>1</v>
      </c>
      <c r="N2" s="5" t="s">
        <v>2</v>
      </c>
    </row>
    <row r="3" spans="1:18">
      <c r="A3" s="4">
        <v>10</v>
      </c>
      <c r="B3" s="3">
        <v>0.95</v>
      </c>
      <c r="C3" s="3">
        <v>0.32</v>
      </c>
      <c r="D3" s="3">
        <v>0.48</v>
      </c>
      <c r="K3" s="4">
        <v>10</v>
      </c>
      <c r="L3" s="3">
        <v>3.6999999999999998E-2</v>
      </c>
      <c r="M3" s="3">
        <v>0.01</v>
      </c>
      <c r="N3" s="3">
        <v>0.02</v>
      </c>
      <c r="P3" s="3"/>
      <c r="Q3" s="3"/>
      <c r="R3" s="3"/>
    </row>
    <row r="4" spans="1:18">
      <c r="A4" s="15">
        <v>20</v>
      </c>
      <c r="B4" s="18">
        <v>0.95</v>
      </c>
      <c r="C4" s="18">
        <v>0.67</v>
      </c>
      <c r="D4" s="18">
        <v>0.78</v>
      </c>
      <c r="K4" s="15">
        <v>20</v>
      </c>
      <c r="L4" s="16">
        <v>0.03</v>
      </c>
      <c r="M4" s="16">
        <v>0.02</v>
      </c>
      <c r="N4" s="16">
        <v>0.02</v>
      </c>
      <c r="P4" s="16"/>
      <c r="Q4" s="16"/>
      <c r="R4" s="16"/>
    </row>
    <row r="5" spans="1:18">
      <c r="A5" s="27">
        <v>30</v>
      </c>
      <c r="B5" s="18">
        <v>0.95</v>
      </c>
      <c r="C5" s="18">
        <v>1.02</v>
      </c>
      <c r="D5" s="18">
        <v>0.98</v>
      </c>
      <c r="K5" s="17">
        <v>30</v>
      </c>
      <c r="L5" s="18">
        <v>3.4000000000000002E-2</v>
      </c>
      <c r="M5" s="18">
        <v>3.3000000000000002E-2</v>
      </c>
      <c r="N5" s="18">
        <v>3.3000000000000002E-2</v>
      </c>
      <c r="P5" s="18"/>
      <c r="Q5" s="18"/>
      <c r="R5" s="18"/>
    </row>
    <row r="6" spans="1:18">
      <c r="A6" s="17">
        <v>50</v>
      </c>
      <c r="B6" s="18">
        <v>0.97</v>
      </c>
      <c r="C6" s="18">
        <v>1.75</v>
      </c>
      <c r="D6" s="18">
        <v>1.25</v>
      </c>
      <c r="K6" s="17">
        <v>50</v>
      </c>
      <c r="L6" s="18">
        <v>0.03</v>
      </c>
      <c r="M6" s="18">
        <v>4.4999999999999998E-2</v>
      </c>
      <c r="N6" s="18">
        <v>3.5999999999999997E-2</v>
      </c>
      <c r="P6" s="18"/>
      <c r="Q6" s="18"/>
      <c r="R6" s="18"/>
    </row>
    <row r="7" spans="1:18">
      <c r="A7" s="17">
        <v>100</v>
      </c>
      <c r="B7" s="18">
        <v>0.94</v>
      </c>
      <c r="C7" s="18">
        <v>3.26</v>
      </c>
      <c r="D7" s="18">
        <v>1.46</v>
      </c>
      <c r="K7" s="17">
        <v>100</v>
      </c>
      <c r="L7" s="18">
        <v>2.9000000000000001E-2</v>
      </c>
      <c r="M7" s="18">
        <v>9.7000000000000003E-2</v>
      </c>
      <c r="N7" s="18">
        <v>4.4999999999999998E-2</v>
      </c>
      <c r="P7" s="18"/>
      <c r="Q7" s="18"/>
      <c r="R7" s="18"/>
    </row>
    <row r="8" spans="1:18">
      <c r="A8" s="17">
        <v>200</v>
      </c>
      <c r="B8" s="18">
        <v>0.9</v>
      </c>
      <c r="C8" s="18">
        <v>6.27</v>
      </c>
      <c r="D8" s="18">
        <v>1.57</v>
      </c>
      <c r="K8" s="17">
        <v>200</v>
      </c>
      <c r="L8" s="18">
        <v>3.2000000000000001E-2</v>
      </c>
      <c r="M8" s="18">
        <v>0.185</v>
      </c>
      <c r="N8" s="18">
        <v>5.5E-2</v>
      </c>
      <c r="P8" s="18"/>
      <c r="Q8" s="18"/>
      <c r="R8" s="18"/>
    </row>
    <row r="9" spans="1:18">
      <c r="A9" s="17">
        <v>300</v>
      </c>
      <c r="B9" s="18">
        <v>0.83</v>
      </c>
      <c r="C9" s="18">
        <v>8.5</v>
      </c>
      <c r="D9" s="18">
        <v>1.51</v>
      </c>
      <c r="K9" s="4">
        <v>300</v>
      </c>
      <c r="L9" s="3">
        <v>3.1899999999999998E-2</v>
      </c>
      <c r="M9" s="3">
        <v>0.309</v>
      </c>
      <c r="N9" s="3">
        <v>5.8000000000000003E-2</v>
      </c>
      <c r="P9" s="3"/>
      <c r="Q9" s="3"/>
      <c r="R9" s="3"/>
    </row>
    <row r="10" spans="1:18">
      <c r="M10" s="19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O45" workbookViewId="0">
      <selection activeCell="O56" sqref="O56"/>
    </sheetView>
  </sheetViews>
  <sheetFormatPr baseColWidth="10" defaultRowHeight="16" x14ac:dyDescent="0"/>
  <cols>
    <col min="1" max="1" width="16.625" style="7" bestFit="1" customWidth="1"/>
    <col min="16" max="16" width="21.375" customWidth="1"/>
  </cols>
  <sheetData>
    <row r="1" spans="1:26" ht="17" thickBot="1">
      <c r="A1" s="10"/>
      <c r="B1" s="11" t="s">
        <v>3</v>
      </c>
      <c r="C1" s="12" t="s">
        <v>0</v>
      </c>
      <c r="D1" s="12" t="s">
        <v>1</v>
      </c>
      <c r="E1" s="13" t="s">
        <v>2</v>
      </c>
    </row>
    <row r="2" spans="1:26">
      <c r="A2" s="24" t="s">
        <v>61</v>
      </c>
      <c r="B2" s="8">
        <v>1</v>
      </c>
      <c r="C2" s="3">
        <v>0.876</v>
      </c>
      <c r="D2" s="3">
        <v>0.59199999999999997</v>
      </c>
      <c r="E2" s="3">
        <v>0.70699999999999996</v>
      </c>
      <c r="P2" s="24" t="s">
        <v>60</v>
      </c>
      <c r="Q2" s="8">
        <v>1</v>
      </c>
      <c r="R2" s="3"/>
      <c r="S2" s="3"/>
      <c r="T2" s="3"/>
      <c r="X2" s="3">
        <v>15.643000000000001</v>
      </c>
      <c r="Y2" s="3">
        <v>10.224</v>
      </c>
      <c r="Z2" s="3">
        <v>12.366</v>
      </c>
    </row>
    <row r="3" spans="1:26">
      <c r="A3" s="25"/>
      <c r="B3" s="4">
        <v>3</v>
      </c>
      <c r="C3" s="18">
        <v>0.79500000000000004</v>
      </c>
      <c r="D3" s="18">
        <v>1.0289999999999999</v>
      </c>
      <c r="E3" s="18">
        <v>0.89700000000000002</v>
      </c>
      <c r="P3" s="25"/>
      <c r="Q3" s="4">
        <v>3</v>
      </c>
      <c r="R3" s="18"/>
      <c r="S3" s="18"/>
      <c r="T3" s="18"/>
      <c r="X3" s="18">
        <v>10.17</v>
      </c>
      <c r="Y3" s="18">
        <v>12.518000000000001</v>
      </c>
      <c r="Z3" s="18">
        <v>11.222</v>
      </c>
    </row>
    <row r="4" spans="1:26">
      <c r="A4" s="25"/>
      <c r="B4" s="4">
        <v>5</v>
      </c>
      <c r="C4" s="18">
        <v>0.75700000000000001</v>
      </c>
      <c r="D4" s="18">
        <v>1.446</v>
      </c>
      <c r="E4" s="18">
        <v>0.99399999999999999</v>
      </c>
      <c r="P4" s="25"/>
      <c r="Q4" s="4">
        <v>5</v>
      </c>
      <c r="R4" s="18"/>
      <c r="S4" s="18"/>
      <c r="T4" s="18"/>
      <c r="X4" s="18">
        <v>7.93</v>
      </c>
      <c r="Y4" s="18">
        <v>14.141999999999999</v>
      </c>
      <c r="Z4" s="18">
        <v>10.162000000000001</v>
      </c>
    </row>
    <row r="5" spans="1:26">
      <c r="A5" s="25"/>
      <c r="B5" s="4">
        <v>10</v>
      </c>
      <c r="C5" s="18">
        <v>0.73699999999999999</v>
      </c>
      <c r="D5" s="18">
        <v>2.3220000000000001</v>
      </c>
      <c r="E5" s="18">
        <v>1.1200000000000001</v>
      </c>
      <c r="P5" s="25"/>
      <c r="Q5" s="4">
        <v>10</v>
      </c>
      <c r="R5" s="18"/>
      <c r="S5" s="18"/>
      <c r="T5" s="18"/>
      <c r="X5" s="18">
        <v>5.7629999999999999</v>
      </c>
      <c r="Y5" s="18">
        <v>16.178000000000001</v>
      </c>
      <c r="Z5" s="18">
        <v>8.4979999999999993</v>
      </c>
    </row>
    <row r="6" spans="1:26">
      <c r="A6" s="25"/>
      <c r="B6" s="4">
        <v>20</v>
      </c>
      <c r="C6" s="18">
        <v>0.71499999999999997</v>
      </c>
      <c r="D6" s="18">
        <v>4.3630000000000004</v>
      </c>
      <c r="E6" s="18">
        <v>1.228</v>
      </c>
      <c r="P6" s="25"/>
      <c r="Q6" s="4">
        <v>20</v>
      </c>
      <c r="R6" s="18"/>
      <c r="S6" s="18"/>
      <c r="T6" s="18"/>
      <c r="X6" s="18">
        <v>3.7130000000000001</v>
      </c>
      <c r="Y6" s="18">
        <v>19.314</v>
      </c>
      <c r="Z6" s="18">
        <v>6.2290000000000001</v>
      </c>
    </row>
    <row r="7" spans="1:26" ht="17" thickBot="1">
      <c r="A7" s="26"/>
      <c r="B7" s="9">
        <v>50</v>
      </c>
      <c r="C7" s="18">
        <v>0.68</v>
      </c>
      <c r="D7" s="18">
        <v>8.125</v>
      </c>
      <c r="E7" s="18">
        <v>1.256</v>
      </c>
      <c r="F7" s="18"/>
      <c r="P7" s="26"/>
      <c r="Q7" s="9">
        <v>50</v>
      </c>
      <c r="R7" s="18"/>
      <c r="S7" s="18"/>
      <c r="T7" s="18"/>
      <c r="X7" s="18">
        <v>2.343</v>
      </c>
      <c r="Y7" s="18">
        <v>22.504999999999999</v>
      </c>
      <c r="Z7" s="18">
        <v>4.2439999999999998</v>
      </c>
    </row>
    <row r="8" spans="1:26" ht="17" thickBot="1">
      <c r="B8" s="20">
        <v>100</v>
      </c>
      <c r="C8" s="3">
        <v>0.66300000000000003</v>
      </c>
      <c r="D8" s="3">
        <v>11.778</v>
      </c>
      <c r="E8" s="3">
        <v>1.256</v>
      </c>
      <c r="P8" s="7"/>
      <c r="Q8" s="20">
        <v>100</v>
      </c>
      <c r="R8" s="3"/>
      <c r="S8" s="3"/>
      <c r="T8" s="3"/>
      <c r="X8" s="3">
        <v>1.772</v>
      </c>
      <c r="Y8" s="3">
        <v>24.445</v>
      </c>
      <c r="Z8" s="3">
        <v>3.3050000000000002</v>
      </c>
    </row>
    <row r="9" spans="1:26">
      <c r="A9" s="24" t="s">
        <v>62</v>
      </c>
      <c r="B9" s="8">
        <v>1</v>
      </c>
      <c r="C9" s="3">
        <v>0.68300000000000005</v>
      </c>
      <c r="D9" s="3">
        <v>0.33700000000000002</v>
      </c>
      <c r="E9" s="3">
        <v>0.45100000000000001</v>
      </c>
      <c r="P9" s="24" t="s">
        <v>55</v>
      </c>
      <c r="Q9" s="8">
        <v>1</v>
      </c>
      <c r="R9" s="3"/>
      <c r="S9" s="3"/>
      <c r="T9" s="3"/>
    </row>
    <row r="10" spans="1:26">
      <c r="A10" s="25"/>
      <c r="B10" s="4">
        <v>3</v>
      </c>
      <c r="C10" s="16">
        <v>0.59399999999999997</v>
      </c>
      <c r="D10" s="16">
        <v>0.66</v>
      </c>
      <c r="E10" s="16">
        <v>0.625</v>
      </c>
      <c r="P10" s="25"/>
      <c r="Q10" s="4">
        <v>3</v>
      </c>
      <c r="R10" s="18"/>
      <c r="S10" s="18"/>
      <c r="T10" s="18"/>
    </row>
    <row r="11" spans="1:26">
      <c r="A11" s="25"/>
      <c r="B11" s="4">
        <v>5</v>
      </c>
      <c r="C11" s="18">
        <v>0.54200000000000004</v>
      </c>
      <c r="D11" s="18">
        <v>0.93600000000000005</v>
      </c>
      <c r="E11" s="18">
        <v>0.68700000000000006</v>
      </c>
      <c r="P11" s="25"/>
      <c r="Q11" s="4">
        <v>5</v>
      </c>
      <c r="R11" s="18"/>
      <c r="S11" s="18"/>
      <c r="T11" s="18"/>
    </row>
    <row r="12" spans="1:26">
      <c r="A12" s="25"/>
      <c r="B12" s="4">
        <v>10</v>
      </c>
      <c r="C12" s="18">
        <v>0.49299999999999999</v>
      </c>
      <c r="D12" s="18">
        <v>1.44</v>
      </c>
      <c r="E12" s="18">
        <v>0.73499999999999999</v>
      </c>
      <c r="P12" s="25"/>
      <c r="Q12" s="4">
        <v>10</v>
      </c>
      <c r="R12" s="18"/>
      <c r="S12" s="18"/>
      <c r="T12" s="18"/>
    </row>
    <row r="13" spans="1:26">
      <c r="A13" s="25"/>
      <c r="B13" s="4">
        <v>20</v>
      </c>
      <c r="C13" s="18">
        <v>0.434</v>
      </c>
      <c r="D13" s="18">
        <v>2.702</v>
      </c>
      <c r="E13" s="18">
        <v>0.749</v>
      </c>
      <c r="P13" s="25"/>
      <c r="Q13" s="4">
        <v>20</v>
      </c>
      <c r="R13" s="18"/>
      <c r="S13" s="18"/>
      <c r="T13" s="18"/>
    </row>
    <row r="14" spans="1:26" ht="17" thickBot="1">
      <c r="A14" s="26"/>
      <c r="B14" s="9">
        <v>50</v>
      </c>
      <c r="C14" s="18">
        <v>0.38</v>
      </c>
      <c r="D14" s="18">
        <v>4.6689999999999996</v>
      </c>
      <c r="E14" s="18">
        <v>0.70299999999999996</v>
      </c>
      <c r="P14" s="26"/>
      <c r="Q14" s="9">
        <v>50</v>
      </c>
      <c r="R14" s="18"/>
      <c r="S14" s="18"/>
      <c r="T14" s="18"/>
    </row>
    <row r="15" spans="1:26" ht="17" thickBot="1">
      <c r="B15" s="20">
        <v>100</v>
      </c>
      <c r="C15" s="3">
        <v>0.35099999999999998</v>
      </c>
      <c r="D15" s="3">
        <v>6.3289999999999997</v>
      </c>
      <c r="E15" s="3">
        <v>0.66600000000000004</v>
      </c>
      <c r="P15" s="7"/>
      <c r="Q15" s="20">
        <v>100</v>
      </c>
      <c r="R15" s="3"/>
      <c r="S15" s="3"/>
      <c r="T15" s="3"/>
    </row>
    <row r="16" spans="1:26">
      <c r="A16" s="24"/>
      <c r="B16" s="8"/>
      <c r="C16" s="3"/>
      <c r="D16" s="3"/>
      <c r="E16" s="3"/>
      <c r="P16" s="24" t="s">
        <v>69</v>
      </c>
      <c r="Q16" s="8">
        <v>1</v>
      </c>
      <c r="R16" s="3"/>
      <c r="S16" s="3"/>
      <c r="T16" s="3"/>
    </row>
    <row r="17" spans="1:20">
      <c r="A17" s="25"/>
      <c r="B17" s="4"/>
      <c r="C17" s="18"/>
      <c r="D17" s="18"/>
      <c r="E17" s="18"/>
      <c r="P17" s="25"/>
      <c r="Q17" s="4">
        <v>3</v>
      </c>
      <c r="R17" s="18"/>
      <c r="S17" s="18"/>
      <c r="T17" s="18"/>
    </row>
    <row r="18" spans="1:20">
      <c r="A18" s="25"/>
      <c r="B18" s="4"/>
      <c r="C18" s="18"/>
      <c r="D18" s="18"/>
      <c r="E18" s="18"/>
      <c r="P18" s="25"/>
      <c r="Q18" s="4">
        <v>5</v>
      </c>
      <c r="R18" s="18"/>
      <c r="S18" s="18"/>
      <c r="T18" s="18"/>
    </row>
    <row r="19" spans="1:20">
      <c r="A19" s="25"/>
      <c r="B19" s="4"/>
      <c r="C19" s="18"/>
      <c r="D19" s="18"/>
      <c r="E19" s="18"/>
      <c r="P19" s="25"/>
      <c r="Q19" s="4">
        <v>10</v>
      </c>
      <c r="R19" s="18"/>
      <c r="S19" s="18"/>
      <c r="T19" s="18"/>
    </row>
    <row r="20" spans="1:20">
      <c r="A20" s="25"/>
      <c r="B20" s="4"/>
      <c r="C20" s="18"/>
      <c r="D20" s="18"/>
      <c r="E20" s="18"/>
      <c r="P20" s="25"/>
      <c r="Q20" s="4">
        <v>20</v>
      </c>
      <c r="R20" s="18"/>
      <c r="S20" s="18"/>
      <c r="T20" s="18"/>
    </row>
    <row r="21" spans="1:20" ht="17" thickBot="1">
      <c r="A21" s="26"/>
      <c r="B21" s="9"/>
      <c r="C21" s="18"/>
      <c r="D21" s="18"/>
      <c r="E21" s="18"/>
      <c r="P21" s="26"/>
      <c r="Q21" s="9">
        <v>50</v>
      </c>
      <c r="R21" s="18"/>
      <c r="S21" s="18"/>
      <c r="T21" s="18"/>
    </row>
    <row r="22" spans="1:20" ht="17" thickBot="1">
      <c r="B22" s="20"/>
      <c r="C22" s="3"/>
      <c r="D22" s="3"/>
      <c r="E22" s="3"/>
      <c r="P22" s="7"/>
      <c r="Q22" s="20">
        <v>100</v>
      </c>
      <c r="R22" s="18"/>
      <c r="S22" s="18"/>
      <c r="T22" s="18"/>
    </row>
    <row r="23" spans="1:20">
      <c r="A23" s="24"/>
      <c r="B23" s="8"/>
      <c r="C23" s="3"/>
      <c r="D23" s="3"/>
      <c r="E23" s="3"/>
      <c r="P23" s="24" t="s">
        <v>70</v>
      </c>
      <c r="Q23" s="8">
        <v>1</v>
      </c>
      <c r="R23" s="3"/>
      <c r="S23" s="3"/>
      <c r="T23" s="3"/>
    </row>
    <row r="24" spans="1:20">
      <c r="A24" s="25"/>
      <c r="B24" s="4"/>
      <c r="C24" s="16"/>
      <c r="D24" s="16"/>
      <c r="E24" s="16"/>
      <c r="P24" s="25"/>
      <c r="Q24" s="4">
        <v>2</v>
      </c>
      <c r="R24" s="16"/>
      <c r="S24" s="16"/>
      <c r="T24" s="16"/>
    </row>
    <row r="25" spans="1:20">
      <c r="A25" s="25"/>
      <c r="B25" s="4"/>
      <c r="C25" s="18"/>
      <c r="D25" s="18"/>
      <c r="E25" s="18"/>
      <c r="P25" s="25"/>
      <c r="Q25" s="4">
        <v>5</v>
      </c>
      <c r="R25" s="18"/>
      <c r="S25" s="18"/>
      <c r="T25" s="18"/>
    </row>
    <row r="26" spans="1:20">
      <c r="A26" s="25"/>
      <c r="B26" s="4"/>
      <c r="C26" s="18"/>
      <c r="D26" s="18"/>
      <c r="E26" s="18"/>
      <c r="P26" s="25"/>
      <c r="Q26" s="4">
        <v>10</v>
      </c>
      <c r="R26" s="18"/>
      <c r="S26" s="18"/>
      <c r="T26" s="18"/>
    </row>
    <row r="27" spans="1:20">
      <c r="A27" s="25"/>
      <c r="B27" s="4"/>
      <c r="C27" s="18"/>
      <c r="D27" s="18"/>
      <c r="E27" s="18"/>
      <c r="P27" s="25"/>
      <c r="Q27" s="4">
        <v>20</v>
      </c>
      <c r="R27" s="18"/>
      <c r="S27" s="18"/>
      <c r="T27" s="18"/>
    </row>
    <row r="28" spans="1:20" ht="17" thickBot="1">
      <c r="A28" s="26"/>
      <c r="B28" s="9"/>
      <c r="C28" s="18"/>
      <c r="D28" s="18"/>
      <c r="E28" s="18"/>
      <c r="P28" s="26"/>
      <c r="Q28" s="9">
        <v>50</v>
      </c>
      <c r="R28" s="18"/>
      <c r="S28" s="18"/>
      <c r="T28" s="18"/>
    </row>
    <row r="29" spans="1:20" ht="17" thickBot="1">
      <c r="B29" s="20"/>
      <c r="C29" s="3"/>
      <c r="D29" s="3"/>
      <c r="E29" s="3"/>
      <c r="Q29" s="20">
        <v>100</v>
      </c>
      <c r="R29" s="3"/>
      <c r="S29" s="3"/>
      <c r="T29" s="3"/>
    </row>
    <row r="30" spans="1:20">
      <c r="A30" s="24"/>
      <c r="B30" s="8"/>
      <c r="C30" s="3"/>
      <c r="D30" s="3"/>
      <c r="E30" s="3"/>
    </row>
    <row r="31" spans="1:20">
      <c r="A31" s="25"/>
      <c r="B31" s="4"/>
      <c r="C31" s="18"/>
      <c r="D31" s="18"/>
      <c r="E31" s="18"/>
    </row>
    <row r="32" spans="1:20">
      <c r="A32" s="25"/>
      <c r="B32" s="4"/>
      <c r="C32" s="18"/>
      <c r="D32" s="18"/>
      <c r="E32" s="18"/>
    </row>
    <row r="33" spans="1:5">
      <c r="A33" s="25"/>
      <c r="B33" s="4"/>
      <c r="C33" s="18"/>
      <c r="D33" s="18"/>
      <c r="E33" s="18"/>
    </row>
    <row r="34" spans="1:5">
      <c r="A34" s="25"/>
      <c r="B34" s="4"/>
      <c r="C34" s="18"/>
      <c r="D34" s="18"/>
      <c r="E34" s="18"/>
    </row>
    <row r="35" spans="1:5" ht="17" thickBot="1">
      <c r="A35" s="26"/>
      <c r="B35" s="9"/>
      <c r="C35" s="18"/>
      <c r="D35" s="18"/>
      <c r="E35" s="18"/>
    </row>
    <row r="36" spans="1:5" ht="17" thickBot="1">
      <c r="B36" s="20"/>
      <c r="C36" s="3"/>
      <c r="D36" s="3"/>
      <c r="E36" s="3"/>
    </row>
    <row r="37" spans="1:5">
      <c r="A37" s="24"/>
      <c r="B37" s="8"/>
      <c r="C37" s="3"/>
      <c r="D37" s="3"/>
      <c r="E37" s="3"/>
    </row>
    <row r="38" spans="1:5">
      <c r="A38" s="25"/>
      <c r="B38" s="4"/>
      <c r="C38" s="16"/>
      <c r="D38" s="16"/>
      <c r="E38" s="16"/>
    </row>
    <row r="39" spans="1:5">
      <c r="A39" s="25"/>
      <c r="B39" s="4"/>
      <c r="C39" s="18"/>
      <c r="D39" s="18"/>
      <c r="E39" s="18"/>
    </row>
    <row r="40" spans="1:5">
      <c r="A40" s="25"/>
      <c r="B40" s="4"/>
      <c r="C40" s="18"/>
      <c r="D40" s="18"/>
      <c r="E40" s="18"/>
    </row>
    <row r="41" spans="1:5">
      <c r="A41" s="25"/>
      <c r="B41" s="4"/>
      <c r="C41" s="18"/>
      <c r="D41" s="18"/>
      <c r="E41" s="18"/>
    </row>
    <row r="42" spans="1:5" ht="17" thickBot="1">
      <c r="A42" s="26"/>
      <c r="B42" s="9"/>
      <c r="C42" s="18"/>
      <c r="D42" s="18"/>
      <c r="E42" s="18"/>
    </row>
    <row r="43" spans="1:5" ht="17" thickBot="1">
      <c r="B43" s="20"/>
      <c r="C43" s="3"/>
      <c r="D43" s="3"/>
      <c r="E43" s="3"/>
    </row>
    <row r="44" spans="1:5">
      <c r="A44" s="24"/>
      <c r="B44" s="8"/>
      <c r="C44" s="3"/>
      <c r="D44" s="3"/>
      <c r="E44" s="3"/>
    </row>
    <row r="45" spans="1:5">
      <c r="A45" s="25"/>
      <c r="B45" s="4"/>
      <c r="C45" s="18"/>
      <c r="D45" s="18"/>
      <c r="E45" s="18"/>
    </row>
    <row r="46" spans="1:5">
      <c r="A46" s="25"/>
      <c r="B46" s="4"/>
      <c r="C46" s="18"/>
      <c r="D46" s="18"/>
      <c r="E46" s="18"/>
    </row>
    <row r="47" spans="1:5">
      <c r="A47" s="25"/>
      <c r="B47" s="4"/>
      <c r="C47" s="18"/>
      <c r="D47" s="18"/>
      <c r="E47" s="18"/>
    </row>
    <row r="48" spans="1:5">
      <c r="A48" s="25"/>
      <c r="B48" s="4"/>
      <c r="C48" s="18"/>
      <c r="D48" s="18"/>
      <c r="E48" s="18"/>
    </row>
    <row r="49" spans="1:5" ht="17" thickBot="1">
      <c r="A49" s="26"/>
      <c r="B49" s="9"/>
      <c r="C49" s="18"/>
      <c r="D49" s="18"/>
      <c r="E49" s="18"/>
    </row>
    <row r="50" spans="1:5" ht="17" thickBot="1">
      <c r="B50" s="20"/>
      <c r="C50" s="3"/>
      <c r="D50" s="3"/>
      <c r="E50" s="3"/>
    </row>
    <row r="51" spans="1:5">
      <c r="A51" s="24"/>
      <c r="B51" s="8"/>
      <c r="C51" s="3"/>
      <c r="D51" s="3"/>
      <c r="E51" s="3"/>
    </row>
    <row r="52" spans="1:5">
      <c r="A52" s="25"/>
      <c r="B52" s="4"/>
      <c r="C52" s="16"/>
      <c r="D52" s="16"/>
      <c r="E52" s="16"/>
    </row>
    <row r="53" spans="1:5">
      <c r="A53" s="25"/>
      <c r="B53" s="4"/>
      <c r="C53" s="18"/>
      <c r="D53" s="18"/>
      <c r="E53" s="18"/>
    </row>
    <row r="54" spans="1:5">
      <c r="A54" s="25"/>
      <c r="B54" s="4"/>
      <c r="C54" s="18"/>
      <c r="D54" s="18"/>
      <c r="E54" s="18"/>
    </row>
    <row r="55" spans="1:5">
      <c r="A55" s="25"/>
      <c r="B55" s="4"/>
      <c r="C55" s="18"/>
      <c r="D55" s="18"/>
      <c r="E55" s="18"/>
    </row>
    <row r="56" spans="1:5" ht="17" thickBot="1">
      <c r="A56" s="26"/>
      <c r="B56" s="9"/>
      <c r="C56" s="18"/>
      <c r="D56" s="18"/>
      <c r="E56" s="18"/>
    </row>
    <row r="57" spans="1:5">
      <c r="B57" s="20"/>
      <c r="C57" s="3"/>
      <c r="D57" s="3"/>
      <c r="E57" s="3"/>
    </row>
  </sheetData>
  <mergeCells count="12">
    <mergeCell ref="A23:A28"/>
    <mergeCell ref="P23:P28"/>
    <mergeCell ref="A30:A35"/>
    <mergeCell ref="A37:A42"/>
    <mergeCell ref="A44:A49"/>
    <mergeCell ref="A51:A56"/>
    <mergeCell ref="A2:A7"/>
    <mergeCell ref="P2:P7"/>
    <mergeCell ref="A9:A14"/>
    <mergeCell ref="P9:P14"/>
    <mergeCell ref="A16:A21"/>
    <mergeCell ref="P16:P21"/>
  </mergeCells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N46" workbookViewId="0">
      <selection activeCell="U80" sqref="U80"/>
    </sheetView>
  </sheetViews>
  <sheetFormatPr baseColWidth="10" defaultRowHeight="16" x14ac:dyDescent="0"/>
  <cols>
    <col min="1" max="1" width="16.625" style="7" bestFit="1" customWidth="1"/>
    <col min="16" max="16" width="21.375" customWidth="1"/>
  </cols>
  <sheetData>
    <row r="1" spans="1:26" ht="17" thickBot="1">
      <c r="A1" s="10"/>
      <c r="B1" s="11" t="s">
        <v>3</v>
      </c>
      <c r="C1" s="12" t="s">
        <v>0</v>
      </c>
      <c r="D1" s="12" t="s">
        <v>1</v>
      </c>
      <c r="E1" s="13" t="s">
        <v>2</v>
      </c>
    </row>
    <row r="2" spans="1:26">
      <c r="A2" s="24" t="s">
        <v>61</v>
      </c>
      <c r="B2" s="8">
        <v>1</v>
      </c>
      <c r="C2" s="3"/>
      <c r="D2" s="3"/>
      <c r="E2" s="3"/>
      <c r="P2" s="24" t="s">
        <v>60</v>
      </c>
      <c r="Q2" s="8">
        <v>1</v>
      </c>
      <c r="R2" s="3"/>
      <c r="S2" s="3"/>
      <c r="T2" s="3"/>
      <c r="X2" s="3">
        <v>15.643000000000001</v>
      </c>
      <c r="Y2" s="3">
        <v>10.224</v>
      </c>
      <c r="Z2" s="3">
        <v>12.366</v>
      </c>
    </row>
    <row r="3" spans="1:26">
      <c r="A3" s="25"/>
      <c r="B3" s="4">
        <v>3</v>
      </c>
      <c r="C3" s="18"/>
      <c r="D3" s="18"/>
      <c r="E3" s="18"/>
      <c r="P3" s="25"/>
      <c r="Q3" s="4">
        <v>3</v>
      </c>
      <c r="R3" s="18"/>
      <c r="S3" s="18"/>
      <c r="T3" s="18"/>
      <c r="X3" s="18">
        <v>10.17</v>
      </c>
      <c r="Y3" s="18">
        <v>12.518000000000001</v>
      </c>
      <c r="Z3" s="18">
        <v>11.222</v>
      </c>
    </row>
    <row r="4" spans="1:26">
      <c r="A4" s="25"/>
      <c r="B4" s="4">
        <v>5</v>
      </c>
      <c r="C4" s="18"/>
      <c r="D4" s="18"/>
      <c r="E4" s="18"/>
      <c r="P4" s="25"/>
      <c r="Q4" s="4">
        <v>5</v>
      </c>
      <c r="R4" s="18"/>
      <c r="S4" s="18"/>
      <c r="T4" s="18"/>
      <c r="X4" s="18">
        <v>7.93</v>
      </c>
      <c r="Y4" s="18">
        <v>14.141999999999999</v>
      </c>
      <c r="Z4" s="18">
        <v>10.162000000000001</v>
      </c>
    </row>
    <row r="5" spans="1:26">
      <c r="A5" s="25"/>
      <c r="B5" s="4">
        <v>10</v>
      </c>
      <c r="C5" s="18"/>
      <c r="D5" s="18"/>
      <c r="E5" s="18"/>
      <c r="P5" s="25"/>
      <c r="Q5" s="4">
        <v>10</v>
      </c>
      <c r="R5" s="18"/>
      <c r="S5" s="18"/>
      <c r="T5" s="18"/>
      <c r="X5" s="18">
        <v>5.7629999999999999</v>
      </c>
      <c r="Y5" s="18">
        <v>16.178000000000001</v>
      </c>
      <c r="Z5" s="18">
        <v>8.4979999999999993</v>
      </c>
    </row>
    <row r="6" spans="1:26">
      <c r="A6" s="25"/>
      <c r="B6" s="4">
        <v>20</v>
      </c>
      <c r="C6" s="18"/>
      <c r="D6" s="18"/>
      <c r="E6" s="18"/>
      <c r="P6" s="25"/>
      <c r="Q6" s="4">
        <v>20</v>
      </c>
      <c r="R6" s="18"/>
      <c r="S6" s="18"/>
      <c r="T6" s="18"/>
      <c r="X6" s="18">
        <v>3.7130000000000001</v>
      </c>
      <c r="Y6" s="18">
        <v>19.314</v>
      </c>
      <c r="Z6" s="18">
        <v>6.2290000000000001</v>
      </c>
    </row>
    <row r="7" spans="1:26" ht="17" thickBot="1">
      <c r="A7" s="26"/>
      <c r="B7" s="9">
        <v>50</v>
      </c>
      <c r="C7" s="18"/>
      <c r="D7" s="18"/>
      <c r="E7" s="18"/>
      <c r="F7" s="18"/>
      <c r="P7" s="26"/>
      <c r="Q7" s="9">
        <v>50</v>
      </c>
      <c r="R7" s="18"/>
      <c r="S7" s="18"/>
      <c r="T7" s="18"/>
      <c r="X7" s="18">
        <v>2.343</v>
      </c>
      <c r="Y7" s="18">
        <v>22.504999999999999</v>
      </c>
      <c r="Z7" s="18">
        <v>4.2439999999999998</v>
      </c>
    </row>
    <row r="8" spans="1:26" ht="17" thickBot="1">
      <c r="B8" s="20">
        <v>100</v>
      </c>
      <c r="C8" s="3"/>
      <c r="D8" s="3"/>
      <c r="E8" s="3"/>
      <c r="P8" s="7"/>
      <c r="Q8" s="20">
        <v>100</v>
      </c>
      <c r="R8" s="3"/>
      <c r="S8" s="3"/>
      <c r="T8" s="3"/>
      <c r="X8" s="3">
        <v>1.772</v>
      </c>
      <c r="Y8" s="3">
        <v>24.445</v>
      </c>
      <c r="Z8" s="3">
        <v>3.3050000000000002</v>
      </c>
    </row>
    <row r="9" spans="1:26">
      <c r="A9" s="24" t="s">
        <v>62</v>
      </c>
      <c r="B9" s="8">
        <v>1</v>
      </c>
      <c r="C9" s="3"/>
      <c r="D9" s="3"/>
      <c r="E9" s="3"/>
      <c r="P9" s="24" t="s">
        <v>55</v>
      </c>
      <c r="Q9" s="8">
        <v>1</v>
      </c>
      <c r="R9" s="3"/>
      <c r="S9" s="3"/>
      <c r="T9" s="3"/>
    </row>
    <row r="10" spans="1:26">
      <c r="A10" s="25"/>
      <c r="B10" s="4">
        <v>3</v>
      </c>
      <c r="C10" s="16"/>
      <c r="D10" s="16"/>
      <c r="E10" s="16"/>
      <c r="P10" s="25"/>
      <c r="Q10" s="4">
        <v>3</v>
      </c>
      <c r="R10" s="18"/>
      <c r="S10" s="18"/>
      <c r="T10" s="18"/>
    </row>
    <row r="11" spans="1:26">
      <c r="A11" s="25"/>
      <c r="B11" s="4">
        <v>5</v>
      </c>
      <c r="C11" s="18"/>
      <c r="D11" s="18"/>
      <c r="E11" s="18"/>
      <c r="P11" s="25"/>
      <c r="Q11" s="4">
        <v>5</v>
      </c>
      <c r="R11" s="18"/>
      <c r="S11" s="18"/>
      <c r="T11" s="18"/>
    </row>
    <row r="12" spans="1:26">
      <c r="A12" s="25"/>
      <c r="B12" s="4">
        <v>10</v>
      </c>
      <c r="C12" s="18"/>
      <c r="D12" s="18"/>
      <c r="E12" s="18"/>
      <c r="P12" s="25"/>
      <c r="Q12" s="4">
        <v>10</v>
      </c>
      <c r="R12" s="18"/>
      <c r="S12" s="18"/>
      <c r="T12" s="18"/>
    </row>
    <row r="13" spans="1:26">
      <c r="A13" s="25"/>
      <c r="B13" s="4">
        <v>20</v>
      </c>
      <c r="C13" s="18"/>
      <c r="D13" s="18"/>
      <c r="E13" s="18"/>
      <c r="P13" s="25"/>
      <c r="Q13" s="4">
        <v>20</v>
      </c>
      <c r="R13" s="18"/>
      <c r="S13" s="18"/>
      <c r="T13" s="18"/>
    </row>
    <row r="14" spans="1:26" ht="17" thickBot="1">
      <c r="A14" s="26"/>
      <c r="B14" s="9">
        <v>50</v>
      </c>
      <c r="C14" s="18"/>
      <c r="D14" s="18"/>
      <c r="E14" s="18"/>
      <c r="P14" s="26"/>
      <c r="Q14" s="9">
        <v>50</v>
      </c>
      <c r="R14" s="18"/>
      <c r="S14" s="18"/>
      <c r="T14" s="18"/>
    </row>
    <row r="15" spans="1:26" ht="17" thickBot="1">
      <c r="B15" s="20">
        <v>100</v>
      </c>
      <c r="C15" s="3"/>
      <c r="D15" s="3"/>
      <c r="E15" s="3"/>
      <c r="P15" s="7"/>
      <c r="Q15" s="20">
        <v>100</v>
      </c>
      <c r="R15" s="3"/>
      <c r="S15" s="3"/>
      <c r="T15" s="3"/>
    </row>
    <row r="16" spans="1:26">
      <c r="A16" s="24" t="s">
        <v>63</v>
      </c>
      <c r="B16" s="8">
        <v>1</v>
      </c>
      <c r="C16" s="3"/>
      <c r="D16" s="3"/>
      <c r="E16" s="3"/>
      <c r="P16" s="24" t="s">
        <v>69</v>
      </c>
      <c r="Q16" s="8">
        <v>1</v>
      </c>
      <c r="R16" s="3">
        <v>0.95</v>
      </c>
      <c r="S16" s="3">
        <v>0.32</v>
      </c>
      <c r="T16" s="3">
        <v>0.48</v>
      </c>
    </row>
    <row r="17" spans="1:20">
      <c r="A17" s="25"/>
      <c r="B17" s="4">
        <v>3</v>
      </c>
      <c r="C17" s="18"/>
      <c r="D17" s="18"/>
      <c r="E17" s="18"/>
      <c r="P17" s="25"/>
      <c r="Q17" s="4">
        <v>3</v>
      </c>
      <c r="R17" s="18">
        <v>0.95</v>
      </c>
      <c r="S17" s="18">
        <v>0.67</v>
      </c>
      <c r="T17" s="18">
        <v>0.78</v>
      </c>
    </row>
    <row r="18" spans="1:20">
      <c r="A18" s="25"/>
      <c r="B18" s="4">
        <v>5</v>
      </c>
      <c r="C18" s="18"/>
      <c r="D18" s="18"/>
      <c r="E18" s="18"/>
      <c r="P18" s="25"/>
      <c r="Q18" s="4">
        <v>5</v>
      </c>
      <c r="R18" s="18">
        <v>0.95</v>
      </c>
      <c r="S18" s="18">
        <v>1.02</v>
      </c>
      <c r="T18" s="18">
        <v>0.98</v>
      </c>
    </row>
    <row r="19" spans="1:20">
      <c r="A19" s="25"/>
      <c r="B19" s="4">
        <v>10</v>
      </c>
      <c r="C19" s="18"/>
      <c r="D19" s="18"/>
      <c r="E19" s="18"/>
      <c r="P19" s="25"/>
      <c r="Q19" s="4">
        <v>10</v>
      </c>
      <c r="R19" s="18">
        <v>0.97</v>
      </c>
      <c r="S19" s="18">
        <v>1.75</v>
      </c>
      <c r="T19" s="18">
        <v>1.25</v>
      </c>
    </row>
    <row r="20" spans="1:20">
      <c r="A20" s="25"/>
      <c r="B20" s="4">
        <v>20</v>
      </c>
      <c r="C20" s="18"/>
      <c r="D20" s="18"/>
      <c r="E20" s="18"/>
      <c r="P20" s="25"/>
      <c r="Q20" s="4">
        <v>20</v>
      </c>
      <c r="R20" s="18">
        <v>0.94</v>
      </c>
      <c r="S20" s="18">
        <v>3.26</v>
      </c>
      <c r="T20" s="18">
        <v>1.46</v>
      </c>
    </row>
    <row r="21" spans="1:20" ht="17" thickBot="1">
      <c r="A21" s="26"/>
      <c r="B21" s="9">
        <v>50</v>
      </c>
      <c r="C21" s="18"/>
      <c r="D21" s="18"/>
      <c r="E21" s="18"/>
      <c r="P21" s="26"/>
      <c r="Q21" s="9">
        <v>50</v>
      </c>
      <c r="R21" s="18">
        <v>0.9</v>
      </c>
      <c r="S21" s="18">
        <v>6.27</v>
      </c>
      <c r="T21" s="18">
        <v>1.57</v>
      </c>
    </row>
    <row r="22" spans="1:20" ht="17" thickBot="1">
      <c r="B22" s="20">
        <v>100</v>
      </c>
      <c r="C22" s="3"/>
      <c r="D22" s="3"/>
      <c r="E22" s="3"/>
      <c r="P22" s="7"/>
      <c r="Q22" s="20">
        <v>100</v>
      </c>
      <c r="R22" s="18">
        <v>0.83</v>
      </c>
      <c r="S22" s="18">
        <v>8.5</v>
      </c>
      <c r="T22" s="18">
        <v>1.51</v>
      </c>
    </row>
    <row r="23" spans="1:20">
      <c r="A23" s="24" t="s">
        <v>64</v>
      </c>
      <c r="B23" s="8">
        <v>1</v>
      </c>
      <c r="C23" s="3"/>
      <c r="D23" s="3"/>
      <c r="E23" s="3"/>
      <c r="P23" s="24" t="s">
        <v>70</v>
      </c>
      <c r="Q23" s="8">
        <v>1</v>
      </c>
      <c r="R23" s="3">
        <v>3.6999999999999998E-2</v>
      </c>
      <c r="S23" s="3">
        <v>0.01</v>
      </c>
      <c r="T23" s="3">
        <v>0.02</v>
      </c>
    </row>
    <row r="24" spans="1:20">
      <c r="A24" s="25"/>
      <c r="B24" s="4">
        <v>2</v>
      </c>
      <c r="C24" s="16"/>
      <c r="D24" s="16"/>
      <c r="E24" s="16"/>
      <c r="P24" s="25"/>
      <c r="Q24" s="4">
        <v>2</v>
      </c>
      <c r="R24" s="16">
        <v>0.03</v>
      </c>
      <c r="S24" s="16">
        <v>0.02</v>
      </c>
      <c r="T24" s="16">
        <v>0.02</v>
      </c>
    </row>
    <row r="25" spans="1:20">
      <c r="A25" s="25"/>
      <c r="B25" s="4">
        <v>5</v>
      </c>
      <c r="C25" s="18"/>
      <c r="D25" s="18"/>
      <c r="E25" s="18"/>
      <c r="P25" s="25"/>
      <c r="Q25" s="4">
        <v>5</v>
      </c>
      <c r="R25" s="18">
        <v>3.4000000000000002E-2</v>
      </c>
      <c r="S25" s="18">
        <v>3.3000000000000002E-2</v>
      </c>
      <c r="T25" s="18">
        <v>3.3000000000000002E-2</v>
      </c>
    </row>
    <row r="26" spans="1:20">
      <c r="A26" s="25"/>
      <c r="B26" s="4">
        <v>10</v>
      </c>
      <c r="C26" s="18"/>
      <c r="D26" s="18"/>
      <c r="E26" s="18"/>
      <c r="P26" s="25"/>
      <c r="Q26" s="4">
        <v>10</v>
      </c>
      <c r="R26" s="18">
        <v>0.03</v>
      </c>
      <c r="S26" s="18">
        <v>4.4999999999999998E-2</v>
      </c>
      <c r="T26" s="18">
        <v>3.5999999999999997E-2</v>
      </c>
    </row>
    <row r="27" spans="1:20">
      <c r="A27" s="25"/>
      <c r="B27" s="4">
        <v>20</v>
      </c>
      <c r="C27" s="18"/>
      <c r="D27" s="18"/>
      <c r="E27" s="18"/>
      <c r="P27" s="25"/>
      <c r="Q27" s="4">
        <v>20</v>
      </c>
      <c r="R27" s="18">
        <v>2.9000000000000001E-2</v>
      </c>
      <c r="S27" s="18">
        <v>9.7000000000000003E-2</v>
      </c>
      <c r="T27" s="18">
        <v>4.4999999999999998E-2</v>
      </c>
    </row>
    <row r="28" spans="1:20" ht="17" thickBot="1">
      <c r="A28" s="26"/>
      <c r="B28" s="9">
        <v>50</v>
      </c>
      <c r="C28" s="18"/>
      <c r="D28" s="18"/>
      <c r="E28" s="18"/>
      <c r="P28" s="26"/>
      <c r="Q28" s="9">
        <v>50</v>
      </c>
      <c r="R28" s="18">
        <v>3.2000000000000001E-2</v>
      </c>
      <c r="S28" s="18">
        <v>0.185</v>
      </c>
      <c r="T28" s="18">
        <v>5.5E-2</v>
      </c>
    </row>
    <row r="29" spans="1:20" ht="17" thickBot="1">
      <c r="B29" s="20">
        <v>100</v>
      </c>
      <c r="C29" s="3"/>
      <c r="D29" s="3"/>
      <c r="E29" s="3"/>
      <c r="Q29" s="20">
        <v>100</v>
      </c>
      <c r="R29" s="3">
        <v>3.1899999999999998E-2</v>
      </c>
      <c r="S29" s="3">
        <v>0.309</v>
      </c>
      <c r="T29" s="3">
        <v>5.8000000000000003E-2</v>
      </c>
    </row>
    <row r="30" spans="1:20">
      <c r="A30" s="24" t="s">
        <v>65</v>
      </c>
      <c r="B30" s="8">
        <v>1</v>
      </c>
      <c r="C30" s="3"/>
      <c r="D30" s="3"/>
      <c r="E30" s="3"/>
    </row>
    <row r="31" spans="1:20">
      <c r="A31" s="25"/>
      <c r="B31" s="4">
        <v>3</v>
      </c>
      <c r="C31" s="18"/>
      <c r="D31" s="18"/>
      <c r="E31" s="18"/>
    </row>
    <row r="32" spans="1:20">
      <c r="A32" s="25"/>
      <c r="B32" s="4">
        <v>5</v>
      </c>
      <c r="C32" s="18"/>
      <c r="D32" s="18"/>
      <c r="E32" s="18"/>
    </row>
    <row r="33" spans="1:5">
      <c r="A33" s="25"/>
      <c r="B33" s="4">
        <v>10</v>
      </c>
      <c r="C33" s="18"/>
      <c r="D33" s="18"/>
      <c r="E33" s="18"/>
    </row>
    <row r="34" spans="1:5">
      <c r="A34" s="25"/>
      <c r="B34" s="4">
        <v>20</v>
      </c>
      <c r="C34" s="18"/>
      <c r="D34" s="18"/>
      <c r="E34" s="18"/>
    </row>
    <row r="35" spans="1:5" ht="17" thickBot="1">
      <c r="A35" s="26"/>
      <c r="B35" s="9">
        <v>50</v>
      </c>
      <c r="C35" s="18"/>
      <c r="D35" s="18"/>
      <c r="E35" s="18"/>
    </row>
    <row r="36" spans="1:5" ht="17" thickBot="1">
      <c r="B36" s="20">
        <v>100</v>
      </c>
      <c r="C36" s="3"/>
      <c r="D36" s="3"/>
      <c r="E36" s="3"/>
    </row>
    <row r="37" spans="1:5">
      <c r="A37" s="24" t="s">
        <v>66</v>
      </c>
      <c r="B37" s="8">
        <v>1</v>
      </c>
      <c r="C37" s="3"/>
      <c r="D37" s="3"/>
      <c r="E37" s="3"/>
    </row>
    <row r="38" spans="1:5">
      <c r="A38" s="25"/>
      <c r="B38" s="4">
        <v>3</v>
      </c>
      <c r="C38" s="16"/>
      <c r="D38" s="16"/>
      <c r="E38" s="16"/>
    </row>
    <row r="39" spans="1:5">
      <c r="A39" s="25"/>
      <c r="B39" s="4">
        <v>5</v>
      </c>
      <c r="C39" s="18"/>
      <c r="D39" s="18"/>
      <c r="E39" s="18"/>
    </row>
    <row r="40" spans="1:5">
      <c r="A40" s="25"/>
      <c r="B40" s="4">
        <v>10</v>
      </c>
      <c r="C40" s="18"/>
      <c r="D40" s="18"/>
      <c r="E40" s="18"/>
    </row>
    <row r="41" spans="1:5">
      <c r="A41" s="25"/>
      <c r="B41" s="4">
        <v>20</v>
      </c>
      <c r="C41" s="18"/>
      <c r="D41" s="18"/>
      <c r="E41" s="18"/>
    </row>
    <row r="42" spans="1:5" ht="17" thickBot="1">
      <c r="A42" s="26"/>
      <c r="B42" s="9">
        <v>50</v>
      </c>
      <c r="C42" s="18"/>
      <c r="D42" s="18"/>
      <c r="E42" s="18"/>
    </row>
    <row r="43" spans="1:5" ht="17" thickBot="1">
      <c r="B43" s="20">
        <v>100</v>
      </c>
      <c r="C43" s="3"/>
      <c r="D43" s="3"/>
      <c r="E43" s="3"/>
    </row>
    <row r="44" spans="1:5">
      <c r="A44" s="24" t="s">
        <v>67</v>
      </c>
      <c r="B44" s="8">
        <v>1</v>
      </c>
      <c r="C44" s="3"/>
      <c r="D44" s="3"/>
      <c r="E44" s="3"/>
    </row>
    <row r="45" spans="1:5">
      <c r="A45" s="25"/>
      <c r="B45" s="4">
        <v>3</v>
      </c>
      <c r="C45" s="18"/>
      <c r="D45" s="18"/>
      <c r="E45" s="18"/>
    </row>
    <row r="46" spans="1:5">
      <c r="A46" s="25"/>
      <c r="B46" s="4">
        <v>5</v>
      </c>
      <c r="C46" s="18"/>
      <c r="D46" s="18"/>
      <c r="E46" s="18"/>
    </row>
    <row r="47" spans="1:5">
      <c r="A47" s="25"/>
      <c r="B47" s="4">
        <v>10</v>
      </c>
      <c r="C47" s="18"/>
      <c r="D47" s="18"/>
      <c r="E47" s="18"/>
    </row>
    <row r="48" spans="1:5">
      <c r="A48" s="25"/>
      <c r="B48" s="4">
        <v>20</v>
      </c>
      <c r="C48" s="18"/>
      <c r="D48" s="18"/>
      <c r="E48" s="18"/>
    </row>
    <row r="49" spans="1:5" ht="17" thickBot="1">
      <c r="A49" s="26"/>
      <c r="B49" s="9">
        <v>50</v>
      </c>
      <c r="C49" s="18"/>
      <c r="D49" s="18"/>
      <c r="E49" s="18"/>
    </row>
    <row r="50" spans="1:5" ht="17" thickBot="1">
      <c r="B50" s="20">
        <v>100</v>
      </c>
      <c r="C50" s="3"/>
      <c r="D50" s="3"/>
      <c r="E50" s="3"/>
    </row>
    <row r="51" spans="1:5">
      <c r="A51" s="24" t="s">
        <v>68</v>
      </c>
      <c r="B51" s="8">
        <v>1</v>
      </c>
      <c r="C51" s="3"/>
      <c r="D51" s="3"/>
      <c r="E51" s="3"/>
    </row>
    <row r="52" spans="1:5">
      <c r="A52" s="25"/>
      <c r="B52" s="4">
        <v>2</v>
      </c>
      <c r="C52" s="16"/>
      <c r="D52" s="16"/>
      <c r="E52" s="16"/>
    </row>
    <row r="53" spans="1:5">
      <c r="A53" s="25"/>
      <c r="B53" s="4">
        <v>5</v>
      </c>
      <c r="C53" s="18"/>
      <c r="D53" s="18"/>
      <c r="E53" s="18"/>
    </row>
    <row r="54" spans="1:5">
      <c r="A54" s="25"/>
      <c r="B54" s="4">
        <v>10</v>
      </c>
      <c r="C54" s="18"/>
      <c r="D54" s="18"/>
      <c r="E54" s="18"/>
    </row>
    <row r="55" spans="1:5">
      <c r="A55" s="25"/>
      <c r="B55" s="4">
        <v>20</v>
      </c>
      <c r="C55" s="18"/>
      <c r="D55" s="18"/>
      <c r="E55" s="18"/>
    </row>
    <row r="56" spans="1:5" ht="17" thickBot="1">
      <c r="A56" s="26"/>
      <c r="B56" s="9">
        <v>50</v>
      </c>
      <c r="C56" s="18"/>
      <c r="D56" s="18"/>
      <c r="E56" s="18"/>
    </row>
    <row r="57" spans="1:5">
      <c r="B57" s="20">
        <v>100</v>
      </c>
      <c r="C57" s="3"/>
      <c r="D57" s="3"/>
      <c r="E57" s="3"/>
    </row>
  </sheetData>
  <mergeCells count="12">
    <mergeCell ref="A23:A28"/>
    <mergeCell ref="P23:P28"/>
    <mergeCell ref="A30:A35"/>
    <mergeCell ref="A37:A42"/>
    <mergeCell ref="A44:A49"/>
    <mergeCell ref="A51:A56"/>
    <mergeCell ref="A2:A7"/>
    <mergeCell ref="P2:P7"/>
    <mergeCell ref="A9:A14"/>
    <mergeCell ref="P9:P14"/>
    <mergeCell ref="A16:A21"/>
    <mergeCell ref="P16:P21"/>
  </mergeCells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abSelected="1" topLeftCell="N30" zoomScale="50" zoomScaleNormal="50" zoomScalePageLayoutView="50" workbookViewId="0">
      <selection activeCell="AN56" sqref="AN56"/>
    </sheetView>
  </sheetViews>
  <sheetFormatPr baseColWidth="10" defaultRowHeight="16" x14ac:dyDescent="0"/>
  <cols>
    <col min="1" max="1" width="16.625" style="7" bestFit="1" customWidth="1"/>
    <col min="16" max="16" width="21.375" customWidth="1"/>
  </cols>
  <sheetData>
    <row r="1" spans="1:26" ht="17" thickBot="1">
      <c r="A1" s="10"/>
      <c r="B1" s="11" t="s">
        <v>3</v>
      </c>
      <c r="C1" s="12" t="s">
        <v>0</v>
      </c>
      <c r="D1" s="12" t="s">
        <v>1</v>
      </c>
      <c r="E1" s="13" t="s">
        <v>2</v>
      </c>
    </row>
    <row r="2" spans="1:26">
      <c r="A2" s="24" t="s">
        <v>61</v>
      </c>
      <c r="B2" s="8">
        <v>10</v>
      </c>
      <c r="C2" s="3">
        <v>0.876</v>
      </c>
      <c r="D2" s="3">
        <v>0.59199999999999997</v>
      </c>
      <c r="E2" s="3">
        <v>0.70699999999999996</v>
      </c>
      <c r="P2" s="24" t="s">
        <v>60</v>
      </c>
      <c r="Q2" s="8">
        <v>10</v>
      </c>
      <c r="R2" s="3">
        <v>15.643000000000001</v>
      </c>
      <c r="S2" s="3">
        <v>10.224</v>
      </c>
      <c r="T2" s="3">
        <v>12.366</v>
      </c>
      <c r="X2" s="3">
        <v>15.643000000000001</v>
      </c>
      <c r="Y2" s="3">
        <v>10.224</v>
      </c>
      <c r="Z2" s="3">
        <v>12.366</v>
      </c>
    </row>
    <row r="3" spans="1:26">
      <c r="A3" s="25"/>
      <c r="B3" s="4">
        <v>20</v>
      </c>
      <c r="C3" s="18">
        <v>0.79500000000000004</v>
      </c>
      <c r="D3" s="18">
        <v>1.0289999999999999</v>
      </c>
      <c r="E3" s="18">
        <v>0.89700000000000002</v>
      </c>
      <c r="P3" s="25"/>
      <c r="Q3" s="4">
        <v>20</v>
      </c>
      <c r="R3" s="18">
        <v>10.17</v>
      </c>
      <c r="S3" s="18">
        <v>12.518000000000001</v>
      </c>
      <c r="T3" s="18">
        <v>11.222</v>
      </c>
      <c r="X3" s="18">
        <v>10.17</v>
      </c>
      <c r="Y3" s="18">
        <v>12.518000000000001</v>
      </c>
      <c r="Z3" s="18">
        <v>11.222</v>
      </c>
    </row>
    <row r="4" spans="1:26">
      <c r="A4" s="25"/>
      <c r="B4" s="4">
        <v>30</v>
      </c>
      <c r="C4" s="18">
        <v>0.75700000000000001</v>
      </c>
      <c r="D4" s="18">
        <v>1.446</v>
      </c>
      <c r="E4" s="18">
        <v>0.99399999999999999</v>
      </c>
      <c r="P4" s="25"/>
      <c r="Q4" s="4">
        <v>30</v>
      </c>
      <c r="R4" s="18">
        <v>7.93</v>
      </c>
      <c r="S4" s="18">
        <v>14.141999999999999</v>
      </c>
      <c r="T4" s="18">
        <v>10.162000000000001</v>
      </c>
      <c r="X4" s="18">
        <v>7.93</v>
      </c>
      <c r="Y4" s="18">
        <v>14.141999999999999</v>
      </c>
      <c r="Z4" s="18">
        <v>10.162000000000001</v>
      </c>
    </row>
    <row r="5" spans="1:26">
      <c r="A5" s="25"/>
      <c r="B5" s="4">
        <v>50</v>
      </c>
      <c r="C5" s="18">
        <v>0.73699999999999999</v>
      </c>
      <c r="D5" s="18">
        <v>2.3220000000000001</v>
      </c>
      <c r="E5" s="18">
        <v>1.1200000000000001</v>
      </c>
      <c r="P5" s="25"/>
      <c r="Q5" s="4">
        <v>50</v>
      </c>
      <c r="R5" s="18">
        <v>5.7629999999999999</v>
      </c>
      <c r="S5" s="18">
        <v>16.178000000000001</v>
      </c>
      <c r="T5" s="18">
        <v>8.4979999999999993</v>
      </c>
      <c r="X5" s="18">
        <v>5.7629999999999999</v>
      </c>
      <c r="Y5" s="18">
        <v>16.178000000000001</v>
      </c>
      <c r="Z5" s="18">
        <v>8.4979999999999993</v>
      </c>
    </row>
    <row r="6" spans="1:26">
      <c r="A6" s="25"/>
      <c r="B6" s="4">
        <v>100</v>
      </c>
      <c r="C6" s="18">
        <v>0.71499999999999997</v>
      </c>
      <c r="D6" s="18">
        <v>4.3630000000000004</v>
      </c>
      <c r="E6" s="18">
        <v>1.228</v>
      </c>
      <c r="P6" s="25"/>
      <c r="Q6" s="4">
        <v>100</v>
      </c>
      <c r="R6" s="18">
        <v>3.7130000000000001</v>
      </c>
      <c r="S6" s="18">
        <v>19.314</v>
      </c>
      <c r="T6" s="18">
        <v>6.2290000000000001</v>
      </c>
      <c r="X6" s="18">
        <v>3.7130000000000001</v>
      </c>
      <c r="Y6" s="18">
        <v>19.314</v>
      </c>
      <c r="Z6" s="18">
        <v>6.2290000000000001</v>
      </c>
    </row>
    <row r="7" spans="1:26" ht="17" thickBot="1">
      <c r="A7" s="26"/>
      <c r="B7" s="9">
        <v>200</v>
      </c>
      <c r="C7" s="18">
        <v>0.68</v>
      </c>
      <c r="D7" s="18">
        <v>8.125</v>
      </c>
      <c r="E7" s="18">
        <v>1.256</v>
      </c>
      <c r="F7" s="18"/>
      <c r="P7" s="26"/>
      <c r="Q7" s="9">
        <v>200</v>
      </c>
      <c r="R7" s="18">
        <v>2.343</v>
      </c>
      <c r="S7" s="18">
        <v>22.504999999999999</v>
      </c>
      <c r="T7" s="18">
        <v>4.2439999999999998</v>
      </c>
      <c r="X7" s="18">
        <v>2.343</v>
      </c>
      <c r="Y7" s="18">
        <v>22.504999999999999</v>
      </c>
      <c r="Z7" s="18">
        <v>4.2439999999999998</v>
      </c>
    </row>
    <row r="8" spans="1:26" ht="17" thickBot="1">
      <c r="B8" s="20">
        <v>300</v>
      </c>
      <c r="C8" s="3">
        <v>0.66300000000000003</v>
      </c>
      <c r="D8" s="3">
        <v>11.778</v>
      </c>
      <c r="E8" s="3">
        <v>1.256</v>
      </c>
      <c r="P8" s="7"/>
      <c r="Q8" s="20">
        <v>300</v>
      </c>
      <c r="R8" s="3">
        <v>1.772</v>
      </c>
      <c r="S8" s="3">
        <v>24.445</v>
      </c>
      <c r="T8" s="3">
        <v>3.3050000000000002</v>
      </c>
      <c r="X8" s="3">
        <v>1.772</v>
      </c>
      <c r="Y8" s="3">
        <v>24.445</v>
      </c>
      <c r="Z8" s="3">
        <v>3.3050000000000002</v>
      </c>
    </row>
    <row r="9" spans="1:26">
      <c r="A9" s="24" t="s">
        <v>62</v>
      </c>
      <c r="B9" s="8">
        <v>10</v>
      </c>
      <c r="C9" s="3">
        <v>0.68300000000000005</v>
      </c>
      <c r="D9" s="3">
        <v>0.33700000000000002</v>
      </c>
      <c r="E9" s="3">
        <v>0.45100000000000001</v>
      </c>
      <c r="P9" s="24" t="s">
        <v>55</v>
      </c>
      <c r="Q9" s="8">
        <v>10</v>
      </c>
      <c r="R9" s="3">
        <v>3.117</v>
      </c>
      <c r="S9" s="3">
        <v>1.1279999999999999</v>
      </c>
      <c r="T9" s="3">
        <v>1.657</v>
      </c>
    </row>
    <row r="10" spans="1:26">
      <c r="A10" s="25"/>
      <c r="B10" s="4">
        <v>20</v>
      </c>
      <c r="C10" s="16">
        <v>0.59399999999999997</v>
      </c>
      <c r="D10" s="16">
        <v>0.66</v>
      </c>
      <c r="E10" s="16">
        <v>0.625</v>
      </c>
      <c r="P10" s="25"/>
      <c r="Q10" s="4">
        <v>20</v>
      </c>
      <c r="R10" s="18">
        <v>3.0710000000000002</v>
      </c>
      <c r="S10" s="18">
        <v>2.206</v>
      </c>
      <c r="T10" s="18">
        <v>2.5680000000000001</v>
      </c>
    </row>
    <row r="11" spans="1:26">
      <c r="A11" s="25"/>
      <c r="B11" s="4">
        <v>30</v>
      </c>
      <c r="C11" s="18">
        <v>0.54200000000000004</v>
      </c>
      <c r="D11" s="18">
        <v>0.93600000000000005</v>
      </c>
      <c r="E11" s="18">
        <v>0.68700000000000006</v>
      </c>
      <c r="P11" s="25"/>
      <c r="Q11" s="4">
        <v>30</v>
      </c>
      <c r="R11" s="18">
        <v>3.073</v>
      </c>
      <c r="S11" s="18">
        <v>3.2170000000000001</v>
      </c>
      <c r="T11" s="18">
        <v>3.1429999999999998</v>
      </c>
    </row>
    <row r="12" spans="1:26">
      <c r="A12" s="25"/>
      <c r="B12" s="4">
        <v>50</v>
      </c>
      <c r="C12" s="18">
        <v>0.49299999999999999</v>
      </c>
      <c r="D12" s="18">
        <v>1.44</v>
      </c>
      <c r="E12" s="18">
        <v>0.73499999999999999</v>
      </c>
      <c r="P12" s="25"/>
      <c r="Q12" s="4">
        <v>50</v>
      </c>
      <c r="R12" s="18">
        <v>2.996</v>
      </c>
      <c r="S12" s="18">
        <v>5.15</v>
      </c>
      <c r="T12" s="18">
        <v>3.7879999999999998</v>
      </c>
    </row>
    <row r="13" spans="1:26">
      <c r="A13" s="25"/>
      <c r="B13" s="4">
        <v>100</v>
      </c>
      <c r="C13" s="18">
        <v>0.434</v>
      </c>
      <c r="D13" s="18">
        <v>2.702</v>
      </c>
      <c r="E13" s="18">
        <v>0.749</v>
      </c>
      <c r="P13" s="25"/>
      <c r="Q13" s="4">
        <v>100</v>
      </c>
      <c r="R13" s="18">
        <v>2.6829999999999998</v>
      </c>
      <c r="S13" s="18">
        <v>9.0139999999999993</v>
      </c>
      <c r="T13" s="18">
        <v>4.1349999999999998</v>
      </c>
    </row>
    <row r="14" spans="1:26" ht="17" thickBot="1">
      <c r="A14" s="26"/>
      <c r="B14" s="9">
        <v>200</v>
      </c>
      <c r="C14" s="18">
        <v>0.38</v>
      </c>
      <c r="D14" s="18">
        <v>4.6689999999999996</v>
      </c>
      <c r="E14" s="18">
        <v>0.70299999999999996</v>
      </c>
      <c r="P14" s="26"/>
      <c r="Q14" s="9">
        <v>200</v>
      </c>
      <c r="R14" s="18">
        <v>2.1890000000000001</v>
      </c>
      <c r="S14" s="18">
        <v>14.746</v>
      </c>
      <c r="T14" s="18">
        <v>3.8119999999999998</v>
      </c>
    </row>
    <row r="15" spans="1:26" ht="17" thickBot="1">
      <c r="B15" s="20">
        <v>300</v>
      </c>
      <c r="C15" s="3">
        <v>0.35099999999999998</v>
      </c>
      <c r="D15" s="3">
        <v>6.3289999999999997</v>
      </c>
      <c r="E15" s="3">
        <v>0.66600000000000004</v>
      </c>
      <c r="P15" s="7"/>
      <c r="Q15" s="20">
        <v>300</v>
      </c>
      <c r="R15" s="3">
        <v>1.8919999999999999</v>
      </c>
      <c r="S15" s="3">
        <v>18.984999999999999</v>
      </c>
      <c r="T15" s="3">
        <v>3.4420000000000002</v>
      </c>
    </row>
    <row r="16" spans="1:26">
      <c r="A16" s="24" t="s">
        <v>63</v>
      </c>
      <c r="B16" s="8">
        <v>10</v>
      </c>
      <c r="C16" s="3">
        <v>2.9830000000000001</v>
      </c>
      <c r="D16" s="3">
        <v>1.9650000000000001</v>
      </c>
      <c r="E16" s="3">
        <v>2.3690000000000002</v>
      </c>
      <c r="P16" s="24" t="s">
        <v>69</v>
      </c>
      <c r="Q16" s="8">
        <v>10</v>
      </c>
      <c r="R16" s="3">
        <v>0.95</v>
      </c>
      <c r="S16" s="3">
        <v>0.32</v>
      </c>
      <c r="T16" s="3">
        <v>0.48</v>
      </c>
    </row>
    <row r="17" spans="1:20">
      <c r="A17" s="25"/>
      <c r="B17" s="4">
        <v>20</v>
      </c>
      <c r="C17" s="18">
        <v>3.0710000000000002</v>
      </c>
      <c r="D17" s="18">
        <v>3.9319999999999999</v>
      </c>
      <c r="E17" s="18">
        <v>3.4489999999999998</v>
      </c>
      <c r="P17" s="25"/>
      <c r="Q17" s="4">
        <v>20</v>
      </c>
      <c r="R17" s="18">
        <v>0.95</v>
      </c>
      <c r="S17" s="18">
        <v>0.67</v>
      </c>
      <c r="T17" s="18">
        <v>0.78</v>
      </c>
    </row>
    <row r="18" spans="1:20">
      <c r="A18" s="25"/>
      <c r="B18" s="4">
        <v>30</v>
      </c>
      <c r="C18" s="18">
        <v>3.012</v>
      </c>
      <c r="D18" s="18">
        <v>5.7530000000000001</v>
      </c>
      <c r="E18" s="18">
        <v>3.9540000000000002</v>
      </c>
      <c r="P18" s="25"/>
      <c r="Q18" s="4">
        <v>30</v>
      </c>
      <c r="R18" s="18">
        <v>0.95</v>
      </c>
      <c r="S18" s="18">
        <v>1.02</v>
      </c>
      <c r="T18" s="18">
        <v>0.98</v>
      </c>
    </row>
    <row r="19" spans="1:20">
      <c r="A19" s="25"/>
      <c r="B19" s="4">
        <v>50</v>
      </c>
      <c r="C19" s="18">
        <v>2.863</v>
      </c>
      <c r="D19" s="18">
        <v>9.1760000000000002</v>
      </c>
      <c r="E19" s="18">
        <v>4.3639999999999999</v>
      </c>
      <c r="P19" s="25"/>
      <c r="Q19" s="4">
        <v>50</v>
      </c>
      <c r="R19" s="18">
        <v>0.97</v>
      </c>
      <c r="S19" s="18">
        <v>1.75</v>
      </c>
      <c r="T19" s="18">
        <v>1.25</v>
      </c>
    </row>
    <row r="20" spans="1:20">
      <c r="A20" s="25"/>
      <c r="B20" s="4">
        <v>100</v>
      </c>
      <c r="C20" s="18">
        <v>2.3929999999999998</v>
      </c>
      <c r="D20" s="18">
        <v>15.571999999999999</v>
      </c>
      <c r="E20" s="18">
        <v>4.149</v>
      </c>
      <c r="P20" s="25"/>
      <c r="Q20" s="4">
        <v>100</v>
      </c>
      <c r="R20" s="18">
        <v>0.94</v>
      </c>
      <c r="S20" s="18">
        <v>3.26</v>
      </c>
      <c r="T20" s="18">
        <v>1.46</v>
      </c>
    </row>
    <row r="21" spans="1:20" ht="17" thickBot="1">
      <c r="A21" s="26"/>
      <c r="B21" s="9">
        <v>200</v>
      </c>
      <c r="C21" s="18">
        <v>1.758</v>
      </c>
      <c r="D21" s="18">
        <v>22.629000000000001</v>
      </c>
      <c r="E21" s="18">
        <v>3.2629999999999999</v>
      </c>
      <c r="P21" s="26"/>
      <c r="Q21" s="9">
        <v>200</v>
      </c>
      <c r="R21" s="18">
        <v>0.9</v>
      </c>
      <c r="S21" s="18">
        <v>6.27</v>
      </c>
      <c r="T21" s="18">
        <v>1.57</v>
      </c>
    </row>
    <row r="22" spans="1:20" ht="17" thickBot="1">
      <c r="B22" s="20">
        <v>300</v>
      </c>
      <c r="C22" s="3">
        <v>1.45</v>
      </c>
      <c r="D22" s="3">
        <v>27.626999999999999</v>
      </c>
      <c r="E22" s="3">
        <v>2.7559999999999998</v>
      </c>
      <c r="P22" s="7"/>
      <c r="Q22" s="20">
        <v>300</v>
      </c>
      <c r="R22" s="18">
        <v>0.83</v>
      </c>
      <c r="S22" s="18">
        <v>8.5</v>
      </c>
      <c r="T22" s="18">
        <v>1.51</v>
      </c>
    </row>
    <row r="23" spans="1:20">
      <c r="A23" s="24" t="s">
        <v>64</v>
      </c>
      <c r="B23" s="8">
        <v>10</v>
      </c>
      <c r="C23" s="3">
        <v>2.7170000000000001</v>
      </c>
      <c r="D23" s="3">
        <v>1.107</v>
      </c>
      <c r="E23" s="3">
        <v>1.573</v>
      </c>
      <c r="P23" s="24" t="s">
        <v>70</v>
      </c>
      <c r="Q23" s="8">
        <v>10</v>
      </c>
      <c r="R23" s="3">
        <v>3.6999999999999998E-2</v>
      </c>
      <c r="S23" s="3">
        <v>0.01</v>
      </c>
      <c r="T23" s="3">
        <v>0.02</v>
      </c>
    </row>
    <row r="24" spans="1:20">
      <c r="A24" s="25"/>
      <c r="B24" s="4">
        <v>20</v>
      </c>
      <c r="C24" s="16">
        <v>2.8239999999999998</v>
      </c>
      <c r="D24" s="16">
        <v>2.2709999999999999</v>
      </c>
      <c r="E24" s="16">
        <v>2.5179999999999998</v>
      </c>
      <c r="P24" s="25"/>
      <c r="Q24" s="4">
        <v>20</v>
      </c>
      <c r="R24" s="16">
        <v>0.03</v>
      </c>
      <c r="S24" s="16">
        <v>0.02</v>
      </c>
      <c r="T24" s="16">
        <v>0.02</v>
      </c>
    </row>
    <row r="25" spans="1:20">
      <c r="A25" s="25"/>
      <c r="B25" s="4">
        <v>30</v>
      </c>
      <c r="C25" s="18">
        <v>2.8170000000000002</v>
      </c>
      <c r="D25" s="18">
        <v>3.2989999999999999</v>
      </c>
      <c r="E25" s="18">
        <v>3.0289999999999999</v>
      </c>
      <c r="P25" s="25"/>
      <c r="Q25" s="4">
        <v>30</v>
      </c>
      <c r="R25" s="18">
        <v>3.4000000000000002E-2</v>
      </c>
      <c r="S25" s="18">
        <v>3.3000000000000002E-2</v>
      </c>
      <c r="T25" s="18">
        <v>3.3000000000000002E-2</v>
      </c>
    </row>
    <row r="26" spans="1:20">
      <c r="A26" s="25"/>
      <c r="B26" s="4">
        <v>50</v>
      </c>
      <c r="C26" s="18">
        <v>2.7490000000000001</v>
      </c>
      <c r="D26" s="18">
        <v>5.1749999999999998</v>
      </c>
      <c r="E26" s="18">
        <v>3.59</v>
      </c>
      <c r="P26" s="25"/>
      <c r="Q26" s="4">
        <v>50</v>
      </c>
      <c r="R26" s="18">
        <v>0.03</v>
      </c>
      <c r="S26" s="18">
        <v>4.4999999999999998E-2</v>
      </c>
      <c r="T26" s="18">
        <v>3.5999999999999997E-2</v>
      </c>
    </row>
    <row r="27" spans="1:20">
      <c r="A27" s="25"/>
      <c r="B27" s="4">
        <v>100</v>
      </c>
      <c r="C27" s="18">
        <v>2.4609999999999999</v>
      </c>
      <c r="D27" s="18">
        <v>8.9969999999999999</v>
      </c>
      <c r="E27" s="18">
        <v>3.8639999999999999</v>
      </c>
      <c r="P27" s="25"/>
      <c r="Q27" s="4">
        <v>100</v>
      </c>
      <c r="R27" s="18">
        <v>2.9000000000000001E-2</v>
      </c>
      <c r="S27" s="18">
        <v>9.7000000000000003E-2</v>
      </c>
      <c r="T27" s="18">
        <v>4.4999999999999998E-2</v>
      </c>
    </row>
    <row r="28" spans="1:20" ht="17" thickBot="1">
      <c r="A28" s="26"/>
      <c r="B28" s="9">
        <v>200</v>
      </c>
      <c r="C28" s="18">
        <v>1.8979999999999999</v>
      </c>
      <c r="D28" s="18">
        <v>13.875</v>
      </c>
      <c r="E28" s="18">
        <v>3.34</v>
      </c>
      <c r="P28" s="26"/>
      <c r="Q28" s="9">
        <v>200</v>
      </c>
      <c r="R28" s="18">
        <v>3.2000000000000001E-2</v>
      </c>
      <c r="S28" s="18">
        <v>0.185</v>
      </c>
      <c r="T28" s="18">
        <v>5.5E-2</v>
      </c>
    </row>
    <row r="29" spans="1:20" ht="17" thickBot="1">
      <c r="B29" s="20">
        <v>300</v>
      </c>
      <c r="C29" s="3">
        <v>1.579</v>
      </c>
      <c r="D29" s="3">
        <v>16.824000000000002</v>
      </c>
      <c r="E29" s="3">
        <v>2.8879999999999999</v>
      </c>
      <c r="Q29" s="20">
        <v>300</v>
      </c>
      <c r="R29" s="3">
        <v>3.1899999999999998E-2</v>
      </c>
      <c r="S29" s="3">
        <v>0.309</v>
      </c>
      <c r="T29" s="3">
        <v>5.8000000000000003E-2</v>
      </c>
    </row>
    <row r="30" spans="1:20">
      <c r="A30" s="24" t="s">
        <v>65</v>
      </c>
      <c r="B30" s="8">
        <v>10</v>
      </c>
      <c r="C30" s="3">
        <v>1.923</v>
      </c>
      <c r="D30" s="3">
        <v>1.704</v>
      </c>
      <c r="E30" s="3">
        <v>1.8069999999999999</v>
      </c>
    </row>
    <row r="31" spans="1:20">
      <c r="A31" s="25"/>
      <c r="B31" s="4">
        <v>20</v>
      </c>
      <c r="C31" s="18">
        <v>1.917</v>
      </c>
      <c r="D31" s="18">
        <v>3.2690000000000001</v>
      </c>
      <c r="E31" s="18">
        <v>2.4169999999999998</v>
      </c>
    </row>
    <row r="32" spans="1:20">
      <c r="A32" s="25"/>
      <c r="B32" s="4">
        <v>30</v>
      </c>
      <c r="C32" s="18">
        <v>1.9359999999999999</v>
      </c>
      <c r="D32" s="18">
        <v>4.7359999999999998</v>
      </c>
      <c r="E32" s="18">
        <v>2.7480000000000002</v>
      </c>
    </row>
    <row r="33" spans="1:5">
      <c r="A33" s="25"/>
      <c r="B33" s="4">
        <v>50</v>
      </c>
      <c r="C33" s="18">
        <v>1.978</v>
      </c>
      <c r="D33" s="18">
        <v>7.7439999999999998</v>
      </c>
      <c r="E33" s="18">
        <v>3.1509999999999998</v>
      </c>
    </row>
    <row r="34" spans="1:5">
      <c r="A34" s="25"/>
      <c r="B34" s="4">
        <v>100</v>
      </c>
      <c r="C34" s="18">
        <v>1.954</v>
      </c>
      <c r="D34" s="18">
        <v>15.202999999999999</v>
      </c>
      <c r="E34" s="18">
        <v>3.4630000000000001</v>
      </c>
    </row>
    <row r="35" spans="1:5" ht="17" thickBot="1">
      <c r="A35" s="26"/>
      <c r="B35" s="9">
        <v>200</v>
      </c>
      <c r="C35" s="18">
        <v>1.6080000000000001</v>
      </c>
      <c r="D35" s="18">
        <v>25.03</v>
      </c>
      <c r="E35" s="18">
        <v>3.0230000000000001</v>
      </c>
    </row>
    <row r="36" spans="1:5" ht="17" thickBot="1">
      <c r="B36" s="20">
        <v>300</v>
      </c>
      <c r="C36" s="3">
        <v>1.355</v>
      </c>
      <c r="D36" s="3">
        <v>31.734000000000002</v>
      </c>
      <c r="E36" s="3">
        <v>2.6</v>
      </c>
    </row>
    <row r="37" spans="1:5">
      <c r="A37" s="24" t="s">
        <v>66</v>
      </c>
      <c r="B37" s="8">
        <v>10</v>
      </c>
      <c r="C37" s="3"/>
      <c r="D37" s="3"/>
      <c r="E37" s="3"/>
    </row>
    <row r="38" spans="1:5">
      <c r="A38" s="25"/>
      <c r="B38" s="4">
        <v>20</v>
      </c>
      <c r="C38" s="16"/>
      <c r="D38" s="16"/>
      <c r="E38" s="16"/>
    </row>
    <row r="39" spans="1:5">
      <c r="A39" s="25"/>
      <c r="B39" s="4">
        <v>30</v>
      </c>
      <c r="C39" s="18"/>
      <c r="D39" s="18"/>
      <c r="E39" s="18"/>
    </row>
    <row r="40" spans="1:5">
      <c r="A40" s="25"/>
      <c r="B40" s="4">
        <v>50</v>
      </c>
      <c r="C40" s="18"/>
      <c r="D40" s="18"/>
      <c r="E40" s="18"/>
    </row>
    <row r="41" spans="1:5">
      <c r="A41" s="25"/>
      <c r="B41" s="4">
        <v>100</v>
      </c>
      <c r="C41" s="18"/>
      <c r="D41" s="18"/>
      <c r="E41" s="18"/>
    </row>
    <row r="42" spans="1:5" ht="17" thickBot="1">
      <c r="A42" s="26"/>
      <c r="B42" s="9">
        <v>200</v>
      </c>
      <c r="C42" s="18"/>
      <c r="D42" s="18"/>
      <c r="E42" s="18"/>
    </row>
    <row r="43" spans="1:5" ht="17" thickBot="1">
      <c r="B43" s="20">
        <v>300</v>
      </c>
      <c r="C43" s="3"/>
      <c r="D43" s="3"/>
      <c r="E43" s="3"/>
    </row>
    <row r="44" spans="1:5">
      <c r="A44" s="24" t="s">
        <v>67</v>
      </c>
      <c r="B44" s="8">
        <v>10</v>
      </c>
      <c r="C44" s="3">
        <v>2.2370000000000001</v>
      </c>
      <c r="D44" s="3">
        <v>1.48</v>
      </c>
      <c r="E44" s="3">
        <v>1.782</v>
      </c>
    </row>
    <row r="45" spans="1:5">
      <c r="A45" s="25"/>
      <c r="B45" s="4">
        <v>20</v>
      </c>
      <c r="C45" s="18">
        <v>2.0710000000000002</v>
      </c>
      <c r="D45" s="18">
        <v>2.6619999999999999</v>
      </c>
      <c r="E45" s="18">
        <v>2.33</v>
      </c>
    </row>
    <row r="46" spans="1:5">
      <c r="A46" s="25"/>
      <c r="B46" s="4">
        <v>30</v>
      </c>
      <c r="C46" s="18">
        <v>2.0030000000000001</v>
      </c>
      <c r="D46" s="18">
        <v>3.851</v>
      </c>
      <c r="E46" s="18">
        <v>2.6360000000000001</v>
      </c>
    </row>
    <row r="47" spans="1:5">
      <c r="A47" s="25"/>
      <c r="B47" s="4">
        <v>50</v>
      </c>
      <c r="C47" s="18">
        <v>2.0049999999999999</v>
      </c>
      <c r="D47" s="18">
        <v>6.056</v>
      </c>
      <c r="E47" s="18">
        <v>3.012</v>
      </c>
    </row>
    <row r="48" spans="1:5">
      <c r="A48" s="25"/>
      <c r="B48" s="4">
        <v>100</v>
      </c>
      <c r="C48" s="18">
        <v>1.917</v>
      </c>
      <c r="D48" s="18">
        <v>11.53</v>
      </c>
      <c r="E48" s="18">
        <v>3.28</v>
      </c>
    </row>
    <row r="49" spans="1:5" ht="17" thickBot="1">
      <c r="A49" s="26"/>
      <c r="B49" s="9">
        <v>200</v>
      </c>
      <c r="C49" s="18">
        <v>1.224</v>
      </c>
      <c r="D49" s="18">
        <v>14.773999999999999</v>
      </c>
      <c r="E49" s="18">
        <v>2.2610000000000001</v>
      </c>
    </row>
    <row r="50" spans="1:5" ht="17" thickBot="1">
      <c r="B50" s="20">
        <v>300</v>
      </c>
      <c r="C50" s="3">
        <v>0.995</v>
      </c>
      <c r="D50" s="3">
        <v>18.129000000000001</v>
      </c>
      <c r="E50" s="3">
        <v>1.8859999999999999</v>
      </c>
    </row>
    <row r="51" spans="1:5">
      <c r="A51" s="24" t="s">
        <v>68</v>
      </c>
      <c r="B51" s="8">
        <v>10</v>
      </c>
      <c r="C51" s="3">
        <v>0.71599999999999997</v>
      </c>
      <c r="D51" s="3">
        <v>0.27700000000000002</v>
      </c>
      <c r="E51" s="3">
        <v>0.4</v>
      </c>
    </row>
    <row r="52" spans="1:5">
      <c r="A52" s="25"/>
      <c r="B52" s="4">
        <v>20</v>
      </c>
      <c r="C52" s="16">
        <v>0.52300000000000002</v>
      </c>
      <c r="D52" s="16">
        <v>0.40200000000000002</v>
      </c>
      <c r="E52" s="16">
        <v>0.45500000000000002</v>
      </c>
    </row>
    <row r="53" spans="1:5">
      <c r="A53" s="25"/>
      <c r="B53" s="4">
        <v>30</v>
      </c>
      <c r="C53" s="18">
        <v>0.45400000000000001</v>
      </c>
      <c r="D53" s="18">
        <v>0.52100000000000002</v>
      </c>
      <c r="E53" s="18">
        <v>0.48499999999999999</v>
      </c>
    </row>
    <row r="54" spans="1:5">
      <c r="A54" s="25"/>
      <c r="B54" s="4">
        <v>50</v>
      </c>
      <c r="C54" s="18">
        <v>0.40600000000000003</v>
      </c>
      <c r="D54" s="18">
        <v>0.75900000000000001</v>
      </c>
      <c r="E54" s="18">
        <v>0.52900000000000003</v>
      </c>
    </row>
    <row r="55" spans="1:5">
      <c r="A55" s="25"/>
      <c r="B55" s="4">
        <v>100</v>
      </c>
      <c r="C55" s="18">
        <v>0.39600000000000002</v>
      </c>
      <c r="D55" s="18">
        <v>1.4219999999999999</v>
      </c>
      <c r="E55" s="18">
        <v>0.62</v>
      </c>
    </row>
    <row r="56" spans="1:5" ht="17" thickBot="1">
      <c r="A56" s="26"/>
      <c r="B56" s="9">
        <v>200</v>
      </c>
      <c r="C56" s="18">
        <v>0.38100000000000001</v>
      </c>
      <c r="D56" s="18">
        <v>2.6379999999999999</v>
      </c>
      <c r="E56" s="18">
        <v>0.66700000000000004</v>
      </c>
    </row>
    <row r="57" spans="1:5">
      <c r="B57" s="20">
        <v>300</v>
      </c>
      <c r="C57" s="3">
        <v>0.375</v>
      </c>
      <c r="D57" s="3">
        <v>3.7189999999999999</v>
      </c>
      <c r="E57" s="3">
        <v>0.68100000000000005</v>
      </c>
    </row>
  </sheetData>
  <mergeCells count="12">
    <mergeCell ref="A51:A56"/>
    <mergeCell ref="A2:A7"/>
    <mergeCell ref="P2:P7"/>
    <mergeCell ref="A9:A14"/>
    <mergeCell ref="P9:P14"/>
    <mergeCell ref="A16:A21"/>
    <mergeCell ref="P16:P21"/>
    <mergeCell ref="A23:A28"/>
    <mergeCell ref="P23:P28"/>
    <mergeCell ref="A30:A35"/>
    <mergeCell ref="A37:A42"/>
    <mergeCell ref="A44:A49"/>
  </mergeCells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42"/>
  <sheetViews>
    <sheetView topLeftCell="B1" zoomScale="120" zoomScaleNormal="120" zoomScalePageLayoutView="120" workbookViewId="0">
      <selection activeCell="R12" sqref="R12"/>
    </sheetView>
  </sheetViews>
  <sheetFormatPr baseColWidth="10" defaultRowHeight="16" x14ac:dyDescent="0"/>
  <sheetData>
    <row r="4" spans="2:18">
      <c r="E4" t="s">
        <v>41</v>
      </c>
      <c r="F4">
        <v>45341</v>
      </c>
    </row>
    <row r="5" spans="2:18">
      <c r="B5" t="s">
        <v>5</v>
      </c>
      <c r="C5">
        <v>16</v>
      </c>
      <c r="E5" t="s">
        <v>42</v>
      </c>
      <c r="F5">
        <v>1000</v>
      </c>
    </row>
    <row r="6" spans="2:18">
      <c r="B6" t="s">
        <v>6</v>
      </c>
      <c r="C6">
        <v>56</v>
      </c>
      <c r="E6" t="s">
        <v>43</v>
      </c>
      <c r="F6">
        <v>842</v>
      </c>
    </row>
    <row r="7" spans="2:18">
      <c r="B7" t="s">
        <v>7</v>
      </c>
      <c r="C7">
        <v>53</v>
      </c>
      <c r="E7" t="s">
        <v>44</v>
      </c>
      <c r="F7">
        <v>754</v>
      </c>
    </row>
    <row r="8" spans="2:18">
      <c r="B8" t="s">
        <v>8</v>
      </c>
      <c r="C8">
        <v>322</v>
      </c>
      <c r="E8" t="s">
        <v>45</v>
      </c>
      <c r="F8">
        <v>3386</v>
      </c>
    </row>
    <row r="9" spans="2:18">
      <c r="B9" t="s">
        <v>9</v>
      </c>
      <c r="C9">
        <v>18</v>
      </c>
    </row>
    <row r="10" spans="2:18">
      <c r="B10" t="s">
        <v>10</v>
      </c>
      <c r="C10">
        <v>3</v>
      </c>
      <c r="F10">
        <f>SUM(F4:F8)</f>
        <v>51323</v>
      </c>
      <c r="Q10" t="s">
        <v>46</v>
      </c>
    </row>
    <row r="11" spans="2:18">
      <c r="B11" t="s">
        <v>11</v>
      </c>
      <c r="C11">
        <v>17</v>
      </c>
    </row>
    <row r="12" spans="2:18">
      <c r="B12" t="s">
        <v>12</v>
      </c>
      <c r="C12">
        <v>163</v>
      </c>
      <c r="Q12" t="s">
        <v>47</v>
      </c>
      <c r="R12">
        <v>11922</v>
      </c>
    </row>
    <row r="13" spans="2:18">
      <c r="B13" t="s">
        <v>13</v>
      </c>
      <c r="C13">
        <v>334</v>
      </c>
      <c r="Q13" t="s">
        <v>48</v>
      </c>
      <c r="R13">
        <v>85917</v>
      </c>
    </row>
    <row r="14" spans="2:18">
      <c r="B14" t="s">
        <v>14</v>
      </c>
      <c r="C14">
        <v>56</v>
      </c>
    </row>
    <row r="15" spans="2:18">
      <c r="B15" t="s">
        <v>15</v>
      </c>
      <c r="C15">
        <v>89</v>
      </c>
    </row>
    <row r="16" spans="2:18">
      <c r="B16" t="s">
        <v>40</v>
      </c>
      <c r="C16">
        <v>7</v>
      </c>
    </row>
    <row r="17" spans="2:3">
      <c r="B17" t="s">
        <v>16</v>
      </c>
      <c r="C17">
        <v>93</v>
      </c>
    </row>
    <row r="18" spans="2:3">
      <c r="B18" t="s">
        <v>17</v>
      </c>
      <c r="C18">
        <v>21</v>
      </c>
    </row>
    <row r="19" spans="2:3">
      <c r="B19" t="s">
        <v>18</v>
      </c>
      <c r="C19">
        <v>2</v>
      </c>
    </row>
    <row r="20" spans="2:3">
      <c r="B20" t="s">
        <v>19</v>
      </c>
      <c r="C20">
        <v>48</v>
      </c>
    </row>
    <row r="21" spans="2:3">
      <c r="B21" t="s">
        <v>20</v>
      </c>
      <c r="C21">
        <v>2</v>
      </c>
    </row>
    <row r="22" spans="2:3">
      <c r="B22" t="s">
        <v>21</v>
      </c>
      <c r="C22">
        <v>51</v>
      </c>
    </row>
    <row r="23" spans="2:3">
      <c r="B23" t="s">
        <v>22</v>
      </c>
      <c r="C23">
        <v>577</v>
      </c>
    </row>
    <row r="24" spans="2:3">
      <c r="B24" t="s">
        <v>23</v>
      </c>
      <c r="C24">
        <v>735</v>
      </c>
    </row>
    <row r="25" spans="2:3">
      <c r="B25" t="s">
        <v>24</v>
      </c>
      <c r="C25">
        <v>16</v>
      </c>
    </row>
    <row r="26" spans="2:3">
      <c r="B26" t="s">
        <v>25</v>
      </c>
      <c r="C26">
        <v>5</v>
      </c>
    </row>
    <row r="27" spans="2:3">
      <c r="B27" t="s">
        <v>26</v>
      </c>
      <c r="C27">
        <v>15</v>
      </c>
    </row>
    <row r="28" spans="2:3">
      <c r="B28" t="s">
        <v>27</v>
      </c>
      <c r="C28">
        <v>3</v>
      </c>
    </row>
    <row r="29" spans="2:3">
      <c r="B29" t="s">
        <v>28</v>
      </c>
      <c r="C29">
        <v>255</v>
      </c>
    </row>
    <row r="30" spans="2:3">
      <c r="B30" t="s">
        <v>29</v>
      </c>
      <c r="C30">
        <v>8</v>
      </c>
    </row>
    <row r="31" spans="2:3">
      <c r="B31" t="s">
        <v>30</v>
      </c>
      <c r="C31">
        <v>90</v>
      </c>
    </row>
    <row r="32" spans="2:3">
      <c r="B32" t="s">
        <v>31</v>
      </c>
      <c r="C32">
        <v>4</v>
      </c>
    </row>
    <row r="33" spans="2:3">
      <c r="B33" t="s">
        <v>32</v>
      </c>
      <c r="C33">
        <v>2</v>
      </c>
    </row>
    <row r="34" spans="2:3">
      <c r="B34" t="s">
        <v>33</v>
      </c>
      <c r="C34">
        <v>39</v>
      </c>
    </row>
    <row r="35" spans="2:3">
      <c r="B35" t="s">
        <v>34</v>
      </c>
      <c r="C35">
        <v>173</v>
      </c>
    </row>
    <row r="36" spans="2:3">
      <c r="B36" t="s">
        <v>35</v>
      </c>
      <c r="C36">
        <v>1</v>
      </c>
    </row>
    <row r="37" spans="2:3">
      <c r="B37" t="s">
        <v>36</v>
      </c>
      <c r="C37">
        <v>20</v>
      </c>
    </row>
    <row r="38" spans="2:3">
      <c r="B38" t="s">
        <v>37</v>
      </c>
      <c r="C38">
        <v>50</v>
      </c>
    </row>
    <row r="39" spans="2:3">
      <c r="B39" t="s">
        <v>38</v>
      </c>
      <c r="C39">
        <v>29</v>
      </c>
    </row>
    <row r="40" spans="2:3">
      <c r="B40" t="s">
        <v>39</v>
      </c>
      <c r="C40">
        <v>13</v>
      </c>
    </row>
    <row r="42" spans="2:3">
      <c r="C42">
        <f>SUM(C5:C40)</f>
        <v>3386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125" zoomScaleNormal="125" zoomScalePageLayoutView="125" workbookViewId="0">
      <selection activeCell="G3" sqref="G3"/>
    </sheetView>
  </sheetViews>
  <sheetFormatPr baseColWidth="10" defaultRowHeight="16" x14ac:dyDescent="0"/>
  <cols>
    <col min="1" max="1" width="10.625" bestFit="1" customWidth="1"/>
    <col min="2" max="4" width="10.625" style="1"/>
    <col min="5" max="5" width="10.625" style="2"/>
  </cols>
  <sheetData>
    <row r="1" spans="1:14">
      <c r="A1" s="21" t="s">
        <v>4</v>
      </c>
      <c r="B1" s="22"/>
      <c r="C1" s="22"/>
      <c r="D1" s="23"/>
      <c r="K1" s="21" t="s">
        <v>52</v>
      </c>
      <c r="L1" s="22"/>
      <c r="M1" s="22"/>
      <c r="N1" s="23"/>
    </row>
    <row r="2" spans="1:14">
      <c r="A2" s="14" t="s">
        <v>51</v>
      </c>
      <c r="B2" s="5" t="s">
        <v>0</v>
      </c>
      <c r="C2" s="5" t="s">
        <v>1</v>
      </c>
      <c r="D2" s="5" t="s">
        <v>2</v>
      </c>
      <c r="K2" s="14" t="s">
        <v>54</v>
      </c>
      <c r="L2" s="5" t="s">
        <v>0</v>
      </c>
      <c r="M2" s="5" t="s">
        <v>1</v>
      </c>
      <c r="N2" s="5" t="s">
        <v>2</v>
      </c>
    </row>
    <row r="3" spans="1:14">
      <c r="A3" s="4">
        <v>10</v>
      </c>
      <c r="B3" s="3">
        <v>1.923</v>
      </c>
      <c r="C3" s="3">
        <v>1.704</v>
      </c>
      <c r="D3" s="3">
        <v>1.8069999999999999</v>
      </c>
      <c r="K3" s="4">
        <v>10</v>
      </c>
      <c r="L3" s="3"/>
      <c r="M3" s="3"/>
      <c r="N3" s="3"/>
    </row>
    <row r="4" spans="1:14">
      <c r="A4" s="15">
        <v>20</v>
      </c>
      <c r="B4" s="18">
        <v>1.917</v>
      </c>
      <c r="C4" s="18">
        <v>3.2690000000000001</v>
      </c>
      <c r="D4" s="18">
        <v>2.4169999999999998</v>
      </c>
      <c r="K4" s="15">
        <v>20</v>
      </c>
      <c r="L4" s="16"/>
      <c r="M4" s="16"/>
      <c r="N4" s="16"/>
    </row>
    <row r="5" spans="1:14">
      <c r="A5" s="17">
        <v>30</v>
      </c>
      <c r="B5" s="18">
        <v>1.9359999999999999</v>
      </c>
      <c r="C5" s="18">
        <v>4.7359999999999998</v>
      </c>
      <c r="D5" s="18">
        <v>2.7480000000000002</v>
      </c>
      <c r="K5" s="17">
        <v>30</v>
      </c>
      <c r="L5" s="18"/>
      <c r="M5" s="18"/>
      <c r="N5" s="18"/>
    </row>
    <row r="6" spans="1:14">
      <c r="A6" s="17">
        <v>50</v>
      </c>
      <c r="B6" s="18">
        <v>1.978</v>
      </c>
      <c r="C6" s="18">
        <v>7.7439999999999998</v>
      </c>
      <c r="D6" s="18">
        <v>3.1509999999999998</v>
      </c>
      <c r="K6" s="17">
        <v>50</v>
      </c>
      <c r="L6" s="18"/>
      <c r="M6" s="18"/>
      <c r="N6" s="18"/>
    </row>
    <row r="7" spans="1:14">
      <c r="A7" s="17">
        <v>100</v>
      </c>
      <c r="B7" s="18">
        <v>1.954</v>
      </c>
      <c r="C7" s="18">
        <v>15.202999999999999</v>
      </c>
      <c r="D7" s="18">
        <v>3.4630000000000001</v>
      </c>
      <c r="K7" s="17">
        <v>100</v>
      </c>
      <c r="L7" s="18"/>
      <c r="M7" s="18"/>
      <c r="N7" s="18"/>
    </row>
    <row r="8" spans="1:14">
      <c r="A8" s="17">
        <v>200</v>
      </c>
      <c r="B8" s="18">
        <v>1.6080000000000001</v>
      </c>
      <c r="C8" s="18">
        <v>25.03</v>
      </c>
      <c r="D8" s="18">
        <v>3.0230000000000001</v>
      </c>
      <c r="K8" s="17">
        <v>200</v>
      </c>
      <c r="L8" s="18"/>
      <c r="M8" s="18"/>
      <c r="N8" s="18"/>
    </row>
    <row r="9" spans="1:14">
      <c r="A9" s="4">
        <v>300</v>
      </c>
      <c r="B9" s="3">
        <v>1.355</v>
      </c>
      <c r="C9" s="3">
        <v>31.734000000000002</v>
      </c>
      <c r="D9" s="3">
        <v>2.6</v>
      </c>
      <c r="K9" s="4">
        <v>300</v>
      </c>
      <c r="L9" s="3"/>
      <c r="M9" s="3"/>
      <c r="N9" s="3"/>
    </row>
    <row r="10" spans="1:14">
      <c r="A10" t="s">
        <v>72</v>
      </c>
      <c r="M10" s="19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125" zoomScaleNormal="125" zoomScalePageLayoutView="125" workbookViewId="0">
      <selection activeCell="G6" sqref="G6"/>
    </sheetView>
  </sheetViews>
  <sheetFormatPr baseColWidth="10" defaultRowHeight="16" x14ac:dyDescent="0"/>
  <cols>
    <col min="1" max="1" width="10.625" bestFit="1" customWidth="1"/>
    <col min="2" max="4" width="10.625" style="1"/>
    <col min="5" max="5" width="10.625" style="2"/>
  </cols>
  <sheetData>
    <row r="1" spans="1:14">
      <c r="A1" s="21" t="s">
        <v>58</v>
      </c>
      <c r="B1" s="22"/>
      <c r="C1" s="22"/>
      <c r="D1" s="23"/>
      <c r="K1" s="21" t="s">
        <v>59</v>
      </c>
      <c r="L1" s="22"/>
      <c r="M1" s="22"/>
      <c r="N1" s="23"/>
    </row>
    <row r="2" spans="1:14">
      <c r="A2" s="14" t="s">
        <v>51</v>
      </c>
      <c r="B2" s="5" t="s">
        <v>0</v>
      </c>
      <c r="C2" s="5" t="s">
        <v>1</v>
      </c>
      <c r="D2" s="5" t="s">
        <v>2</v>
      </c>
      <c r="K2" s="14" t="s">
        <v>53</v>
      </c>
      <c r="L2" s="5" t="s">
        <v>0</v>
      </c>
      <c r="M2" s="5" t="s">
        <v>1</v>
      </c>
      <c r="N2" s="5" t="s">
        <v>2</v>
      </c>
    </row>
    <row r="3" spans="1:14">
      <c r="A3" s="4">
        <v>10</v>
      </c>
      <c r="B3" s="3">
        <v>2.9830000000000001</v>
      </c>
      <c r="C3" s="3">
        <v>1.9650000000000001</v>
      </c>
      <c r="D3" s="3">
        <v>2.3690000000000002</v>
      </c>
      <c r="K3" s="4">
        <v>10</v>
      </c>
      <c r="L3" s="3">
        <v>2.7170000000000001</v>
      </c>
      <c r="M3" s="3">
        <v>1.107</v>
      </c>
      <c r="N3" s="3">
        <v>1.573</v>
      </c>
    </row>
    <row r="4" spans="1:14">
      <c r="A4" s="15">
        <v>20</v>
      </c>
      <c r="B4" s="18">
        <v>3.0710000000000002</v>
      </c>
      <c r="C4" s="18">
        <v>3.9319999999999999</v>
      </c>
      <c r="D4" s="18">
        <v>3.4489999999999998</v>
      </c>
      <c r="K4" s="15">
        <v>20</v>
      </c>
      <c r="L4" s="16">
        <v>2.8239999999999998</v>
      </c>
      <c r="M4" s="16">
        <v>2.2709999999999999</v>
      </c>
      <c r="N4" s="16">
        <v>2.5179999999999998</v>
      </c>
    </row>
    <row r="5" spans="1:14">
      <c r="A5" s="17">
        <v>30</v>
      </c>
      <c r="B5" s="18">
        <v>3.012</v>
      </c>
      <c r="C5" s="18">
        <v>5.7530000000000001</v>
      </c>
      <c r="D5" s="18">
        <v>3.9540000000000002</v>
      </c>
      <c r="K5" s="17">
        <v>30</v>
      </c>
      <c r="L5" s="18">
        <v>2.8170000000000002</v>
      </c>
      <c r="M5" s="18">
        <v>3.2989999999999999</v>
      </c>
      <c r="N5" s="18">
        <v>3.0289999999999999</v>
      </c>
    </row>
    <row r="6" spans="1:14">
      <c r="A6" s="17">
        <v>50</v>
      </c>
      <c r="B6" s="18">
        <v>2.863</v>
      </c>
      <c r="C6" s="18">
        <v>9.1760000000000002</v>
      </c>
      <c r="D6" s="18">
        <v>4.3639999999999999</v>
      </c>
      <c r="K6" s="17">
        <v>50</v>
      </c>
      <c r="L6" s="18">
        <v>2.7490000000000001</v>
      </c>
      <c r="M6" s="18">
        <v>5.1749999999999998</v>
      </c>
      <c r="N6" s="18">
        <v>3.59</v>
      </c>
    </row>
    <row r="7" spans="1:14">
      <c r="A7" s="17">
        <v>100</v>
      </c>
      <c r="B7" s="18">
        <v>2.3929999999999998</v>
      </c>
      <c r="C7" s="18">
        <v>15.571999999999999</v>
      </c>
      <c r="D7" s="18">
        <v>4.149</v>
      </c>
      <c r="K7" s="17">
        <v>100</v>
      </c>
      <c r="L7" s="18">
        <v>2.4609999999999999</v>
      </c>
      <c r="M7" s="18">
        <v>8.9969999999999999</v>
      </c>
      <c r="N7" s="18">
        <v>3.8639999999999999</v>
      </c>
    </row>
    <row r="8" spans="1:14">
      <c r="A8" s="17">
        <v>200</v>
      </c>
      <c r="B8" s="18">
        <v>1.758</v>
      </c>
      <c r="C8" s="18">
        <v>22.629000000000001</v>
      </c>
      <c r="D8" s="18">
        <v>3.2629999999999999</v>
      </c>
      <c r="K8" s="17">
        <v>200</v>
      </c>
      <c r="L8" s="18">
        <v>1.8979999999999999</v>
      </c>
      <c r="M8" s="18">
        <v>13.875</v>
      </c>
      <c r="N8" s="18">
        <v>3.34</v>
      </c>
    </row>
    <row r="9" spans="1:14">
      <c r="A9" s="4">
        <v>300</v>
      </c>
      <c r="B9" s="3">
        <v>1.45</v>
      </c>
      <c r="C9" s="3">
        <v>27.626999999999999</v>
      </c>
      <c r="D9" s="3">
        <v>2.7559999999999998</v>
      </c>
      <c r="K9" s="4">
        <v>300</v>
      </c>
      <c r="L9" s="3">
        <v>1.579</v>
      </c>
      <c r="M9" s="3">
        <v>16.824000000000002</v>
      </c>
      <c r="N9" s="3">
        <v>2.8879999999999999</v>
      </c>
    </row>
    <row r="10" spans="1:14">
      <c r="M10" s="19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E11" sqref="E11"/>
    </sheetView>
  </sheetViews>
  <sheetFormatPr baseColWidth="10" defaultRowHeight="16" x14ac:dyDescent="0"/>
  <cols>
    <col min="1" max="1" width="10.625" bestFit="1" customWidth="1"/>
    <col min="2" max="4" width="10.625" style="1"/>
    <col min="5" max="5" width="10.625" style="2"/>
  </cols>
  <sheetData>
    <row r="1" spans="1:14">
      <c r="A1" s="21" t="s">
        <v>57</v>
      </c>
      <c r="B1" s="22"/>
      <c r="C1" s="22"/>
      <c r="D1" s="23"/>
      <c r="K1" s="21" t="s">
        <v>56</v>
      </c>
      <c r="L1" s="22"/>
      <c r="M1" s="22"/>
      <c r="N1" s="23"/>
    </row>
    <row r="2" spans="1:14">
      <c r="A2" s="14" t="s">
        <v>51</v>
      </c>
      <c r="B2" s="5" t="s">
        <v>0</v>
      </c>
      <c r="C2" s="5" t="s">
        <v>1</v>
      </c>
      <c r="D2" s="5" t="s">
        <v>2</v>
      </c>
      <c r="K2" s="14" t="s">
        <v>53</v>
      </c>
      <c r="L2" s="5" t="s">
        <v>0</v>
      </c>
      <c r="M2" s="5" t="s">
        <v>1</v>
      </c>
      <c r="N2" s="5" t="s">
        <v>2</v>
      </c>
    </row>
    <row r="3" spans="1:14">
      <c r="A3" s="4">
        <v>10</v>
      </c>
      <c r="B3" s="3">
        <v>2.2370000000000001</v>
      </c>
      <c r="C3" s="3">
        <v>1.48</v>
      </c>
      <c r="D3" s="3">
        <v>1.782</v>
      </c>
      <c r="K3" s="4">
        <v>10</v>
      </c>
      <c r="L3" s="3">
        <v>0.71599999999999997</v>
      </c>
      <c r="M3" s="3">
        <v>0.27700000000000002</v>
      </c>
      <c r="N3" s="3">
        <v>0.4</v>
      </c>
    </row>
    <row r="4" spans="1:14">
      <c r="A4" s="15">
        <v>20</v>
      </c>
      <c r="B4" s="18">
        <v>2.0710000000000002</v>
      </c>
      <c r="C4" s="18">
        <v>2.6619999999999999</v>
      </c>
      <c r="D4" s="18">
        <v>2.33</v>
      </c>
      <c r="K4" s="15">
        <v>20</v>
      </c>
      <c r="L4" s="16">
        <v>0.52300000000000002</v>
      </c>
      <c r="M4" s="16">
        <v>0.40200000000000002</v>
      </c>
      <c r="N4" s="16">
        <v>0.45500000000000002</v>
      </c>
    </row>
    <row r="5" spans="1:14">
      <c r="A5" s="17">
        <v>30</v>
      </c>
      <c r="B5" s="18">
        <v>2.0030000000000001</v>
      </c>
      <c r="C5" s="18">
        <v>3.851</v>
      </c>
      <c r="D5" s="18">
        <v>2.6360000000000001</v>
      </c>
      <c r="K5" s="17">
        <v>30</v>
      </c>
      <c r="L5" s="18">
        <v>0.45400000000000001</v>
      </c>
      <c r="M5" s="18">
        <v>0.52100000000000002</v>
      </c>
      <c r="N5" s="18">
        <v>0.48499999999999999</v>
      </c>
    </row>
    <row r="6" spans="1:14">
      <c r="A6" s="17">
        <v>50</v>
      </c>
      <c r="B6" s="18">
        <v>2.0049999999999999</v>
      </c>
      <c r="C6" s="18">
        <v>6.056</v>
      </c>
      <c r="D6" s="18">
        <v>3.012</v>
      </c>
      <c r="K6" s="17">
        <v>50</v>
      </c>
      <c r="L6" s="18">
        <v>0.40600000000000003</v>
      </c>
      <c r="M6" s="18">
        <v>0.75900000000000001</v>
      </c>
      <c r="N6" s="18">
        <v>0.52900000000000003</v>
      </c>
    </row>
    <row r="7" spans="1:14">
      <c r="A7" s="17">
        <v>100</v>
      </c>
      <c r="B7" s="18">
        <v>1.917</v>
      </c>
      <c r="C7" s="18">
        <v>11.53</v>
      </c>
      <c r="D7" s="18">
        <v>3.28</v>
      </c>
      <c r="K7" s="17">
        <v>100</v>
      </c>
      <c r="L7" s="18">
        <v>0.39600000000000002</v>
      </c>
      <c r="M7" s="18">
        <v>1.4219999999999999</v>
      </c>
      <c r="N7" s="18">
        <v>0.62</v>
      </c>
    </row>
    <row r="8" spans="1:14">
      <c r="A8" s="17">
        <v>200</v>
      </c>
      <c r="B8" s="18">
        <v>1.224</v>
      </c>
      <c r="C8" s="18">
        <v>14.773999999999999</v>
      </c>
      <c r="D8" s="18">
        <v>2.2610000000000001</v>
      </c>
      <c r="K8" s="17">
        <v>200</v>
      </c>
      <c r="L8" s="18">
        <v>0.38100000000000001</v>
      </c>
      <c r="M8" s="18">
        <v>2.6379999999999999</v>
      </c>
      <c r="N8" s="18">
        <v>0.66700000000000004</v>
      </c>
    </row>
    <row r="9" spans="1:14">
      <c r="A9" s="4">
        <v>300</v>
      </c>
      <c r="B9" s="3">
        <v>0.995</v>
      </c>
      <c r="C9" s="3">
        <v>18.129000000000001</v>
      </c>
      <c r="D9" s="3">
        <v>1.8859999999999999</v>
      </c>
      <c r="K9" s="4">
        <v>300</v>
      </c>
      <c r="L9" s="3">
        <v>0.375</v>
      </c>
      <c r="M9" s="3">
        <v>3.7189999999999999</v>
      </c>
      <c r="N9" s="3">
        <v>0.68100000000000005</v>
      </c>
    </row>
    <row r="10" spans="1:14">
      <c r="A10" t="s">
        <v>71</v>
      </c>
      <c r="K10" t="s">
        <v>73</v>
      </c>
      <c r="M10" s="19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F6" sqref="F6"/>
    </sheetView>
  </sheetViews>
  <sheetFormatPr baseColWidth="10" defaultRowHeight="16" x14ac:dyDescent="0"/>
  <cols>
    <col min="1" max="1" width="10.625" bestFit="1" customWidth="1"/>
    <col min="2" max="4" width="10.625" style="1"/>
    <col min="5" max="5" width="10.625" style="2"/>
  </cols>
  <sheetData>
    <row r="1" spans="1:14">
      <c r="A1" s="21" t="s">
        <v>55</v>
      </c>
      <c r="B1" s="22"/>
      <c r="C1" s="22"/>
      <c r="D1" s="23"/>
      <c r="K1" s="21" t="s">
        <v>55</v>
      </c>
      <c r="L1" s="22"/>
      <c r="M1" s="22"/>
      <c r="N1" s="23"/>
    </row>
    <row r="2" spans="1:14">
      <c r="A2" s="14" t="s">
        <v>51</v>
      </c>
      <c r="B2" s="5" t="s">
        <v>0</v>
      </c>
      <c r="C2" s="5" t="s">
        <v>1</v>
      </c>
      <c r="D2" s="5" t="s">
        <v>2</v>
      </c>
      <c r="K2" s="14" t="s">
        <v>53</v>
      </c>
      <c r="L2" s="5" t="s">
        <v>0</v>
      </c>
      <c r="M2" s="5" t="s">
        <v>1</v>
      </c>
      <c r="N2" s="5" t="s">
        <v>2</v>
      </c>
    </row>
    <row r="3" spans="1:14">
      <c r="A3" s="4">
        <v>10</v>
      </c>
      <c r="B3" s="3">
        <v>3.117</v>
      </c>
      <c r="C3" s="3">
        <v>1.1279999999999999</v>
      </c>
      <c r="D3" s="3">
        <v>1.657</v>
      </c>
      <c r="K3" s="4">
        <v>10</v>
      </c>
      <c r="L3" s="3"/>
      <c r="M3" s="3"/>
      <c r="N3" s="3"/>
    </row>
    <row r="4" spans="1:14">
      <c r="A4" s="15">
        <v>20</v>
      </c>
      <c r="B4" s="18">
        <v>3.0710000000000002</v>
      </c>
      <c r="C4" s="18">
        <v>2.206</v>
      </c>
      <c r="D4" s="18">
        <v>2.5680000000000001</v>
      </c>
      <c r="K4" s="15">
        <v>20</v>
      </c>
      <c r="L4" s="16"/>
      <c r="M4" s="16"/>
      <c r="N4" s="16"/>
    </row>
    <row r="5" spans="1:14">
      <c r="A5" s="17">
        <v>30</v>
      </c>
      <c r="B5" s="18">
        <v>3.073</v>
      </c>
      <c r="C5" s="18">
        <v>3.2170000000000001</v>
      </c>
      <c r="D5" s="18">
        <v>3.1429999999999998</v>
      </c>
      <c r="K5" s="17">
        <v>30</v>
      </c>
      <c r="L5" s="18"/>
      <c r="M5" s="18"/>
      <c r="N5" s="18"/>
    </row>
    <row r="6" spans="1:14">
      <c r="A6" s="17">
        <v>50</v>
      </c>
      <c r="B6" s="18">
        <v>2.996</v>
      </c>
      <c r="C6" s="18">
        <v>5.15</v>
      </c>
      <c r="D6" s="18">
        <v>3.7879999999999998</v>
      </c>
      <c r="K6" s="17">
        <v>50</v>
      </c>
      <c r="L6" s="18"/>
      <c r="M6" s="18"/>
      <c r="N6" s="18"/>
    </row>
    <row r="7" spans="1:14">
      <c r="A7" s="17">
        <v>100</v>
      </c>
      <c r="B7" s="18">
        <v>2.6829999999999998</v>
      </c>
      <c r="C7" s="18">
        <v>9.0139999999999993</v>
      </c>
      <c r="D7" s="18">
        <v>4.1349999999999998</v>
      </c>
      <c r="K7" s="17">
        <v>100</v>
      </c>
      <c r="L7" s="18"/>
      <c r="M7" s="18"/>
      <c r="N7" s="18"/>
    </row>
    <row r="8" spans="1:14">
      <c r="A8" s="17">
        <v>200</v>
      </c>
      <c r="B8" s="18">
        <v>2.1890000000000001</v>
      </c>
      <c r="C8" s="18">
        <v>14.746</v>
      </c>
      <c r="D8" s="18">
        <v>3.8119999999999998</v>
      </c>
      <c r="K8" s="17">
        <v>200</v>
      </c>
      <c r="L8" s="18"/>
      <c r="M8" s="18"/>
      <c r="N8" s="18"/>
    </row>
    <row r="9" spans="1:14">
      <c r="A9" s="4">
        <v>300</v>
      </c>
      <c r="B9" s="3">
        <v>1.8919999999999999</v>
      </c>
      <c r="C9" s="3">
        <v>18.984999999999999</v>
      </c>
      <c r="D9" s="3">
        <v>3.4420000000000002</v>
      </c>
      <c r="K9" s="4">
        <v>300</v>
      </c>
      <c r="L9" s="3"/>
      <c r="M9" s="3"/>
      <c r="N9" s="3"/>
    </row>
    <row r="10" spans="1:14">
      <c r="M10" s="19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7" sqref="G7"/>
    </sheetView>
  </sheetViews>
  <sheetFormatPr baseColWidth="10" defaultRowHeight="16" x14ac:dyDescent="0"/>
  <cols>
    <col min="1" max="1" width="10.625" bestFit="1" customWidth="1"/>
    <col min="2" max="4" width="10.625" style="1"/>
    <col min="5" max="5" width="10.625" style="2"/>
  </cols>
  <sheetData>
    <row r="1" spans="1:14">
      <c r="A1" s="21" t="s">
        <v>60</v>
      </c>
      <c r="B1" s="22"/>
      <c r="C1" s="22"/>
      <c r="D1" s="23"/>
      <c r="K1" s="21" t="s">
        <v>60</v>
      </c>
      <c r="L1" s="22"/>
      <c r="M1" s="22"/>
      <c r="N1" s="23"/>
    </row>
    <row r="2" spans="1:14">
      <c r="A2" s="14" t="s">
        <v>51</v>
      </c>
      <c r="B2" s="5" t="s">
        <v>0</v>
      </c>
      <c r="C2" s="5" t="s">
        <v>1</v>
      </c>
      <c r="D2" s="5" t="s">
        <v>2</v>
      </c>
      <c r="K2" s="14" t="s">
        <v>53</v>
      </c>
      <c r="L2" s="5" t="s">
        <v>0</v>
      </c>
      <c r="M2" s="5" t="s">
        <v>1</v>
      </c>
      <c r="N2" s="5" t="s">
        <v>2</v>
      </c>
    </row>
    <row r="3" spans="1:14">
      <c r="A3" s="4">
        <v>10</v>
      </c>
      <c r="B3" s="3">
        <v>15.643000000000001</v>
      </c>
      <c r="C3" s="3">
        <v>10.224</v>
      </c>
      <c r="D3" s="3">
        <v>12.366</v>
      </c>
      <c r="K3" s="4">
        <v>10</v>
      </c>
      <c r="L3" s="3"/>
      <c r="M3" s="3"/>
      <c r="N3" s="3"/>
    </row>
    <row r="4" spans="1:14">
      <c r="A4" s="15">
        <v>20</v>
      </c>
      <c r="B4" s="18">
        <v>10.17</v>
      </c>
      <c r="C4" s="18">
        <v>12.518000000000001</v>
      </c>
      <c r="D4" s="18">
        <v>11.222</v>
      </c>
      <c r="K4" s="15">
        <v>20</v>
      </c>
      <c r="L4" s="16"/>
      <c r="M4" s="16"/>
      <c r="N4" s="16"/>
    </row>
    <row r="5" spans="1:14">
      <c r="A5" s="17">
        <v>30</v>
      </c>
      <c r="B5" s="18">
        <v>7.93</v>
      </c>
      <c r="C5" s="18">
        <v>14.141999999999999</v>
      </c>
      <c r="D5" s="18">
        <v>10.162000000000001</v>
      </c>
      <c r="K5" s="17">
        <v>30</v>
      </c>
      <c r="L5" s="18"/>
      <c r="M5" s="18"/>
      <c r="N5" s="18"/>
    </row>
    <row r="6" spans="1:14">
      <c r="A6" s="17">
        <v>50</v>
      </c>
      <c r="B6" s="18">
        <v>5.7629999999999999</v>
      </c>
      <c r="C6" s="18">
        <v>16.178000000000001</v>
      </c>
      <c r="D6" s="18">
        <v>8.4979999999999993</v>
      </c>
      <c r="K6" s="17">
        <v>50</v>
      </c>
      <c r="L6" s="18"/>
      <c r="M6" s="18"/>
      <c r="N6" s="18"/>
    </row>
    <row r="7" spans="1:14">
      <c r="A7" s="17">
        <v>100</v>
      </c>
      <c r="B7" s="18">
        <v>3.7130000000000001</v>
      </c>
      <c r="C7" s="18">
        <v>19.314</v>
      </c>
      <c r="D7" s="18">
        <v>6.2290000000000001</v>
      </c>
      <c r="K7" s="17">
        <v>100</v>
      </c>
      <c r="L7" s="18"/>
      <c r="M7" s="18"/>
      <c r="N7" s="18"/>
    </row>
    <row r="8" spans="1:14">
      <c r="A8" s="17">
        <v>200</v>
      </c>
      <c r="B8" s="18">
        <v>2.343</v>
      </c>
      <c r="C8" s="18">
        <v>22.504999999999999</v>
      </c>
      <c r="D8" s="18">
        <v>4.2439999999999998</v>
      </c>
      <c r="K8" s="17">
        <v>200</v>
      </c>
      <c r="L8" s="18"/>
      <c r="M8" s="18"/>
      <c r="N8" s="18"/>
    </row>
    <row r="9" spans="1:14">
      <c r="A9" s="4">
        <v>300</v>
      </c>
      <c r="B9" s="3">
        <v>1.772</v>
      </c>
      <c r="C9" s="3">
        <v>24.445</v>
      </c>
      <c r="D9" s="3">
        <v>3.3050000000000002</v>
      </c>
      <c r="K9" s="4">
        <v>300</v>
      </c>
      <c r="L9" s="3"/>
      <c r="M9" s="3"/>
      <c r="N9" s="3"/>
    </row>
    <row r="10" spans="1:14">
      <c r="M10" s="19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9" sqref="G9"/>
    </sheetView>
  </sheetViews>
  <sheetFormatPr baseColWidth="10" defaultRowHeight="16" x14ac:dyDescent="0"/>
  <cols>
    <col min="1" max="1" width="10.625" bestFit="1" customWidth="1"/>
    <col min="2" max="4" width="10.625" style="1"/>
    <col min="5" max="5" width="10.625" style="2"/>
  </cols>
  <sheetData>
    <row r="1" spans="1:14">
      <c r="A1" s="21" t="s">
        <v>61</v>
      </c>
      <c r="B1" s="22"/>
      <c r="C1" s="22"/>
      <c r="D1" s="23"/>
      <c r="K1" s="21" t="s">
        <v>74</v>
      </c>
      <c r="L1" s="22"/>
      <c r="M1" s="22"/>
      <c r="N1" s="23"/>
    </row>
    <row r="2" spans="1:14">
      <c r="A2" s="14" t="s">
        <v>51</v>
      </c>
      <c r="B2" s="5" t="s">
        <v>0</v>
      </c>
      <c r="C2" s="5" t="s">
        <v>1</v>
      </c>
      <c r="D2" s="5" t="s">
        <v>2</v>
      </c>
      <c r="K2" s="14" t="s">
        <v>53</v>
      </c>
      <c r="L2" s="5" t="s">
        <v>0</v>
      </c>
      <c r="M2" s="5" t="s">
        <v>1</v>
      </c>
      <c r="N2" s="5" t="s">
        <v>2</v>
      </c>
    </row>
    <row r="3" spans="1:14">
      <c r="A3" s="4">
        <v>10</v>
      </c>
      <c r="B3" s="3">
        <v>0.876</v>
      </c>
      <c r="C3" s="3">
        <v>0.59199999999999997</v>
      </c>
      <c r="D3" s="3">
        <v>0.70699999999999996</v>
      </c>
      <c r="K3" s="4">
        <v>10</v>
      </c>
      <c r="L3" s="3">
        <v>0.68300000000000005</v>
      </c>
      <c r="M3" s="3">
        <v>0.33700000000000002</v>
      </c>
      <c r="N3" s="3">
        <v>0.45100000000000001</v>
      </c>
    </row>
    <row r="4" spans="1:14">
      <c r="A4" s="15">
        <v>20</v>
      </c>
      <c r="B4" s="18">
        <v>0.79500000000000004</v>
      </c>
      <c r="C4" s="18">
        <v>1.0289999999999999</v>
      </c>
      <c r="D4" s="18">
        <v>0.89700000000000002</v>
      </c>
      <c r="K4" s="15">
        <v>20</v>
      </c>
      <c r="L4" s="16">
        <v>0.59399999999999997</v>
      </c>
      <c r="M4" s="16">
        <v>0.66</v>
      </c>
      <c r="N4" s="16">
        <v>0.625</v>
      </c>
    </row>
    <row r="5" spans="1:14">
      <c r="A5" s="17">
        <v>30</v>
      </c>
      <c r="B5" s="18">
        <v>0.75700000000000001</v>
      </c>
      <c r="C5" s="18">
        <v>1.446</v>
      </c>
      <c r="D5" s="18">
        <v>0.99399999999999999</v>
      </c>
      <c r="K5" s="17">
        <v>30</v>
      </c>
      <c r="L5" s="18">
        <v>0.54200000000000004</v>
      </c>
      <c r="M5" s="18">
        <v>0.93600000000000005</v>
      </c>
      <c r="N5" s="18">
        <v>0.68700000000000006</v>
      </c>
    </row>
    <row r="6" spans="1:14">
      <c r="A6" s="17">
        <v>50</v>
      </c>
      <c r="B6" s="18">
        <v>0.73699999999999999</v>
      </c>
      <c r="C6" s="18">
        <v>2.3220000000000001</v>
      </c>
      <c r="D6" s="18">
        <v>1.1200000000000001</v>
      </c>
      <c r="K6" s="17">
        <v>50</v>
      </c>
      <c r="L6" s="18">
        <v>0.49299999999999999</v>
      </c>
      <c r="M6" s="18">
        <v>1.44</v>
      </c>
      <c r="N6" s="18">
        <v>0.73499999999999999</v>
      </c>
    </row>
    <row r="7" spans="1:14">
      <c r="A7" s="17">
        <v>100</v>
      </c>
      <c r="B7" s="18">
        <v>0.71499999999999997</v>
      </c>
      <c r="C7" s="18">
        <v>4.3630000000000004</v>
      </c>
      <c r="D7" s="18">
        <v>1.228</v>
      </c>
      <c r="K7" s="17">
        <v>100</v>
      </c>
      <c r="L7" s="18">
        <v>0.434</v>
      </c>
      <c r="M7" s="18">
        <v>2.702</v>
      </c>
      <c r="N7" s="18">
        <v>0.749</v>
      </c>
    </row>
    <row r="8" spans="1:14">
      <c r="A8" s="17">
        <v>200</v>
      </c>
      <c r="B8" s="18">
        <v>0.68</v>
      </c>
      <c r="C8" s="18">
        <v>8.125</v>
      </c>
      <c r="D8" s="18">
        <v>1.256</v>
      </c>
      <c r="K8" s="17">
        <v>200</v>
      </c>
      <c r="L8" s="18">
        <v>0.38</v>
      </c>
      <c r="M8" s="18">
        <v>4.6689999999999996</v>
      </c>
      <c r="N8" s="18">
        <v>0.70299999999999996</v>
      </c>
    </row>
    <row r="9" spans="1:14">
      <c r="A9" s="4">
        <v>300</v>
      </c>
      <c r="B9" s="3">
        <v>0.66300000000000003</v>
      </c>
      <c r="C9" s="3">
        <v>11.778</v>
      </c>
      <c r="D9" s="3">
        <v>1.256</v>
      </c>
      <c r="K9" s="4">
        <v>300</v>
      </c>
      <c r="L9" s="3">
        <v>0.35099999999999998</v>
      </c>
      <c r="M9" s="3">
        <v>6.3289999999999997</v>
      </c>
      <c r="N9" s="3">
        <v>0.66600000000000004</v>
      </c>
    </row>
    <row r="10" spans="1:14">
      <c r="M10" s="19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N45" workbookViewId="0">
      <selection activeCell="S8" sqref="S8"/>
    </sheetView>
  </sheetViews>
  <sheetFormatPr baseColWidth="10" defaultRowHeight="16" x14ac:dyDescent="0"/>
  <cols>
    <col min="1" max="1" width="16.625" style="7" bestFit="1" customWidth="1"/>
    <col min="16" max="16" width="21.375" customWidth="1"/>
  </cols>
  <sheetData>
    <row r="1" spans="1:26" ht="17" thickBot="1">
      <c r="A1" s="10"/>
      <c r="B1" s="11" t="s">
        <v>3</v>
      </c>
      <c r="C1" s="12" t="s">
        <v>0</v>
      </c>
      <c r="D1" s="12" t="s">
        <v>1</v>
      </c>
      <c r="E1" s="13" t="s">
        <v>2</v>
      </c>
    </row>
    <row r="2" spans="1:26">
      <c r="A2" s="24" t="s">
        <v>61</v>
      </c>
      <c r="B2" s="8">
        <v>1</v>
      </c>
      <c r="C2" s="3">
        <v>0.876</v>
      </c>
      <c r="D2" s="3">
        <v>0.59199999999999997</v>
      </c>
      <c r="E2" s="3">
        <v>0.70699999999999996</v>
      </c>
      <c r="P2" s="24" t="s">
        <v>60</v>
      </c>
      <c r="Q2" s="8">
        <v>1</v>
      </c>
      <c r="R2" s="3"/>
      <c r="S2" s="3"/>
      <c r="T2" s="3">
        <v>12.366</v>
      </c>
      <c r="X2" s="3">
        <v>15.643000000000001</v>
      </c>
      <c r="Y2" s="3">
        <v>10.224</v>
      </c>
      <c r="Z2" s="3">
        <v>12.366</v>
      </c>
    </row>
    <row r="3" spans="1:26">
      <c r="A3" s="25"/>
      <c r="B3" s="4">
        <v>3</v>
      </c>
      <c r="C3" s="18">
        <v>0.79500000000000004</v>
      </c>
      <c r="D3" s="18">
        <v>1.0289999999999999</v>
      </c>
      <c r="E3" s="18">
        <v>0.89700000000000002</v>
      </c>
      <c r="P3" s="25"/>
      <c r="Q3" s="4">
        <v>3</v>
      </c>
      <c r="R3" s="18"/>
      <c r="S3" s="18"/>
      <c r="T3" s="18">
        <v>11.222</v>
      </c>
      <c r="X3" s="18">
        <v>10.17</v>
      </c>
      <c r="Y3" s="18">
        <v>12.518000000000001</v>
      </c>
      <c r="Z3" s="18">
        <v>11.222</v>
      </c>
    </row>
    <row r="4" spans="1:26">
      <c r="A4" s="25"/>
      <c r="B4" s="4">
        <v>5</v>
      </c>
      <c r="C4" s="18">
        <v>0.75700000000000001</v>
      </c>
      <c r="D4" s="18">
        <v>1.446</v>
      </c>
      <c r="E4" s="18">
        <v>0.99399999999999999</v>
      </c>
      <c r="P4" s="25"/>
      <c r="Q4" s="4">
        <v>5</v>
      </c>
      <c r="R4" s="18"/>
      <c r="S4" s="18"/>
      <c r="T4" s="18">
        <v>10.162000000000001</v>
      </c>
      <c r="X4" s="18">
        <v>7.93</v>
      </c>
      <c r="Y4" s="18">
        <v>14.141999999999999</v>
      </c>
      <c r="Z4" s="18">
        <v>10.162000000000001</v>
      </c>
    </row>
    <row r="5" spans="1:26">
      <c r="A5" s="25"/>
      <c r="B5" s="4">
        <v>10</v>
      </c>
      <c r="C5" s="18">
        <v>0.73699999999999999</v>
      </c>
      <c r="D5" s="18">
        <v>2.3220000000000001</v>
      </c>
      <c r="E5" s="18">
        <v>1.1200000000000001</v>
      </c>
      <c r="P5" s="25"/>
      <c r="Q5" s="4">
        <v>10</v>
      </c>
      <c r="R5" s="18"/>
      <c r="S5" s="18"/>
      <c r="T5" s="18">
        <v>8.4979999999999993</v>
      </c>
      <c r="X5" s="18">
        <v>5.7629999999999999</v>
      </c>
      <c r="Y5" s="18">
        <v>16.178000000000001</v>
      </c>
      <c r="Z5" s="18">
        <v>8.4979999999999993</v>
      </c>
    </row>
    <row r="6" spans="1:26">
      <c r="A6" s="25"/>
      <c r="B6" s="4">
        <v>20</v>
      </c>
      <c r="C6" s="18">
        <v>0.71499999999999997</v>
      </c>
      <c r="D6" s="18">
        <v>4.3630000000000004</v>
      </c>
      <c r="E6" s="18">
        <v>1.228</v>
      </c>
      <c r="P6" s="25"/>
      <c r="Q6" s="4">
        <v>20</v>
      </c>
      <c r="R6" s="18"/>
      <c r="S6" s="18"/>
      <c r="T6" s="18">
        <v>6.2290000000000001</v>
      </c>
      <c r="X6" s="18">
        <v>3.7130000000000001</v>
      </c>
      <c r="Y6" s="18">
        <v>19.314</v>
      </c>
      <c r="Z6" s="18">
        <v>6.2290000000000001</v>
      </c>
    </row>
    <row r="7" spans="1:26" ht="17" thickBot="1">
      <c r="A7" s="26"/>
      <c r="B7" s="9">
        <v>50</v>
      </c>
      <c r="C7" s="18">
        <v>0.68</v>
      </c>
      <c r="D7" s="18">
        <v>8.125</v>
      </c>
      <c r="E7" s="18">
        <v>1.256</v>
      </c>
      <c r="F7" s="18"/>
      <c r="P7" s="26"/>
      <c r="Q7" s="9">
        <v>50</v>
      </c>
      <c r="R7" s="18"/>
      <c r="S7" s="18"/>
      <c r="T7" s="18">
        <v>4.2439999999999998</v>
      </c>
      <c r="X7" s="18">
        <v>2.343</v>
      </c>
      <c r="Y7" s="18">
        <v>22.504999999999999</v>
      </c>
      <c r="Z7" s="18">
        <v>4.2439999999999998</v>
      </c>
    </row>
    <row r="8" spans="1:26" ht="17" thickBot="1">
      <c r="B8" s="20">
        <v>100</v>
      </c>
      <c r="C8" s="3">
        <v>0.66300000000000003</v>
      </c>
      <c r="D8" s="3">
        <v>11.778</v>
      </c>
      <c r="E8" s="3">
        <v>1.256</v>
      </c>
      <c r="P8" s="7"/>
      <c r="Q8" s="20">
        <v>100</v>
      </c>
      <c r="R8" s="3"/>
      <c r="S8" s="3"/>
      <c r="T8" s="3">
        <v>3.3050000000000002</v>
      </c>
      <c r="X8" s="3">
        <v>1.772</v>
      </c>
      <c r="Y8" s="3">
        <v>24.445</v>
      </c>
      <c r="Z8" s="3">
        <v>3.3050000000000002</v>
      </c>
    </row>
    <row r="9" spans="1:26">
      <c r="A9" s="24" t="s">
        <v>62</v>
      </c>
      <c r="B9" s="8">
        <v>1</v>
      </c>
      <c r="C9" s="3">
        <v>0.68300000000000005</v>
      </c>
      <c r="D9" s="3">
        <v>0.33700000000000002</v>
      </c>
      <c r="E9" s="3">
        <v>0.45100000000000001</v>
      </c>
      <c r="P9" s="24" t="s">
        <v>55</v>
      </c>
      <c r="Q9" s="8">
        <v>1</v>
      </c>
      <c r="R9" s="3">
        <v>3.117</v>
      </c>
      <c r="S9" s="3">
        <v>1.1279999999999999</v>
      </c>
      <c r="T9" s="3">
        <v>1.657</v>
      </c>
    </row>
    <row r="10" spans="1:26">
      <c r="A10" s="25"/>
      <c r="B10" s="4">
        <v>3</v>
      </c>
      <c r="C10" s="16">
        <v>0.59399999999999997</v>
      </c>
      <c r="D10" s="16">
        <v>0.66</v>
      </c>
      <c r="E10" s="16">
        <v>0.625</v>
      </c>
      <c r="P10" s="25"/>
      <c r="Q10" s="4">
        <v>3</v>
      </c>
      <c r="R10" s="18">
        <v>3.0710000000000002</v>
      </c>
      <c r="S10" s="18">
        <v>2.206</v>
      </c>
      <c r="T10" s="18">
        <v>2.5680000000000001</v>
      </c>
    </row>
    <row r="11" spans="1:26">
      <c r="A11" s="25"/>
      <c r="B11" s="4">
        <v>5</v>
      </c>
      <c r="C11" s="18">
        <v>0.54200000000000004</v>
      </c>
      <c r="D11" s="18">
        <v>0.93600000000000005</v>
      </c>
      <c r="E11" s="18">
        <v>0.68700000000000006</v>
      </c>
      <c r="P11" s="25"/>
      <c r="Q11" s="4">
        <v>5</v>
      </c>
      <c r="R11" s="18">
        <v>3.073</v>
      </c>
      <c r="S11" s="18">
        <v>3.2170000000000001</v>
      </c>
      <c r="T11" s="18">
        <v>3.1429999999999998</v>
      </c>
    </row>
    <row r="12" spans="1:26">
      <c r="A12" s="25"/>
      <c r="B12" s="4">
        <v>10</v>
      </c>
      <c r="C12" s="18">
        <v>0.49299999999999999</v>
      </c>
      <c r="D12" s="18">
        <v>1.44</v>
      </c>
      <c r="E12" s="18">
        <v>0.73499999999999999</v>
      </c>
      <c r="P12" s="25"/>
      <c r="Q12" s="4">
        <v>10</v>
      </c>
      <c r="R12" s="18">
        <v>2.996</v>
      </c>
      <c r="S12" s="18">
        <v>5.15</v>
      </c>
      <c r="T12" s="18">
        <v>3.7879999999999998</v>
      </c>
    </row>
    <row r="13" spans="1:26">
      <c r="A13" s="25"/>
      <c r="B13" s="4">
        <v>20</v>
      </c>
      <c r="C13" s="18">
        <v>0.434</v>
      </c>
      <c r="D13" s="18">
        <v>2.702</v>
      </c>
      <c r="E13" s="18">
        <v>0.749</v>
      </c>
      <c r="P13" s="25"/>
      <c r="Q13" s="4">
        <v>20</v>
      </c>
      <c r="R13" s="18">
        <v>2.6829999999999998</v>
      </c>
      <c r="S13" s="18">
        <v>9.0139999999999993</v>
      </c>
      <c r="T13" s="18">
        <v>4.1349999999999998</v>
      </c>
    </row>
    <row r="14" spans="1:26" ht="17" thickBot="1">
      <c r="A14" s="26"/>
      <c r="B14" s="9">
        <v>50</v>
      </c>
      <c r="C14" s="18">
        <v>0.38</v>
      </c>
      <c r="D14" s="18">
        <v>4.6689999999999996</v>
      </c>
      <c r="E14" s="18">
        <v>0.70299999999999996</v>
      </c>
      <c r="P14" s="26"/>
      <c r="Q14" s="9">
        <v>50</v>
      </c>
      <c r="R14" s="18">
        <v>2.1890000000000001</v>
      </c>
      <c r="S14" s="18">
        <v>14.746</v>
      </c>
      <c r="T14" s="18">
        <v>3.8119999999999998</v>
      </c>
    </row>
    <row r="15" spans="1:26" ht="17" thickBot="1">
      <c r="B15" s="20">
        <v>100</v>
      </c>
      <c r="C15" s="3">
        <v>0.35099999999999998</v>
      </c>
      <c r="D15" s="3">
        <v>6.3289999999999997</v>
      </c>
      <c r="E15" s="3">
        <v>0.66600000000000004</v>
      </c>
      <c r="P15" s="7"/>
      <c r="Q15" s="20">
        <v>100</v>
      </c>
      <c r="R15" s="3">
        <v>1.8919999999999999</v>
      </c>
      <c r="S15" s="3">
        <v>18.984999999999999</v>
      </c>
      <c r="T15" s="3">
        <v>3.4420000000000002</v>
      </c>
    </row>
    <row r="16" spans="1:26">
      <c r="A16" s="24" t="s">
        <v>63</v>
      </c>
      <c r="B16" s="8">
        <v>1</v>
      </c>
      <c r="C16" s="3">
        <v>2.9830000000000001</v>
      </c>
      <c r="D16" s="3">
        <v>1.9650000000000001</v>
      </c>
      <c r="E16" s="3">
        <v>2.3690000000000002</v>
      </c>
      <c r="P16" s="24" t="s">
        <v>69</v>
      </c>
      <c r="Q16" s="8">
        <v>1</v>
      </c>
      <c r="R16" s="3">
        <v>0.95</v>
      </c>
      <c r="S16" s="3">
        <v>0.32</v>
      </c>
      <c r="T16" s="3">
        <v>0.48</v>
      </c>
    </row>
    <row r="17" spans="1:20">
      <c r="A17" s="25"/>
      <c r="B17" s="4">
        <v>3</v>
      </c>
      <c r="C17" s="18">
        <v>3.0710000000000002</v>
      </c>
      <c r="D17" s="18">
        <v>3.9319999999999999</v>
      </c>
      <c r="E17" s="18">
        <v>3.4489999999999998</v>
      </c>
      <c r="P17" s="25"/>
      <c r="Q17" s="4">
        <v>3</v>
      </c>
      <c r="R17" s="18">
        <v>0.95</v>
      </c>
      <c r="S17" s="18">
        <v>0.67</v>
      </c>
      <c r="T17" s="18">
        <v>0.78</v>
      </c>
    </row>
    <row r="18" spans="1:20">
      <c r="A18" s="25"/>
      <c r="B18" s="4">
        <v>5</v>
      </c>
      <c r="C18" s="18">
        <v>3.012</v>
      </c>
      <c r="D18" s="18">
        <v>5.7530000000000001</v>
      </c>
      <c r="E18" s="18">
        <v>3.9540000000000002</v>
      </c>
      <c r="P18" s="25"/>
      <c r="Q18" s="4">
        <v>5</v>
      </c>
      <c r="R18" s="18">
        <v>0.95</v>
      </c>
      <c r="S18" s="18">
        <v>1.02</v>
      </c>
      <c r="T18" s="18">
        <v>0.98</v>
      </c>
    </row>
    <row r="19" spans="1:20">
      <c r="A19" s="25"/>
      <c r="B19" s="4">
        <v>10</v>
      </c>
      <c r="C19" s="18">
        <v>2.863</v>
      </c>
      <c r="D19" s="18">
        <v>9.1760000000000002</v>
      </c>
      <c r="E19" s="18">
        <v>4.3639999999999999</v>
      </c>
      <c r="P19" s="25"/>
      <c r="Q19" s="4">
        <v>10</v>
      </c>
      <c r="R19" s="18">
        <v>0.97</v>
      </c>
      <c r="S19" s="18">
        <v>1.75</v>
      </c>
      <c r="T19" s="18">
        <v>1.25</v>
      </c>
    </row>
    <row r="20" spans="1:20">
      <c r="A20" s="25"/>
      <c r="B20" s="4">
        <v>20</v>
      </c>
      <c r="C20" s="18">
        <v>2.3929999999999998</v>
      </c>
      <c r="D20" s="18">
        <v>15.571999999999999</v>
      </c>
      <c r="E20" s="18">
        <v>4.149</v>
      </c>
      <c r="P20" s="25"/>
      <c r="Q20" s="4">
        <v>20</v>
      </c>
      <c r="R20" s="18">
        <v>0.94</v>
      </c>
      <c r="S20" s="18">
        <v>3.26</v>
      </c>
      <c r="T20" s="18">
        <v>1.46</v>
      </c>
    </row>
    <row r="21" spans="1:20" ht="17" thickBot="1">
      <c r="A21" s="26"/>
      <c r="B21" s="9">
        <v>50</v>
      </c>
      <c r="C21" s="18">
        <v>1.758</v>
      </c>
      <c r="D21" s="18">
        <v>22.629000000000001</v>
      </c>
      <c r="E21" s="18">
        <v>3.2629999999999999</v>
      </c>
      <c r="P21" s="26"/>
      <c r="Q21" s="9">
        <v>50</v>
      </c>
      <c r="R21" s="18">
        <v>0.9</v>
      </c>
      <c r="S21" s="18">
        <v>6.27</v>
      </c>
      <c r="T21" s="18">
        <v>1.57</v>
      </c>
    </row>
    <row r="22" spans="1:20" ht="17" thickBot="1">
      <c r="B22" s="20">
        <v>100</v>
      </c>
      <c r="C22" s="3">
        <v>1.45</v>
      </c>
      <c r="D22" s="3">
        <v>27.626999999999999</v>
      </c>
      <c r="E22" s="3">
        <v>2.7559999999999998</v>
      </c>
      <c r="P22" s="7"/>
      <c r="Q22" s="20">
        <v>100</v>
      </c>
      <c r="R22" s="18">
        <v>0.83</v>
      </c>
      <c r="S22" s="18">
        <v>8.5</v>
      </c>
      <c r="T22" s="18">
        <v>1.51</v>
      </c>
    </row>
    <row r="23" spans="1:20">
      <c r="A23" s="24" t="s">
        <v>64</v>
      </c>
      <c r="B23" s="8">
        <v>1</v>
      </c>
      <c r="C23" s="3">
        <v>2.7170000000000001</v>
      </c>
      <c r="D23" s="3">
        <v>1.107</v>
      </c>
      <c r="E23" s="3">
        <v>1.573</v>
      </c>
      <c r="P23" s="24" t="s">
        <v>70</v>
      </c>
      <c r="Q23" s="8">
        <v>1</v>
      </c>
      <c r="R23" s="3">
        <v>3.6999999999999998E-2</v>
      </c>
      <c r="S23" s="3">
        <v>0.01</v>
      </c>
      <c r="T23" s="3">
        <v>0.02</v>
      </c>
    </row>
    <row r="24" spans="1:20">
      <c r="A24" s="25"/>
      <c r="B24" s="4">
        <v>2</v>
      </c>
      <c r="C24" s="16">
        <v>2.8239999999999998</v>
      </c>
      <c r="D24" s="16">
        <v>2.2709999999999999</v>
      </c>
      <c r="E24" s="16">
        <v>2.5179999999999998</v>
      </c>
      <c r="P24" s="25"/>
      <c r="Q24" s="4">
        <v>2</v>
      </c>
      <c r="R24" s="16">
        <v>0.03</v>
      </c>
      <c r="S24" s="16">
        <v>0.02</v>
      </c>
      <c r="T24" s="16">
        <v>0.02</v>
      </c>
    </row>
    <row r="25" spans="1:20">
      <c r="A25" s="25"/>
      <c r="B25" s="4">
        <v>5</v>
      </c>
      <c r="C25" s="18">
        <v>2.8170000000000002</v>
      </c>
      <c r="D25" s="18">
        <v>3.2989999999999999</v>
      </c>
      <c r="E25" s="18">
        <v>3.0289999999999999</v>
      </c>
      <c r="P25" s="25"/>
      <c r="Q25" s="4">
        <v>5</v>
      </c>
      <c r="R25" s="18">
        <v>3.4000000000000002E-2</v>
      </c>
      <c r="S25" s="18">
        <v>3.3000000000000002E-2</v>
      </c>
      <c r="T25" s="18">
        <v>3.3000000000000002E-2</v>
      </c>
    </row>
    <row r="26" spans="1:20">
      <c r="A26" s="25"/>
      <c r="B26" s="4">
        <v>10</v>
      </c>
      <c r="C26" s="18">
        <v>2.7490000000000001</v>
      </c>
      <c r="D26" s="18">
        <v>5.1749999999999998</v>
      </c>
      <c r="E26" s="18">
        <v>3.59</v>
      </c>
      <c r="P26" s="25"/>
      <c r="Q26" s="4">
        <v>10</v>
      </c>
      <c r="R26" s="18">
        <v>0.03</v>
      </c>
      <c r="S26" s="18">
        <v>4.4999999999999998E-2</v>
      </c>
      <c r="T26" s="18">
        <v>3.5999999999999997E-2</v>
      </c>
    </row>
    <row r="27" spans="1:20">
      <c r="A27" s="25"/>
      <c r="B27" s="4">
        <v>20</v>
      </c>
      <c r="C27" s="18">
        <v>2.4609999999999999</v>
      </c>
      <c r="D27" s="18">
        <v>8.9969999999999999</v>
      </c>
      <c r="E27" s="18">
        <v>3.8639999999999999</v>
      </c>
      <c r="P27" s="25"/>
      <c r="Q27" s="4">
        <v>20</v>
      </c>
      <c r="R27" s="18">
        <v>2.9000000000000001E-2</v>
      </c>
      <c r="S27" s="18">
        <v>9.7000000000000003E-2</v>
      </c>
      <c r="T27" s="18">
        <v>4.4999999999999998E-2</v>
      </c>
    </row>
    <row r="28" spans="1:20" ht="17" thickBot="1">
      <c r="A28" s="26"/>
      <c r="B28" s="9">
        <v>50</v>
      </c>
      <c r="C28" s="18">
        <v>1.8979999999999999</v>
      </c>
      <c r="D28" s="18">
        <v>13.875</v>
      </c>
      <c r="E28" s="18">
        <v>3.34</v>
      </c>
      <c r="P28" s="26"/>
      <c r="Q28" s="9">
        <v>50</v>
      </c>
      <c r="R28" s="18">
        <v>3.2000000000000001E-2</v>
      </c>
      <c r="S28" s="18">
        <v>0.185</v>
      </c>
      <c r="T28" s="18">
        <v>5.5E-2</v>
      </c>
    </row>
    <row r="29" spans="1:20" ht="17" thickBot="1">
      <c r="B29" s="20">
        <v>100</v>
      </c>
      <c r="C29" s="3">
        <v>1.579</v>
      </c>
      <c r="D29" s="3">
        <v>16.824000000000002</v>
      </c>
      <c r="E29" s="3">
        <v>2.8879999999999999</v>
      </c>
      <c r="Q29" s="20">
        <v>100</v>
      </c>
      <c r="R29" s="3">
        <v>3.1899999999999998E-2</v>
      </c>
      <c r="S29" s="3">
        <v>0.309</v>
      </c>
      <c r="T29" s="3">
        <v>5.8000000000000003E-2</v>
      </c>
    </row>
    <row r="30" spans="1:20">
      <c r="A30" s="24" t="s">
        <v>65</v>
      </c>
      <c r="B30" s="8">
        <v>1</v>
      </c>
      <c r="C30" s="3">
        <v>1.923</v>
      </c>
      <c r="D30" s="3">
        <v>1.704</v>
      </c>
      <c r="E30" s="3">
        <v>1.8069999999999999</v>
      </c>
    </row>
    <row r="31" spans="1:20">
      <c r="A31" s="25"/>
      <c r="B31" s="4">
        <v>3</v>
      </c>
      <c r="C31" s="18">
        <v>1.917</v>
      </c>
      <c r="D31" s="18">
        <v>3.2690000000000001</v>
      </c>
      <c r="E31" s="18">
        <v>2.4169999999999998</v>
      </c>
    </row>
    <row r="32" spans="1:20">
      <c r="A32" s="25"/>
      <c r="B32" s="4">
        <v>5</v>
      </c>
      <c r="C32" s="18">
        <v>1.9359999999999999</v>
      </c>
      <c r="D32" s="18">
        <v>4.7359999999999998</v>
      </c>
      <c r="E32" s="18">
        <v>2.7480000000000002</v>
      </c>
    </row>
    <row r="33" spans="1:5">
      <c r="A33" s="25"/>
      <c r="B33" s="4">
        <v>10</v>
      </c>
      <c r="C33" s="18">
        <v>1.978</v>
      </c>
      <c r="D33" s="18">
        <v>7.7439999999999998</v>
      </c>
      <c r="E33" s="18">
        <v>3.1509999999999998</v>
      </c>
    </row>
    <row r="34" spans="1:5">
      <c r="A34" s="25"/>
      <c r="B34" s="4">
        <v>20</v>
      </c>
      <c r="C34" s="18">
        <v>1.954</v>
      </c>
      <c r="D34" s="18">
        <v>15.202999999999999</v>
      </c>
      <c r="E34" s="18">
        <v>3.4630000000000001</v>
      </c>
    </row>
    <row r="35" spans="1:5" ht="17" thickBot="1">
      <c r="A35" s="26"/>
      <c r="B35" s="9">
        <v>50</v>
      </c>
      <c r="C35" s="18">
        <v>1.6080000000000001</v>
      </c>
      <c r="D35" s="18">
        <v>25.03</v>
      </c>
      <c r="E35" s="18">
        <v>3.0230000000000001</v>
      </c>
    </row>
    <row r="36" spans="1:5" ht="17" thickBot="1">
      <c r="B36" s="20">
        <v>100</v>
      </c>
      <c r="C36" s="3">
        <v>1.355</v>
      </c>
      <c r="D36" s="3">
        <v>31.734000000000002</v>
      </c>
      <c r="E36" s="3">
        <v>2.6</v>
      </c>
    </row>
    <row r="37" spans="1:5">
      <c r="A37" s="24" t="s">
        <v>66</v>
      </c>
      <c r="B37" s="8">
        <v>1</v>
      </c>
      <c r="C37" s="3"/>
      <c r="D37" s="3"/>
      <c r="E37" s="3"/>
    </row>
    <row r="38" spans="1:5">
      <c r="A38" s="25"/>
      <c r="B38" s="4">
        <v>3</v>
      </c>
      <c r="C38" s="16"/>
      <c r="D38" s="16"/>
      <c r="E38" s="16"/>
    </row>
    <row r="39" spans="1:5">
      <c r="A39" s="25"/>
      <c r="B39" s="4">
        <v>5</v>
      </c>
      <c r="C39" s="18"/>
      <c r="D39" s="18"/>
      <c r="E39" s="18"/>
    </row>
    <row r="40" spans="1:5">
      <c r="A40" s="25"/>
      <c r="B40" s="4">
        <v>10</v>
      </c>
      <c r="C40" s="18"/>
      <c r="D40" s="18"/>
      <c r="E40" s="18"/>
    </row>
    <row r="41" spans="1:5">
      <c r="A41" s="25"/>
      <c r="B41" s="4">
        <v>20</v>
      </c>
      <c r="C41" s="18"/>
      <c r="D41" s="18"/>
      <c r="E41" s="18"/>
    </row>
    <row r="42" spans="1:5" ht="17" thickBot="1">
      <c r="A42" s="26"/>
      <c r="B42" s="9">
        <v>50</v>
      </c>
      <c r="C42" s="18"/>
      <c r="D42" s="18"/>
      <c r="E42" s="18"/>
    </row>
    <row r="43" spans="1:5" ht="17" thickBot="1">
      <c r="B43" s="20">
        <v>100</v>
      </c>
      <c r="C43" s="3"/>
      <c r="D43" s="3"/>
      <c r="E43" s="3"/>
    </row>
    <row r="44" spans="1:5">
      <c r="A44" s="24" t="s">
        <v>67</v>
      </c>
      <c r="B44" s="8">
        <v>1</v>
      </c>
      <c r="C44" s="3">
        <v>2.2370000000000001</v>
      </c>
      <c r="D44" s="3">
        <v>1.48</v>
      </c>
      <c r="E44" s="3">
        <v>1.782</v>
      </c>
    </row>
    <row r="45" spans="1:5">
      <c r="A45" s="25"/>
      <c r="B45" s="4">
        <v>3</v>
      </c>
      <c r="C45" s="18">
        <v>2.0710000000000002</v>
      </c>
      <c r="D45" s="18">
        <v>2.6619999999999999</v>
      </c>
      <c r="E45" s="18">
        <v>2.33</v>
      </c>
    </row>
    <row r="46" spans="1:5">
      <c r="A46" s="25"/>
      <c r="B46" s="4">
        <v>5</v>
      </c>
      <c r="C46" s="18">
        <v>2.0030000000000001</v>
      </c>
      <c r="D46" s="18">
        <v>3.851</v>
      </c>
      <c r="E46" s="18">
        <v>2.6360000000000001</v>
      </c>
    </row>
    <row r="47" spans="1:5">
      <c r="A47" s="25"/>
      <c r="B47" s="4">
        <v>10</v>
      </c>
      <c r="C47" s="18">
        <v>2.0049999999999999</v>
      </c>
      <c r="D47" s="18">
        <v>6.056</v>
      </c>
      <c r="E47" s="18">
        <v>3.012</v>
      </c>
    </row>
    <row r="48" spans="1:5">
      <c r="A48" s="25"/>
      <c r="B48" s="4">
        <v>20</v>
      </c>
      <c r="C48" s="18">
        <v>1.917</v>
      </c>
      <c r="D48" s="18">
        <v>11.53</v>
      </c>
      <c r="E48" s="18">
        <v>3.28</v>
      </c>
    </row>
    <row r="49" spans="1:5" ht="17" thickBot="1">
      <c r="A49" s="26"/>
      <c r="B49" s="9">
        <v>50</v>
      </c>
      <c r="C49" s="18">
        <v>1.224</v>
      </c>
      <c r="D49" s="18">
        <v>14.773999999999999</v>
      </c>
      <c r="E49" s="18">
        <v>2.2610000000000001</v>
      </c>
    </row>
    <row r="50" spans="1:5" ht="17" thickBot="1">
      <c r="B50" s="20">
        <v>100</v>
      </c>
      <c r="C50" s="3">
        <v>0.995</v>
      </c>
      <c r="D50" s="3">
        <v>18.129000000000001</v>
      </c>
      <c r="E50" s="3">
        <v>1.8859999999999999</v>
      </c>
    </row>
    <row r="51" spans="1:5">
      <c r="A51" s="24" t="s">
        <v>68</v>
      </c>
      <c r="B51" s="8">
        <v>1</v>
      </c>
      <c r="C51" s="3">
        <v>0.71599999999999997</v>
      </c>
      <c r="D51" s="3">
        <v>0.27700000000000002</v>
      </c>
      <c r="E51" s="3">
        <v>0.4</v>
      </c>
    </row>
    <row r="52" spans="1:5">
      <c r="A52" s="25"/>
      <c r="B52" s="4">
        <v>2</v>
      </c>
      <c r="C52" s="16">
        <v>0.52300000000000002</v>
      </c>
      <c r="D52" s="16">
        <v>0.40200000000000002</v>
      </c>
      <c r="E52" s="16">
        <v>0.45500000000000002</v>
      </c>
    </row>
    <row r="53" spans="1:5">
      <c r="A53" s="25"/>
      <c r="B53" s="4">
        <v>5</v>
      </c>
      <c r="C53" s="18">
        <v>0.45400000000000001</v>
      </c>
      <c r="D53" s="18">
        <v>0.52100000000000002</v>
      </c>
      <c r="E53" s="18">
        <v>0.48499999999999999</v>
      </c>
    </row>
    <row r="54" spans="1:5">
      <c r="A54" s="25"/>
      <c r="B54" s="4">
        <v>10</v>
      </c>
      <c r="C54" s="18">
        <v>0.40600000000000003</v>
      </c>
      <c r="D54" s="18">
        <v>0.75900000000000001</v>
      </c>
      <c r="E54" s="18">
        <v>0.52900000000000003</v>
      </c>
    </row>
    <row r="55" spans="1:5">
      <c r="A55" s="25"/>
      <c r="B55" s="4">
        <v>20</v>
      </c>
      <c r="C55" s="18">
        <v>0.39600000000000002</v>
      </c>
      <c r="D55" s="18">
        <v>1.4219999999999999</v>
      </c>
      <c r="E55" s="18">
        <v>0.62</v>
      </c>
    </row>
    <row r="56" spans="1:5" ht="17" thickBot="1">
      <c r="A56" s="26"/>
      <c r="B56" s="9">
        <v>50</v>
      </c>
      <c r="C56" s="18">
        <v>0.38100000000000001</v>
      </c>
      <c r="D56" s="18">
        <v>2.6379999999999999</v>
      </c>
      <c r="E56" s="18">
        <v>0.66700000000000004</v>
      </c>
    </row>
    <row r="57" spans="1:5">
      <c r="B57" s="20">
        <v>100</v>
      </c>
      <c r="C57" s="3">
        <v>0.375</v>
      </c>
      <c r="D57" s="3">
        <v>3.7189999999999999</v>
      </c>
      <c r="E57" s="3">
        <v>0.68100000000000005</v>
      </c>
    </row>
  </sheetData>
  <mergeCells count="12">
    <mergeCell ref="A37:A42"/>
    <mergeCell ref="A44:A49"/>
    <mergeCell ref="A51:A56"/>
    <mergeCell ref="P2:P7"/>
    <mergeCell ref="P9:P14"/>
    <mergeCell ref="P16:P21"/>
    <mergeCell ref="P23:P28"/>
    <mergeCell ref="A16:A21"/>
    <mergeCell ref="A2:A7"/>
    <mergeCell ref="A9:A14"/>
    <mergeCell ref="A23:A28"/>
    <mergeCell ref="A30:A35"/>
  </mergeCells>
  <phoneticPr fontId="6" type="noConversion"/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O46" workbookViewId="0">
      <selection activeCell="AA65" sqref="AA65"/>
    </sheetView>
  </sheetViews>
  <sheetFormatPr baseColWidth="10" defaultRowHeight="16" x14ac:dyDescent="0"/>
  <cols>
    <col min="1" max="1" width="16.625" style="7" bestFit="1" customWidth="1"/>
    <col min="16" max="16" width="21.375" customWidth="1"/>
  </cols>
  <sheetData>
    <row r="1" spans="1:26" ht="17" thickBot="1">
      <c r="A1" s="10"/>
      <c r="B1" s="11" t="s">
        <v>3</v>
      </c>
      <c r="C1" s="12" t="s">
        <v>0</v>
      </c>
      <c r="D1" s="12" t="s">
        <v>1</v>
      </c>
      <c r="E1" s="13" t="s">
        <v>2</v>
      </c>
    </row>
    <row r="2" spans="1:26">
      <c r="A2" s="24" t="s">
        <v>61</v>
      </c>
      <c r="B2" s="8">
        <v>1</v>
      </c>
      <c r="C2" s="3">
        <v>0.876</v>
      </c>
      <c r="D2" s="3">
        <v>0.59199999999999997</v>
      </c>
      <c r="E2" s="3">
        <v>0.70699999999999996</v>
      </c>
      <c r="P2" s="24" t="s">
        <v>60</v>
      </c>
      <c r="Q2" s="8">
        <v>1</v>
      </c>
      <c r="R2" s="3">
        <v>15.643000000000001</v>
      </c>
      <c r="S2" s="3">
        <v>10.224</v>
      </c>
      <c r="T2" s="3">
        <v>12.366</v>
      </c>
      <c r="X2" s="3">
        <v>15.643000000000001</v>
      </c>
      <c r="Y2" s="3">
        <v>10.224</v>
      </c>
      <c r="Z2" s="3">
        <v>12.366</v>
      </c>
    </row>
    <row r="3" spans="1:26">
      <c r="A3" s="25"/>
      <c r="B3" s="4">
        <v>3</v>
      </c>
      <c r="C3" s="18">
        <v>0.79500000000000004</v>
      </c>
      <c r="D3" s="18">
        <v>1.0289999999999999</v>
      </c>
      <c r="E3" s="18">
        <v>0.89700000000000002</v>
      </c>
      <c r="P3" s="25"/>
      <c r="Q3" s="4">
        <v>3</v>
      </c>
      <c r="R3" s="18">
        <v>10.17</v>
      </c>
      <c r="S3" s="18">
        <v>12.518000000000001</v>
      </c>
      <c r="T3" s="18">
        <v>11.222</v>
      </c>
      <c r="X3" s="18">
        <v>10.17</v>
      </c>
      <c r="Y3" s="18">
        <v>12.518000000000001</v>
      </c>
      <c r="Z3" s="18">
        <v>11.222</v>
      </c>
    </row>
    <row r="4" spans="1:26">
      <c r="A4" s="25"/>
      <c r="B4" s="4">
        <v>5</v>
      </c>
      <c r="C4" s="18">
        <v>0.75700000000000001</v>
      </c>
      <c r="D4" s="18">
        <v>1.446</v>
      </c>
      <c r="E4" s="18">
        <v>0.99399999999999999</v>
      </c>
      <c r="P4" s="25"/>
      <c r="Q4" s="4">
        <v>5</v>
      </c>
      <c r="R4" s="18">
        <v>7.93</v>
      </c>
      <c r="S4" s="18">
        <v>14.141999999999999</v>
      </c>
      <c r="T4" s="18">
        <v>10.162000000000001</v>
      </c>
      <c r="X4" s="18">
        <v>7.93</v>
      </c>
      <c r="Y4" s="18">
        <v>14.141999999999999</v>
      </c>
      <c r="Z4" s="18">
        <v>10.162000000000001</v>
      </c>
    </row>
    <row r="5" spans="1:26">
      <c r="A5" s="25"/>
      <c r="B5" s="4">
        <v>10</v>
      </c>
      <c r="C5" s="18">
        <v>0.73699999999999999</v>
      </c>
      <c r="D5" s="18">
        <v>2.3220000000000001</v>
      </c>
      <c r="E5" s="18">
        <v>1.1200000000000001</v>
      </c>
      <c r="P5" s="25"/>
      <c r="Q5" s="4">
        <v>10</v>
      </c>
      <c r="R5" s="18">
        <v>5.7629999999999999</v>
      </c>
      <c r="S5" s="18">
        <v>16.178000000000001</v>
      </c>
      <c r="T5" s="18">
        <v>8.4979999999999993</v>
      </c>
      <c r="X5" s="18">
        <v>5.7629999999999999</v>
      </c>
      <c r="Y5" s="18">
        <v>16.178000000000001</v>
      </c>
      <c r="Z5" s="18">
        <v>8.4979999999999993</v>
      </c>
    </row>
    <row r="6" spans="1:26">
      <c r="A6" s="25"/>
      <c r="B6" s="4">
        <v>20</v>
      </c>
      <c r="C6" s="18">
        <v>0.71499999999999997</v>
      </c>
      <c r="D6" s="18">
        <v>4.3630000000000004</v>
      </c>
      <c r="E6" s="18">
        <v>1.228</v>
      </c>
      <c r="P6" s="25"/>
      <c r="Q6" s="4">
        <v>20</v>
      </c>
      <c r="R6" s="18">
        <v>3.7130000000000001</v>
      </c>
      <c r="S6" s="18">
        <v>19.314</v>
      </c>
      <c r="T6" s="18">
        <v>6.2290000000000001</v>
      </c>
      <c r="X6" s="18">
        <v>3.7130000000000001</v>
      </c>
      <c r="Y6" s="18">
        <v>19.314</v>
      </c>
      <c r="Z6" s="18">
        <v>6.2290000000000001</v>
      </c>
    </row>
    <row r="7" spans="1:26" ht="17" thickBot="1">
      <c r="A7" s="26"/>
      <c r="B7" s="9">
        <v>50</v>
      </c>
      <c r="C7" s="18">
        <v>0.68</v>
      </c>
      <c r="D7" s="18">
        <v>8.125</v>
      </c>
      <c r="E7" s="18">
        <v>1.256</v>
      </c>
      <c r="F7" s="18"/>
      <c r="P7" s="26"/>
      <c r="Q7" s="9">
        <v>50</v>
      </c>
      <c r="R7" s="18">
        <v>2.343</v>
      </c>
      <c r="S7" s="18">
        <v>22.504999999999999</v>
      </c>
      <c r="T7" s="18">
        <v>4.2439999999999998</v>
      </c>
      <c r="X7" s="18">
        <v>2.343</v>
      </c>
      <c r="Y7" s="18">
        <v>22.504999999999999</v>
      </c>
      <c r="Z7" s="18">
        <v>4.2439999999999998</v>
      </c>
    </row>
    <row r="8" spans="1:26" ht="17" thickBot="1">
      <c r="B8" s="20">
        <v>100</v>
      </c>
      <c r="C8" s="3">
        <v>0.66300000000000003</v>
      </c>
      <c r="D8" s="3">
        <v>11.778</v>
      </c>
      <c r="E8" s="3">
        <v>1.256</v>
      </c>
      <c r="P8" s="7"/>
      <c r="Q8" s="20">
        <v>100</v>
      </c>
      <c r="R8" s="3">
        <v>1.772</v>
      </c>
      <c r="S8" s="3">
        <v>24.445</v>
      </c>
      <c r="T8" s="3">
        <v>3.3050000000000002</v>
      </c>
      <c r="X8" s="3">
        <v>1.772</v>
      </c>
      <c r="Y8" s="3">
        <v>24.445</v>
      </c>
      <c r="Z8" s="3">
        <v>3.3050000000000002</v>
      </c>
    </row>
    <row r="9" spans="1:26">
      <c r="A9" s="24" t="s">
        <v>62</v>
      </c>
      <c r="B9" s="8">
        <v>1</v>
      </c>
      <c r="C9" s="3">
        <v>0.68300000000000005</v>
      </c>
      <c r="D9" s="3">
        <v>0.33700000000000002</v>
      </c>
      <c r="E9" s="3">
        <v>0.45100000000000001</v>
      </c>
      <c r="P9" s="24" t="s">
        <v>55</v>
      </c>
      <c r="Q9" s="8">
        <v>1</v>
      </c>
      <c r="R9" s="3"/>
      <c r="S9" s="3"/>
      <c r="T9" s="3"/>
    </row>
    <row r="10" spans="1:26">
      <c r="A10" s="25"/>
      <c r="B10" s="4">
        <v>3</v>
      </c>
      <c r="C10" s="16">
        <v>0.59399999999999997</v>
      </c>
      <c r="D10" s="16">
        <v>0.66</v>
      </c>
      <c r="E10" s="16">
        <v>0.625</v>
      </c>
      <c r="P10" s="25"/>
      <c r="Q10" s="4">
        <v>3</v>
      </c>
      <c r="R10" s="18"/>
      <c r="S10" s="18"/>
      <c r="T10" s="18"/>
    </row>
    <row r="11" spans="1:26">
      <c r="A11" s="25"/>
      <c r="B11" s="4">
        <v>5</v>
      </c>
      <c r="C11" s="18">
        <v>0.54200000000000004</v>
      </c>
      <c r="D11" s="18">
        <v>0.93600000000000005</v>
      </c>
      <c r="E11" s="18">
        <v>0.68700000000000006</v>
      </c>
      <c r="P11" s="25"/>
      <c r="Q11" s="4">
        <v>5</v>
      </c>
      <c r="R11" s="18"/>
      <c r="S11" s="18"/>
      <c r="T11" s="18"/>
    </row>
    <row r="12" spans="1:26">
      <c r="A12" s="25"/>
      <c r="B12" s="4">
        <v>10</v>
      </c>
      <c r="C12" s="18">
        <v>0.49299999999999999</v>
      </c>
      <c r="D12" s="18">
        <v>1.44</v>
      </c>
      <c r="E12" s="18">
        <v>0.73499999999999999</v>
      </c>
      <c r="P12" s="25"/>
      <c r="Q12" s="4">
        <v>10</v>
      </c>
      <c r="R12" s="18"/>
      <c r="S12" s="18"/>
      <c r="T12" s="18"/>
    </row>
    <row r="13" spans="1:26">
      <c r="A13" s="25"/>
      <c r="B13" s="4">
        <v>20</v>
      </c>
      <c r="C13" s="18">
        <v>0.434</v>
      </c>
      <c r="D13" s="18">
        <v>2.702</v>
      </c>
      <c r="E13" s="18">
        <v>0.749</v>
      </c>
      <c r="P13" s="25"/>
      <c r="Q13" s="4">
        <v>20</v>
      </c>
      <c r="R13" s="18"/>
      <c r="S13" s="18"/>
      <c r="T13" s="18"/>
    </row>
    <row r="14" spans="1:26" ht="17" thickBot="1">
      <c r="A14" s="26"/>
      <c r="B14" s="9">
        <v>50</v>
      </c>
      <c r="C14" s="18">
        <v>0.38</v>
      </c>
      <c r="D14" s="18">
        <v>4.6689999999999996</v>
      </c>
      <c r="E14" s="18">
        <v>0.70299999999999996</v>
      </c>
      <c r="P14" s="26"/>
      <c r="Q14" s="9">
        <v>50</v>
      </c>
      <c r="R14" s="18"/>
      <c r="S14" s="18"/>
      <c r="T14" s="18"/>
    </row>
    <row r="15" spans="1:26" ht="17" thickBot="1">
      <c r="B15" s="20">
        <v>100</v>
      </c>
      <c r="C15" s="3">
        <v>0.35099999999999998</v>
      </c>
      <c r="D15" s="3">
        <v>6.3289999999999997</v>
      </c>
      <c r="E15" s="3">
        <v>0.66600000000000004</v>
      </c>
      <c r="P15" s="7"/>
      <c r="Q15" s="20">
        <v>100</v>
      </c>
      <c r="R15" s="3"/>
      <c r="S15" s="3"/>
      <c r="T15" s="3"/>
    </row>
    <row r="16" spans="1:26">
      <c r="A16" s="24" t="s">
        <v>63</v>
      </c>
      <c r="B16" s="8">
        <v>1</v>
      </c>
      <c r="C16" s="3">
        <v>2.9830000000000001</v>
      </c>
      <c r="D16" s="3">
        <v>1.9650000000000001</v>
      </c>
      <c r="E16" s="3">
        <v>2.3690000000000002</v>
      </c>
      <c r="P16" s="24" t="s">
        <v>69</v>
      </c>
      <c r="Q16" s="8">
        <v>1</v>
      </c>
      <c r="R16" s="3"/>
      <c r="S16" s="3"/>
      <c r="T16" s="3"/>
    </row>
    <row r="17" spans="1:20">
      <c r="A17" s="25"/>
      <c r="B17" s="4">
        <v>3</v>
      </c>
      <c r="C17" s="18">
        <v>3.0710000000000002</v>
      </c>
      <c r="D17" s="18">
        <v>3.9319999999999999</v>
      </c>
      <c r="E17" s="18">
        <v>3.4489999999999998</v>
      </c>
      <c r="P17" s="25"/>
      <c r="Q17" s="4">
        <v>3</v>
      </c>
      <c r="R17" s="18"/>
      <c r="S17" s="18"/>
      <c r="T17" s="18"/>
    </row>
    <row r="18" spans="1:20">
      <c r="A18" s="25"/>
      <c r="B18" s="4">
        <v>5</v>
      </c>
      <c r="C18" s="18">
        <v>3.012</v>
      </c>
      <c r="D18" s="18">
        <v>5.7530000000000001</v>
      </c>
      <c r="E18" s="18">
        <v>3.9540000000000002</v>
      </c>
      <c r="P18" s="25"/>
      <c r="Q18" s="4">
        <v>5</v>
      </c>
      <c r="R18" s="18"/>
      <c r="S18" s="18"/>
      <c r="T18" s="18"/>
    </row>
    <row r="19" spans="1:20">
      <c r="A19" s="25"/>
      <c r="B19" s="4">
        <v>10</v>
      </c>
      <c r="C19" s="18">
        <v>2.863</v>
      </c>
      <c r="D19" s="18">
        <v>9.1760000000000002</v>
      </c>
      <c r="E19" s="18">
        <v>4.3639999999999999</v>
      </c>
      <c r="P19" s="25"/>
      <c r="Q19" s="4">
        <v>10</v>
      </c>
      <c r="R19" s="18"/>
      <c r="S19" s="18"/>
      <c r="T19" s="18"/>
    </row>
    <row r="20" spans="1:20">
      <c r="A20" s="25"/>
      <c r="B20" s="4">
        <v>20</v>
      </c>
      <c r="C20" s="18">
        <v>2.3929999999999998</v>
      </c>
      <c r="D20" s="18">
        <v>15.571999999999999</v>
      </c>
      <c r="E20" s="18">
        <v>4.149</v>
      </c>
      <c r="P20" s="25"/>
      <c r="Q20" s="4">
        <v>20</v>
      </c>
      <c r="R20" s="18"/>
      <c r="S20" s="18"/>
      <c r="T20" s="18"/>
    </row>
    <row r="21" spans="1:20" ht="17" thickBot="1">
      <c r="A21" s="26"/>
      <c r="B21" s="9">
        <v>50</v>
      </c>
      <c r="C21" s="18">
        <v>1.758</v>
      </c>
      <c r="D21" s="18">
        <v>22.629000000000001</v>
      </c>
      <c r="E21" s="18">
        <v>3.2629999999999999</v>
      </c>
      <c r="P21" s="26"/>
      <c r="Q21" s="9">
        <v>50</v>
      </c>
      <c r="R21" s="18"/>
      <c r="S21" s="18"/>
      <c r="T21" s="18"/>
    </row>
    <row r="22" spans="1:20" ht="17" thickBot="1">
      <c r="B22" s="20">
        <v>100</v>
      </c>
      <c r="C22" s="3">
        <v>1.45</v>
      </c>
      <c r="D22" s="3">
        <v>27.626999999999999</v>
      </c>
      <c r="E22" s="3">
        <v>2.7559999999999998</v>
      </c>
      <c r="P22" s="7"/>
      <c r="Q22" s="20">
        <v>100</v>
      </c>
      <c r="R22" s="18"/>
      <c r="S22" s="18"/>
      <c r="T22" s="18"/>
    </row>
    <row r="23" spans="1:20">
      <c r="A23" s="24" t="s">
        <v>64</v>
      </c>
      <c r="B23" s="8">
        <v>1</v>
      </c>
      <c r="C23" s="3">
        <v>2.7170000000000001</v>
      </c>
      <c r="D23" s="3">
        <v>1.107</v>
      </c>
      <c r="E23" s="3">
        <v>1.573</v>
      </c>
      <c r="P23" s="24" t="s">
        <v>70</v>
      </c>
      <c r="Q23" s="8">
        <v>1</v>
      </c>
      <c r="R23" s="3"/>
      <c r="S23" s="3"/>
      <c r="T23" s="3"/>
    </row>
    <row r="24" spans="1:20">
      <c r="A24" s="25"/>
      <c r="B24" s="4">
        <v>2</v>
      </c>
      <c r="C24" s="16">
        <v>2.8239999999999998</v>
      </c>
      <c r="D24" s="16">
        <v>2.2709999999999999</v>
      </c>
      <c r="E24" s="16">
        <v>2.5179999999999998</v>
      </c>
      <c r="P24" s="25"/>
      <c r="Q24" s="4">
        <v>2</v>
      </c>
      <c r="R24" s="16"/>
      <c r="S24" s="16"/>
      <c r="T24" s="16"/>
    </row>
    <row r="25" spans="1:20">
      <c r="A25" s="25"/>
      <c r="B25" s="4">
        <v>5</v>
      </c>
      <c r="C25" s="18">
        <v>2.8170000000000002</v>
      </c>
      <c r="D25" s="18">
        <v>3.2989999999999999</v>
      </c>
      <c r="E25" s="18">
        <v>3.0289999999999999</v>
      </c>
      <c r="P25" s="25"/>
      <c r="Q25" s="4">
        <v>5</v>
      </c>
      <c r="R25" s="18"/>
      <c r="S25" s="18"/>
      <c r="T25" s="18"/>
    </row>
    <row r="26" spans="1:20">
      <c r="A26" s="25"/>
      <c r="B26" s="4">
        <v>10</v>
      </c>
      <c r="C26" s="18">
        <v>2.7490000000000001</v>
      </c>
      <c r="D26" s="18">
        <v>5.1749999999999998</v>
      </c>
      <c r="E26" s="18">
        <v>3.59</v>
      </c>
      <c r="P26" s="25"/>
      <c r="Q26" s="4">
        <v>10</v>
      </c>
      <c r="R26" s="18"/>
      <c r="S26" s="18"/>
      <c r="T26" s="18"/>
    </row>
    <row r="27" spans="1:20">
      <c r="A27" s="25"/>
      <c r="B27" s="4">
        <v>20</v>
      </c>
      <c r="C27" s="18">
        <v>2.4609999999999999</v>
      </c>
      <c r="D27" s="18">
        <v>8.9969999999999999</v>
      </c>
      <c r="E27" s="18">
        <v>3.8639999999999999</v>
      </c>
      <c r="P27" s="25"/>
      <c r="Q27" s="4">
        <v>20</v>
      </c>
      <c r="R27" s="18"/>
      <c r="S27" s="18"/>
      <c r="T27" s="18"/>
    </row>
    <row r="28" spans="1:20" ht="17" thickBot="1">
      <c r="A28" s="26"/>
      <c r="B28" s="9">
        <v>50</v>
      </c>
      <c r="C28" s="18">
        <v>1.8979999999999999</v>
      </c>
      <c r="D28" s="18">
        <v>13.875</v>
      </c>
      <c r="E28" s="18">
        <v>3.34</v>
      </c>
      <c r="P28" s="26"/>
      <c r="Q28" s="9">
        <v>50</v>
      </c>
      <c r="R28" s="18"/>
      <c r="S28" s="18"/>
      <c r="T28" s="18"/>
    </row>
    <row r="29" spans="1:20" ht="17" thickBot="1">
      <c r="B29" s="20">
        <v>100</v>
      </c>
      <c r="C29" s="3">
        <v>1.579</v>
      </c>
      <c r="D29" s="3">
        <v>16.824000000000002</v>
      </c>
      <c r="E29" s="3">
        <v>2.8879999999999999</v>
      </c>
      <c r="Q29" s="20">
        <v>100</v>
      </c>
      <c r="R29" s="3"/>
      <c r="S29" s="3"/>
      <c r="T29" s="3"/>
    </row>
    <row r="30" spans="1:20">
      <c r="A30" s="24" t="s">
        <v>65</v>
      </c>
      <c r="B30" s="8">
        <v>1</v>
      </c>
      <c r="C30" s="3">
        <v>1.923</v>
      </c>
      <c r="D30" s="3">
        <v>1.704</v>
      </c>
      <c r="E30" s="3">
        <v>1.8069999999999999</v>
      </c>
    </row>
    <row r="31" spans="1:20">
      <c r="A31" s="25"/>
      <c r="B31" s="4">
        <v>3</v>
      </c>
      <c r="C31" s="18">
        <v>1.917</v>
      </c>
      <c r="D31" s="18">
        <v>3.2690000000000001</v>
      </c>
      <c r="E31" s="18">
        <v>2.4169999999999998</v>
      </c>
    </row>
    <row r="32" spans="1:20">
      <c r="A32" s="25"/>
      <c r="B32" s="4">
        <v>5</v>
      </c>
      <c r="C32" s="18">
        <v>1.9359999999999999</v>
      </c>
      <c r="D32" s="18">
        <v>4.7359999999999998</v>
      </c>
      <c r="E32" s="18">
        <v>2.7480000000000002</v>
      </c>
    </row>
    <row r="33" spans="1:5">
      <c r="A33" s="25"/>
      <c r="B33" s="4">
        <v>10</v>
      </c>
      <c r="C33" s="18">
        <v>1.978</v>
      </c>
      <c r="D33" s="18">
        <v>7.7439999999999998</v>
      </c>
      <c r="E33" s="18">
        <v>3.1509999999999998</v>
      </c>
    </row>
    <row r="34" spans="1:5">
      <c r="A34" s="25"/>
      <c r="B34" s="4">
        <v>20</v>
      </c>
      <c r="C34" s="18">
        <v>1.954</v>
      </c>
      <c r="D34" s="18">
        <v>15.202999999999999</v>
      </c>
      <c r="E34" s="18">
        <v>3.4630000000000001</v>
      </c>
    </row>
    <row r="35" spans="1:5" ht="17" thickBot="1">
      <c r="A35" s="26"/>
      <c r="B35" s="9">
        <v>50</v>
      </c>
      <c r="C35" s="18">
        <v>1.6080000000000001</v>
      </c>
      <c r="D35" s="18">
        <v>25.03</v>
      </c>
      <c r="E35" s="18">
        <v>3.0230000000000001</v>
      </c>
    </row>
    <row r="36" spans="1:5" ht="17" thickBot="1">
      <c r="B36" s="20">
        <v>100</v>
      </c>
      <c r="C36" s="3">
        <v>1.355</v>
      </c>
      <c r="D36" s="3">
        <v>31.734000000000002</v>
      </c>
      <c r="E36" s="3">
        <v>2.6</v>
      </c>
    </row>
    <row r="37" spans="1:5">
      <c r="A37" s="24" t="s">
        <v>66</v>
      </c>
      <c r="B37" s="8">
        <v>1</v>
      </c>
      <c r="C37" s="3"/>
      <c r="D37" s="3"/>
      <c r="E37" s="3"/>
    </row>
    <row r="38" spans="1:5">
      <c r="A38" s="25"/>
      <c r="B38" s="4">
        <v>3</v>
      </c>
      <c r="C38" s="16"/>
      <c r="D38" s="16"/>
      <c r="E38" s="16"/>
    </row>
    <row r="39" spans="1:5">
      <c r="A39" s="25"/>
      <c r="B39" s="4">
        <v>5</v>
      </c>
      <c r="C39" s="18"/>
      <c r="D39" s="18"/>
      <c r="E39" s="18"/>
    </row>
    <row r="40" spans="1:5">
      <c r="A40" s="25"/>
      <c r="B40" s="4">
        <v>10</v>
      </c>
      <c r="C40" s="18"/>
      <c r="D40" s="18"/>
      <c r="E40" s="18"/>
    </row>
    <row r="41" spans="1:5">
      <c r="A41" s="25"/>
      <c r="B41" s="4">
        <v>20</v>
      </c>
      <c r="C41" s="18"/>
      <c r="D41" s="18"/>
      <c r="E41" s="18"/>
    </row>
    <row r="42" spans="1:5" ht="17" thickBot="1">
      <c r="A42" s="26"/>
      <c r="B42" s="9">
        <v>50</v>
      </c>
      <c r="C42" s="18"/>
      <c r="D42" s="18"/>
      <c r="E42" s="18"/>
    </row>
    <row r="43" spans="1:5" ht="17" thickBot="1">
      <c r="B43" s="20">
        <v>100</v>
      </c>
      <c r="C43" s="3"/>
      <c r="D43" s="3"/>
      <c r="E43" s="3"/>
    </row>
    <row r="44" spans="1:5">
      <c r="A44" s="24" t="s">
        <v>67</v>
      </c>
      <c r="B44" s="8">
        <v>1</v>
      </c>
      <c r="C44" s="3">
        <v>2.2370000000000001</v>
      </c>
      <c r="D44" s="3">
        <v>1.48</v>
      </c>
      <c r="E44" s="3">
        <v>1.782</v>
      </c>
    </row>
    <row r="45" spans="1:5">
      <c r="A45" s="25"/>
      <c r="B45" s="4">
        <v>3</v>
      </c>
      <c r="C45" s="18">
        <v>2.0710000000000002</v>
      </c>
      <c r="D45" s="18">
        <v>2.6619999999999999</v>
      </c>
      <c r="E45" s="18">
        <v>2.33</v>
      </c>
    </row>
    <row r="46" spans="1:5">
      <c r="A46" s="25"/>
      <c r="B46" s="4">
        <v>5</v>
      </c>
      <c r="C46" s="18">
        <v>2.0030000000000001</v>
      </c>
      <c r="D46" s="18">
        <v>3.851</v>
      </c>
      <c r="E46" s="18">
        <v>2.6360000000000001</v>
      </c>
    </row>
    <row r="47" spans="1:5">
      <c r="A47" s="25"/>
      <c r="B47" s="4">
        <v>10</v>
      </c>
      <c r="C47" s="18">
        <v>2.0049999999999999</v>
      </c>
      <c r="D47" s="18">
        <v>6.056</v>
      </c>
      <c r="E47" s="18">
        <v>3.012</v>
      </c>
    </row>
    <row r="48" spans="1:5">
      <c r="A48" s="25"/>
      <c r="B48" s="4">
        <v>20</v>
      </c>
      <c r="C48" s="18">
        <v>1.917</v>
      </c>
      <c r="D48" s="18">
        <v>11.53</v>
      </c>
      <c r="E48" s="18">
        <v>3.28</v>
      </c>
    </row>
    <row r="49" spans="1:5" ht="17" thickBot="1">
      <c r="A49" s="26"/>
      <c r="B49" s="9">
        <v>50</v>
      </c>
      <c r="C49" s="18">
        <v>1.224</v>
      </c>
      <c r="D49" s="18">
        <v>14.773999999999999</v>
      </c>
      <c r="E49" s="18">
        <v>2.2610000000000001</v>
      </c>
    </row>
    <row r="50" spans="1:5" ht="17" thickBot="1">
      <c r="B50" s="20">
        <v>100</v>
      </c>
      <c r="C50" s="3">
        <v>0.995</v>
      </c>
      <c r="D50" s="3">
        <v>18.129000000000001</v>
      </c>
      <c r="E50" s="3">
        <v>1.8859999999999999</v>
      </c>
    </row>
    <row r="51" spans="1:5">
      <c r="A51" s="24" t="s">
        <v>68</v>
      </c>
      <c r="B51" s="8">
        <v>1</v>
      </c>
      <c r="C51" s="3">
        <v>0.71599999999999997</v>
      </c>
      <c r="D51" s="3">
        <v>0.27700000000000002</v>
      </c>
      <c r="E51" s="3">
        <v>0.4</v>
      </c>
    </row>
    <row r="52" spans="1:5">
      <c r="A52" s="25"/>
      <c r="B52" s="4">
        <v>2</v>
      </c>
      <c r="C52" s="16">
        <v>0.52300000000000002</v>
      </c>
      <c r="D52" s="16">
        <v>0.40200000000000002</v>
      </c>
      <c r="E52" s="16">
        <v>0.45500000000000002</v>
      </c>
    </row>
    <row r="53" spans="1:5">
      <c r="A53" s="25"/>
      <c r="B53" s="4">
        <v>5</v>
      </c>
      <c r="C53" s="18">
        <v>0.45400000000000001</v>
      </c>
      <c r="D53" s="18">
        <v>0.52100000000000002</v>
      </c>
      <c r="E53" s="18">
        <v>0.48499999999999999</v>
      </c>
    </row>
    <row r="54" spans="1:5">
      <c r="A54" s="25"/>
      <c r="B54" s="4">
        <v>10</v>
      </c>
      <c r="C54" s="18">
        <v>0.40600000000000003</v>
      </c>
      <c r="D54" s="18">
        <v>0.75900000000000001</v>
      </c>
      <c r="E54" s="18">
        <v>0.52900000000000003</v>
      </c>
    </row>
    <row r="55" spans="1:5">
      <c r="A55" s="25"/>
      <c r="B55" s="4">
        <v>20</v>
      </c>
      <c r="C55" s="18">
        <v>0.39600000000000002</v>
      </c>
      <c r="D55" s="18">
        <v>1.4219999999999999</v>
      </c>
      <c r="E55" s="18">
        <v>0.62</v>
      </c>
    </row>
    <row r="56" spans="1:5" ht="17" thickBot="1">
      <c r="A56" s="26"/>
      <c r="B56" s="9">
        <v>50</v>
      </c>
      <c r="C56" s="18">
        <v>0.38100000000000001</v>
      </c>
      <c r="D56" s="18">
        <v>2.6379999999999999</v>
      </c>
      <c r="E56" s="18">
        <v>0.66700000000000004</v>
      </c>
    </row>
    <row r="57" spans="1:5">
      <c r="B57" s="20">
        <v>100</v>
      </c>
      <c r="C57" s="3">
        <v>0.375</v>
      </c>
      <c r="D57" s="3">
        <v>3.7189999999999999</v>
      </c>
      <c r="E57" s="3">
        <v>0.68100000000000005</v>
      </c>
    </row>
  </sheetData>
  <mergeCells count="12">
    <mergeCell ref="A23:A28"/>
    <mergeCell ref="P23:P28"/>
    <mergeCell ref="A30:A35"/>
    <mergeCell ref="A37:A42"/>
    <mergeCell ref="A44:A49"/>
    <mergeCell ref="A51:A56"/>
    <mergeCell ref="A2:A7"/>
    <mergeCell ref="P2:P7"/>
    <mergeCell ref="A9:A14"/>
    <mergeCell ref="P9:P14"/>
    <mergeCell ref="A16:A21"/>
    <mergeCell ref="P16:P21"/>
  </mergeCells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RB</vt:lpstr>
      <vt:lpstr>SCB_hybrid</vt:lpstr>
      <vt:lpstr>SEB_hybrid</vt:lpstr>
      <vt:lpstr>Ranked_hybrid</vt:lpstr>
      <vt:lpstr>PB</vt:lpstr>
      <vt:lpstr>CF</vt:lpstr>
      <vt:lpstr>CB</vt:lpstr>
      <vt:lpstr>Vergleich aller</vt:lpstr>
      <vt:lpstr>Vergleich CF - H&lt;brid</vt:lpstr>
      <vt:lpstr>Vergleich CB</vt:lpstr>
      <vt:lpstr>Vergleich RB - RB</vt:lpstr>
      <vt:lpstr>F1 Vergleich</vt:lpstr>
      <vt:lpstr>Language 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Lukas</cp:lastModifiedBy>
  <dcterms:created xsi:type="dcterms:W3CDTF">2016-10-28T11:24:08Z</dcterms:created>
  <dcterms:modified xsi:type="dcterms:W3CDTF">2016-11-16T21:30:36Z</dcterms:modified>
</cp:coreProperties>
</file>