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e/Documents/__FH/FH Salzburg/02_Recommender_Systems/02_Homework/recommender-systems/Homework3/"/>
    </mc:Choice>
  </mc:AlternateContent>
  <bookViews>
    <workbookView xWindow="0" yWindow="0" windowWidth="25600" windowHeight="16000" tabRatio="500" activeTab="10"/>
  </bookViews>
  <sheets>
    <sheet name="RB" sheetId="1" r:id="rId1"/>
    <sheet name="SCB_hybrid" sheetId="8" r:id="rId2"/>
    <sheet name="SEB_hybrid" sheetId="10" r:id="rId3"/>
    <sheet name="Ranked_hybrid" sheetId="11" r:id="rId4"/>
    <sheet name="PB" sheetId="12" r:id="rId5"/>
    <sheet name="CF" sheetId="13" r:id="rId6"/>
    <sheet name="CB" sheetId="14" r:id="rId7"/>
    <sheet name="DF" sheetId="20" r:id="rId8"/>
    <sheet name="Vergleich aller" sheetId="4" r:id="rId9"/>
    <sheet name="Vergleich CF - Hybrid" sheetId="18" r:id="rId10"/>
    <sheet name="F1 Vergleich" sheetId="15" r:id="rId11"/>
    <sheet name="Language Stats" sheetId="9" r:id="rId12"/>
    <sheet name="Vergleich HR SEB Wiki Lyrics" sheetId="19" r:id="rId13"/>
    <sheet name="Vergleich RB - RB" sheetId="16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9" l="1"/>
  <c r="F10" i="9"/>
  <c r="C42" i="9"/>
</calcChain>
</file>

<file path=xl/sharedStrings.xml><?xml version="1.0" encoding="utf-8"?>
<sst xmlns="http://schemas.openxmlformats.org/spreadsheetml/2006/main" count="333" uniqueCount="81">
  <si>
    <t>MAP</t>
  </si>
  <si>
    <t>MAR</t>
  </si>
  <si>
    <t>F1</t>
  </si>
  <si>
    <t>Neighbours</t>
  </si>
  <si>
    <t>af</t>
  </si>
  <si>
    <t>sw</t>
  </si>
  <si>
    <t>ca</t>
  </si>
  <si>
    <t>it</t>
  </si>
  <si>
    <t>cy</t>
  </si>
  <si>
    <t>cs</t>
  </si>
  <si>
    <t>et</t>
  </si>
  <si>
    <t>id</t>
  </si>
  <si>
    <t>ru</t>
  </si>
  <si>
    <t>l</t>
  </si>
  <si>
    <t>no</t>
  </si>
  <si>
    <t>tr</t>
  </si>
  <si>
    <t>lt</t>
  </si>
  <si>
    <t>lv</t>
  </si>
  <si>
    <t>tl</t>
  </si>
  <si>
    <t>vi</t>
  </si>
  <si>
    <t>ro</t>
  </si>
  <si>
    <t>pl</t>
  </si>
  <si>
    <t>fr</t>
  </si>
  <si>
    <t>hr</t>
  </si>
  <si>
    <t>bn</t>
  </si>
  <si>
    <t>da</t>
  </si>
  <si>
    <t>fa</t>
  </si>
  <si>
    <t>fi</t>
  </si>
  <si>
    <t>hu</t>
  </si>
  <si>
    <t>ja</t>
  </si>
  <si>
    <t>he</t>
  </si>
  <si>
    <t>sq</t>
  </si>
  <si>
    <t>ko</t>
  </si>
  <si>
    <t>sv</t>
  </si>
  <si>
    <t>ur</t>
  </si>
  <si>
    <t>sk</t>
  </si>
  <si>
    <t>so</t>
  </si>
  <si>
    <t>uk</t>
  </si>
  <si>
    <t>sl</t>
  </si>
  <si>
    <t>cn</t>
  </si>
  <si>
    <t>Termsvergleich</t>
  </si>
  <si>
    <t>Musixmatch</t>
  </si>
  <si>
    <t>Wikipedia</t>
  </si>
  <si>
    <t>Artists</t>
  </si>
  <si>
    <t>Artisis</t>
  </si>
  <si>
    <t>Artsits</t>
  </si>
  <si>
    <t>PB</t>
  </si>
  <si>
    <t>HR Rank Based Lyrics</t>
  </si>
  <si>
    <t>HR SEB Lyrics</t>
  </si>
  <si>
    <t>HR SEB Wiki</t>
  </si>
  <si>
    <t>CF</t>
  </si>
  <si>
    <t>CB Lyrics</t>
  </si>
  <si>
    <t>CB Wikipedia</t>
  </si>
  <si>
    <t>Hybrid SEB Lyrics</t>
  </si>
  <si>
    <t>Hybrid SEB Wikipedia</t>
  </si>
  <si>
    <t>Hybrid SCB Lyrics</t>
  </si>
  <si>
    <t>Hybrid SCB Wikipedia</t>
  </si>
  <si>
    <t>Hybrid Rank B Lyrics</t>
  </si>
  <si>
    <t>Hybrid Rank B Wikipedia</t>
  </si>
  <si>
    <t>Random User</t>
  </si>
  <si>
    <t>Random Artist</t>
  </si>
  <si>
    <t>CB Wiki</t>
  </si>
  <si>
    <t>HR Rank Based Lyrics with CF</t>
  </si>
  <si>
    <t xml:space="preserve">DF gender </t>
  </si>
  <si>
    <t>DF age</t>
  </si>
  <si>
    <t>DF country</t>
  </si>
  <si>
    <t>HR SCB Lyrics</t>
  </si>
  <si>
    <t>HR SCB Lyrics with PB</t>
  </si>
  <si>
    <t>HR SCB DF age and country</t>
  </si>
  <si>
    <t>HR SCB all DF</t>
  </si>
  <si>
    <t>RB User</t>
  </si>
  <si>
    <t>RB Artist</t>
  </si>
  <si>
    <t xml:space="preserve"> HR SCB Lyrics</t>
  </si>
  <si>
    <t xml:space="preserve"> HR SCB Lyrics with PB</t>
  </si>
  <si>
    <t>Englisch (74938)</t>
  </si>
  <si>
    <t>Spanisch (2094)</t>
  </si>
  <si>
    <t>Deutsch (1628)</t>
  </si>
  <si>
    <t>Portugiesisch (1452)</t>
  </si>
  <si>
    <t xml:space="preserve">        849,</t>
  </si>
  <si>
    <t>Andere (6687)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</si>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</sst>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5" fillId="0" borderId="12" xfId="0" applyNumberFormat="1" applyFont="1" applyBorder="1"/>
    <xf numFmtId="0" fontId="4" fillId="0" borderId="13" xfId="0" applyFont="1" applyBorder="1" applyAlignment="1">
      <alignment horizontal="left"/>
    </xf>
    <xf numFmtId="2" fontId="5" fillId="0" borderId="14" xfId="0" applyNumberFormat="1" applyFont="1" applyBorder="1"/>
    <xf numFmtId="2" fontId="5" fillId="0" borderId="15" xfId="0" applyNumberFormat="1" applyFont="1" applyFill="1" applyBorder="1"/>
    <xf numFmtId="0" fontId="1" fillId="0" borderId="16" xfId="0" applyFont="1" applyFill="1" applyBorder="1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2" fontId="0" fillId="0" borderId="0" xfId="0" applyNumberFormat="1" applyBorder="1"/>
    <xf numFmtId="3" fontId="0" fillId="0" borderId="0" xfId="0" applyNumberForma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8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Stand.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</a:t>
            </a:r>
            <a:r>
              <a:rPr lang="de-DE" sz="2400" b="1" baseline="0"/>
              <a:t> Baseline User</a:t>
            </a:r>
            <a:endParaRPr lang="de-DE" sz="2400" b="1"/>
          </a:p>
        </c:rich>
      </c:tx>
      <c:layout>
        <c:manualLayout>
          <c:xMode val="edge"/>
          <c:yMode val="edge"/>
          <c:x val="0.331692913385827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RB!$A$3:$A$13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RB!$B$3:$B$13</c:f>
              <c:numCache>
                <c:formatCode>General</c:formatCode>
                <c:ptCount val="11"/>
                <c:pt idx="0">
                  <c:v>1.34</c:v>
                </c:pt>
                <c:pt idx="1">
                  <c:v>1.27333333333333</c:v>
                </c:pt>
                <c:pt idx="2">
                  <c:v>1.244</c:v>
                </c:pt>
                <c:pt idx="3">
                  <c:v>1.24</c:v>
                </c:pt>
                <c:pt idx="4">
                  <c:v>1.276</c:v>
                </c:pt>
                <c:pt idx="5">
                  <c:v>1.23899999999998</c:v>
                </c:pt>
                <c:pt idx="6">
                  <c:v>1.16466666666666</c:v>
                </c:pt>
                <c:pt idx="7">
                  <c:v>1.13879999999999</c:v>
                </c:pt>
                <c:pt idx="8">
                  <c:v>1.19419999999998</c:v>
                </c:pt>
                <c:pt idx="9">
                  <c:v>1.11709999999997</c:v>
                </c:pt>
                <c:pt idx="10">
                  <c:v>1.05139999999998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RB!$A$3:$A$13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RB!$C$3:$C$13</c:f>
              <c:numCache>
                <c:formatCode>General</c:formatCode>
                <c:ptCount val="11"/>
                <c:pt idx="0">
                  <c:v>0.0556924005205534</c:v>
                </c:pt>
                <c:pt idx="1">
                  <c:v>0.16889828438087</c:v>
                </c:pt>
                <c:pt idx="2">
                  <c:v>0.255369477086348</c:v>
                </c:pt>
                <c:pt idx="3">
                  <c:v>0.325998634223654</c:v>
                </c:pt>
                <c:pt idx="4">
                  <c:v>0.438065865141219</c:v>
                </c:pt>
                <c:pt idx="5">
                  <c:v>0.842717158470947</c:v>
                </c:pt>
                <c:pt idx="6">
                  <c:v>1.20830046091572</c:v>
                </c:pt>
                <c:pt idx="7">
                  <c:v>1.91839722343644</c:v>
                </c:pt>
                <c:pt idx="8">
                  <c:v>4.04611739156572</c:v>
                </c:pt>
                <c:pt idx="9">
                  <c:v>7.32961787862364</c:v>
                </c:pt>
                <c:pt idx="10">
                  <c:v>10.1940056853537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RB!$A$3:$A$13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RB!$D$3:$D$13</c:f>
              <c:numCache>
                <c:formatCode>General</c:formatCode>
                <c:ptCount val="11"/>
                <c:pt idx="0">
                  <c:v>0.106940206408958</c:v>
                </c:pt>
                <c:pt idx="1">
                  <c:v>0.298237554638873</c:v>
                </c:pt>
                <c:pt idx="2">
                  <c:v>0.423750962454896</c:v>
                </c:pt>
                <c:pt idx="3">
                  <c:v>0.516269040857412</c:v>
                </c:pt>
                <c:pt idx="4">
                  <c:v>0.652217695116568</c:v>
                </c:pt>
                <c:pt idx="5">
                  <c:v>1.00313969656898</c:v>
                </c:pt>
                <c:pt idx="6">
                  <c:v>1.18608239767759</c:v>
                </c:pt>
                <c:pt idx="7">
                  <c:v>1.42919844444561</c:v>
                </c:pt>
                <c:pt idx="8">
                  <c:v>1.84411478464438</c:v>
                </c:pt>
                <c:pt idx="9">
                  <c:v>1.93872134712388</c:v>
                </c:pt>
                <c:pt idx="10">
                  <c:v>1.90619669533845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14848"/>
        <c:axId val="-2104643184"/>
      </c:scatterChart>
      <c:valAx>
        <c:axId val="213841484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Recommendet </a:t>
                </a:r>
                <a:r>
                  <a:rPr lang="de-DE" sz="2000" b="1" i="0" u="none" strike="noStrike" baseline="0"/>
                  <a:t>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643184"/>
        <c:crosses val="autoZero"/>
        <c:crossBetween val="midCat"/>
        <c:majorUnit val="50.0"/>
        <c:minorUnit val="10.0"/>
      </c:valAx>
      <c:valAx>
        <c:axId val="-2104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41484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PB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PB!$A$3:$A$12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PB!$B$3:$B$12</c:f>
              <c:numCache>
                <c:formatCode>General</c:formatCode>
                <c:ptCount val="10"/>
                <c:pt idx="0">
                  <c:v>3.52</c:v>
                </c:pt>
                <c:pt idx="1">
                  <c:v>4.09333333333335</c:v>
                </c:pt>
                <c:pt idx="2">
                  <c:v>4.11599999999999</c:v>
                </c:pt>
                <c:pt idx="3">
                  <c:v>3.89428571428568</c:v>
                </c:pt>
                <c:pt idx="4">
                  <c:v>3.82199999999994</c:v>
                </c:pt>
                <c:pt idx="5">
                  <c:v>3.44799999999993</c:v>
                </c:pt>
                <c:pt idx="6">
                  <c:v>3.22999999999995</c:v>
                </c:pt>
                <c:pt idx="7">
                  <c:v>3.06079999999995</c:v>
                </c:pt>
                <c:pt idx="8">
                  <c:v>2.60419999999994</c:v>
                </c:pt>
                <c:pt idx="9">
                  <c:v>2.11489999999997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PB!$A$3:$A$12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PB!$C$3:$C$12</c:f>
              <c:numCache>
                <c:formatCode>General</c:formatCode>
                <c:ptCount val="10"/>
                <c:pt idx="0">
                  <c:v>0.15867762173183</c:v>
                </c:pt>
                <c:pt idx="1">
                  <c:v>0.509713422572626</c:v>
                </c:pt>
                <c:pt idx="2">
                  <c:v>0.788404547723267</c:v>
                </c:pt>
                <c:pt idx="3">
                  <c:v>1.01625842326203</c:v>
                </c:pt>
                <c:pt idx="4">
                  <c:v>1.34866620785793</c:v>
                </c:pt>
                <c:pt idx="5">
                  <c:v>2.37169919553438</c:v>
                </c:pt>
                <c:pt idx="6">
                  <c:v>3.26460605981237</c:v>
                </c:pt>
                <c:pt idx="7">
                  <c:v>5.14388890056572</c:v>
                </c:pt>
                <c:pt idx="8">
                  <c:v>8.77645522322391</c:v>
                </c:pt>
                <c:pt idx="9">
                  <c:v>14.2127093417333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PB!$A$3:$A$12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PB!$D$3:$D$12</c:f>
              <c:numCache>
                <c:formatCode>General</c:formatCode>
                <c:ptCount val="10"/>
                <c:pt idx="0">
                  <c:v>0.303666309434906</c:v>
                </c:pt>
                <c:pt idx="1">
                  <c:v>0.906541711915897</c:v>
                </c:pt>
                <c:pt idx="2">
                  <c:v>1.32333011555313</c:v>
                </c:pt>
                <c:pt idx="3">
                  <c:v>1.61187866308772</c:v>
                </c:pt>
                <c:pt idx="4">
                  <c:v>1.99378650224974</c:v>
                </c:pt>
                <c:pt idx="5">
                  <c:v>2.81032354128454</c:v>
                </c:pt>
                <c:pt idx="6">
                  <c:v>3.24721083190641</c:v>
                </c:pt>
                <c:pt idx="7">
                  <c:v>3.83790667450311</c:v>
                </c:pt>
                <c:pt idx="8">
                  <c:v>4.0165779990732</c:v>
                </c:pt>
                <c:pt idx="9">
                  <c:v>3.68191795353679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41232"/>
        <c:axId val="2125835184"/>
      </c:scatterChart>
      <c:valAx>
        <c:axId val="212584123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835184"/>
        <c:crosses val="autoZero"/>
        <c:crossBetween val="midCat"/>
        <c:majorUnit val="50.0"/>
        <c:minorUnit val="10.0"/>
      </c:valAx>
      <c:valAx>
        <c:axId val="2125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841232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CF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CF!$B$3:$B$12</c:f>
              <c:numCache>
                <c:formatCode>General</c:formatCode>
                <c:ptCount val="10"/>
                <c:pt idx="0">
                  <c:v>33.2399999999996</c:v>
                </c:pt>
                <c:pt idx="1">
                  <c:v>26.3799999999999</c:v>
                </c:pt>
                <c:pt idx="2">
                  <c:v>22.2839999999997</c:v>
                </c:pt>
                <c:pt idx="3">
                  <c:v>19.7685714285715</c:v>
                </c:pt>
                <c:pt idx="4">
                  <c:v>17.3319999999999</c:v>
                </c:pt>
                <c:pt idx="5">
                  <c:v>13.0219999999999</c:v>
                </c:pt>
                <c:pt idx="6">
                  <c:v>10.8373333333333</c:v>
                </c:pt>
                <c:pt idx="7">
                  <c:v>8.57199999999974</c:v>
                </c:pt>
                <c:pt idx="8">
                  <c:v>6.13180000000005</c:v>
                </c:pt>
                <c:pt idx="9">
                  <c:v>4.30460000000004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CF!$C$2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CF!$C$3:$C$12</c:f>
              <c:numCache>
                <c:formatCode>General</c:formatCode>
                <c:ptCount val="10"/>
                <c:pt idx="0">
                  <c:v>1.98181484831267</c:v>
                </c:pt>
                <c:pt idx="1">
                  <c:v>4.52265563531256</c:v>
                </c:pt>
                <c:pt idx="2">
                  <c:v>6.04535339268401</c:v>
                </c:pt>
                <c:pt idx="3">
                  <c:v>7.40328150603237</c:v>
                </c:pt>
                <c:pt idx="4">
                  <c:v>9.04965890077553</c:v>
                </c:pt>
                <c:pt idx="5">
                  <c:v>12.8047903148721</c:v>
                </c:pt>
                <c:pt idx="6">
                  <c:v>15.5186742391364</c:v>
                </c:pt>
                <c:pt idx="7">
                  <c:v>19.6377382440829</c:v>
                </c:pt>
                <c:pt idx="8">
                  <c:v>26.5913446633573</c:v>
                </c:pt>
                <c:pt idx="9">
                  <c:v>35.4779843875001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CF!$D$2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CF!$D$3:$D$12</c:f>
              <c:numCache>
                <c:formatCode>General</c:formatCode>
                <c:ptCount val="10"/>
                <c:pt idx="0">
                  <c:v>3.74060938322541</c:v>
                </c:pt>
                <c:pt idx="1">
                  <c:v>7.72151475054539</c:v>
                </c:pt>
                <c:pt idx="2">
                  <c:v>9.51060570534305</c:v>
                </c:pt>
                <c:pt idx="3">
                  <c:v>10.7723458985339</c:v>
                </c:pt>
                <c:pt idx="4">
                  <c:v>11.89073732309</c:v>
                </c:pt>
                <c:pt idx="5">
                  <c:v>12.9124817638873</c:v>
                </c:pt>
                <c:pt idx="6">
                  <c:v>12.7622550690574</c:v>
                </c:pt>
                <c:pt idx="7">
                  <c:v>11.9345093365823</c:v>
                </c:pt>
                <c:pt idx="8">
                  <c:v>9.96559523139954</c:v>
                </c:pt>
                <c:pt idx="9">
                  <c:v>7.67765764571188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36320"/>
        <c:axId val="2138308128"/>
      </c:scatterChart>
      <c:valAx>
        <c:axId val="-2105236320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308128"/>
        <c:crosses val="autoZero"/>
        <c:crossBetween val="midCat"/>
        <c:majorUnit val="50.0"/>
        <c:minorUnit val="10.0"/>
      </c:valAx>
      <c:valAx>
        <c:axId val="21383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5236320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 Lyrics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CB!$B$3:$B$9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CB!$C$3:$C$9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CB!$D$3:$D$9</c:f>
              <c:numCache>
                <c:formatCode>0.00</c:formatCode>
                <c:ptCount val="7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  <c:pt idx="6">
                  <c:v>1.256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93488"/>
        <c:axId val="2125787440"/>
      </c:scatterChart>
      <c:valAx>
        <c:axId val="212579348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787440"/>
        <c:crosses val="autoZero"/>
        <c:crossBetween val="midCat"/>
        <c:majorUnit val="50.0"/>
        <c:minorUnit val="10.0"/>
      </c:valAx>
      <c:valAx>
        <c:axId val="21257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79348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 Wiki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CB!$L$3:$L$9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CB!$M$3:$M$9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CB!$N$3:$N$9</c:f>
              <c:numCache>
                <c:formatCode>0.00</c:formatCode>
                <c:ptCount val="7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  <c:pt idx="6">
                  <c:v>0.666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00752"/>
        <c:axId val="-2103994560"/>
      </c:scatterChart>
      <c:valAx>
        <c:axId val="-210400075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994560"/>
        <c:crosses val="autoZero"/>
        <c:crossBetween val="midCat"/>
      </c:valAx>
      <c:valAx>
        <c:axId val="-2103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00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DF gender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DF!$C$4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DF!$C$5:$C$14</c:f>
              <c:numCache>
                <c:formatCode>General</c:formatCode>
                <c:ptCount val="10"/>
                <c:pt idx="0">
                  <c:v>4.04</c:v>
                </c:pt>
                <c:pt idx="1">
                  <c:v>43.0000000000011</c:v>
                </c:pt>
                <c:pt idx="2">
                  <c:v>43.0000000000011</c:v>
                </c:pt>
                <c:pt idx="3">
                  <c:v>43.0000000000011</c:v>
                </c:pt>
                <c:pt idx="4">
                  <c:v>43.0000000000011</c:v>
                </c:pt>
                <c:pt idx="5">
                  <c:v>43.0000000000011</c:v>
                </c:pt>
                <c:pt idx="6">
                  <c:v>43.0000000000011</c:v>
                </c:pt>
                <c:pt idx="7">
                  <c:v>43.0000000000011</c:v>
                </c:pt>
                <c:pt idx="8">
                  <c:v>43.0000000000011</c:v>
                </c:pt>
                <c:pt idx="9">
                  <c:v>43.0000000000011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DF!$D$4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DF!$D$5:$D$14</c:f>
              <c:numCache>
                <c:formatCode>General</c:formatCode>
                <c:ptCount val="10"/>
                <c:pt idx="0">
                  <c:v>0.232857012693058</c:v>
                </c:pt>
                <c:pt idx="1">
                  <c:v>0.127722772277227</c:v>
                </c:pt>
                <c:pt idx="2">
                  <c:v>0.212871287128713</c:v>
                </c:pt>
                <c:pt idx="3">
                  <c:v>0.298019801980198</c:v>
                </c:pt>
                <c:pt idx="4">
                  <c:v>0.425742574257426</c:v>
                </c:pt>
                <c:pt idx="5">
                  <c:v>0.851485148514852</c:v>
                </c:pt>
                <c:pt idx="6">
                  <c:v>1.27722772277227</c:v>
                </c:pt>
                <c:pt idx="7">
                  <c:v>2.12871287128713</c:v>
                </c:pt>
                <c:pt idx="8">
                  <c:v>4.25742574257426</c:v>
                </c:pt>
                <c:pt idx="9">
                  <c:v>8.514851485148521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DF!$E$4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DF!$E$5:$E$14</c:f>
              <c:numCache>
                <c:formatCode>General</c:formatCode>
                <c:ptCount val="10"/>
                <c:pt idx="0">
                  <c:v>0.440334103615151</c:v>
                </c:pt>
                <c:pt idx="1">
                  <c:v>0.254689042448173</c:v>
                </c:pt>
                <c:pt idx="2">
                  <c:v>0.423645320197044</c:v>
                </c:pt>
                <c:pt idx="3">
                  <c:v>0.591937069813176</c:v>
                </c:pt>
                <c:pt idx="4">
                  <c:v>0.843137254901961</c:v>
                </c:pt>
                <c:pt idx="5">
                  <c:v>1.66990291262136</c:v>
                </c:pt>
                <c:pt idx="6">
                  <c:v>2.48076923076923</c:v>
                </c:pt>
                <c:pt idx="7">
                  <c:v>4.05660377358491</c:v>
                </c:pt>
                <c:pt idx="8">
                  <c:v>7.74774774774777</c:v>
                </c:pt>
                <c:pt idx="9">
                  <c:v>14.2148760330579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64896"/>
        <c:axId val="-2103958768"/>
      </c:scatterChart>
      <c:valAx>
        <c:axId val="-210396489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958768"/>
        <c:crosses val="autoZero"/>
        <c:crossBetween val="midCat"/>
        <c:majorUnit val="50.0"/>
        <c:minorUnit val="10.0"/>
      </c:valAx>
      <c:valAx>
        <c:axId val="-21039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96489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DF age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DF!$K$4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DF!$J$5:$J$14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DF!$K$5:$K$14</c:f>
              <c:numCache>
                <c:formatCode>General</c:formatCode>
                <c:ptCount val="10"/>
                <c:pt idx="0">
                  <c:v>3.76999999999996</c:v>
                </c:pt>
                <c:pt idx="1">
                  <c:v>3.41333333333332</c:v>
                </c:pt>
                <c:pt idx="2">
                  <c:v>3.37599999999995</c:v>
                </c:pt>
                <c:pt idx="3">
                  <c:v>3.29142857142852</c:v>
                </c:pt>
                <c:pt idx="4">
                  <c:v>3.18399999999993</c:v>
                </c:pt>
                <c:pt idx="5">
                  <c:v>3.03533333333331</c:v>
                </c:pt>
                <c:pt idx="6">
                  <c:v>2.96785690033765</c:v>
                </c:pt>
                <c:pt idx="7">
                  <c:v>2.90131727613757</c:v>
                </c:pt>
                <c:pt idx="8">
                  <c:v>2.8457382851167</c:v>
                </c:pt>
                <c:pt idx="9">
                  <c:v>2.81439533812785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DF!$D$4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DF!$L$5:$L$14</c:f>
              <c:numCache>
                <c:formatCode>General</c:formatCode>
                <c:ptCount val="10"/>
                <c:pt idx="0">
                  <c:v>0.240860769932947</c:v>
                </c:pt>
                <c:pt idx="1">
                  <c:v>0.683746467384786</c:v>
                </c:pt>
                <c:pt idx="2">
                  <c:v>1.05599444531054</c:v>
                </c:pt>
                <c:pt idx="3">
                  <c:v>1.33361965266961</c:v>
                </c:pt>
                <c:pt idx="4">
                  <c:v>1.57115966651966</c:v>
                </c:pt>
                <c:pt idx="5">
                  <c:v>2.14849335942275</c:v>
                </c:pt>
                <c:pt idx="6">
                  <c:v>2.50997091738945</c:v>
                </c:pt>
                <c:pt idx="7">
                  <c:v>2.97512397044235</c:v>
                </c:pt>
                <c:pt idx="8">
                  <c:v>3.61547575932917</c:v>
                </c:pt>
                <c:pt idx="9">
                  <c:v>4.39296948974378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DF!$E$4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DF!$M$5:$M$14</c:f>
              <c:numCache>
                <c:formatCode>General</c:formatCode>
                <c:ptCount val="10"/>
                <c:pt idx="0">
                  <c:v>0.452793130818346</c:v>
                </c:pt>
                <c:pt idx="1">
                  <c:v>1.13927710573972</c:v>
                </c:pt>
                <c:pt idx="2">
                  <c:v>1.60877333731341</c:v>
                </c:pt>
                <c:pt idx="3">
                  <c:v>1.89814835025695</c:v>
                </c:pt>
                <c:pt idx="4">
                  <c:v>2.10406073782166</c:v>
                </c:pt>
                <c:pt idx="5">
                  <c:v>2.51605383313227</c:v>
                </c:pt>
                <c:pt idx="6">
                  <c:v>2.71977680010833</c:v>
                </c:pt>
                <c:pt idx="7">
                  <c:v>2.93775712609024</c:v>
                </c:pt>
                <c:pt idx="8">
                  <c:v>3.18475683252706</c:v>
                </c:pt>
                <c:pt idx="9">
                  <c:v>3.43081088518279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15232"/>
        <c:axId val="-2105321360"/>
      </c:scatterChart>
      <c:valAx>
        <c:axId val="-210531523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5321360"/>
        <c:crosses val="autoZero"/>
        <c:crossBetween val="midCat"/>
        <c:majorUnit val="50.0"/>
        <c:minorUnit val="10.0"/>
      </c:valAx>
      <c:valAx>
        <c:axId val="-21053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5315232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DF country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DF!$C$4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DF!$T$5:$T$14</c:f>
              <c:numCache>
                <c:formatCode>General</c:formatCode>
                <c:ptCount val="10"/>
                <c:pt idx="0">
                  <c:v>1.17</c:v>
                </c:pt>
                <c:pt idx="1">
                  <c:v>1.35666666666666</c:v>
                </c:pt>
                <c:pt idx="2">
                  <c:v>1.294</c:v>
                </c:pt>
                <c:pt idx="3">
                  <c:v>1.28285714285714</c:v>
                </c:pt>
                <c:pt idx="4">
                  <c:v>1.3391111111111</c:v>
                </c:pt>
                <c:pt idx="5">
                  <c:v>1.3666111111111</c:v>
                </c:pt>
                <c:pt idx="6">
                  <c:v>1.3821111111111</c:v>
                </c:pt>
                <c:pt idx="7">
                  <c:v>1.35394920634919</c:v>
                </c:pt>
                <c:pt idx="8">
                  <c:v>1.35438027245139</c:v>
                </c:pt>
                <c:pt idx="9">
                  <c:v>1.34082064297664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DF!$D$4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DF!$U$5:$U$14</c:f>
              <c:numCache>
                <c:formatCode>General</c:formatCode>
                <c:ptCount val="10"/>
                <c:pt idx="0">
                  <c:v>0.0802531301708212</c:v>
                </c:pt>
                <c:pt idx="1">
                  <c:v>0.272453365247246</c:v>
                </c:pt>
                <c:pt idx="2">
                  <c:v>0.441201574959582</c:v>
                </c:pt>
                <c:pt idx="3">
                  <c:v>0.551260466404932</c:v>
                </c:pt>
                <c:pt idx="4">
                  <c:v>0.687637416308152</c:v>
                </c:pt>
                <c:pt idx="5">
                  <c:v>1.00307242498236</c:v>
                </c:pt>
                <c:pt idx="6">
                  <c:v>1.22161829009578</c:v>
                </c:pt>
                <c:pt idx="7">
                  <c:v>1.50310578063364</c:v>
                </c:pt>
                <c:pt idx="8">
                  <c:v>2.18517946053846</c:v>
                </c:pt>
                <c:pt idx="9">
                  <c:v>3.08003253711947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DF!$E$4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DF!$B$5:$B$14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DF!$V$5:$V$14</c:f>
              <c:numCache>
                <c:formatCode>General</c:formatCode>
                <c:ptCount val="10"/>
                <c:pt idx="0">
                  <c:v>0.150203442861257</c:v>
                </c:pt>
                <c:pt idx="1">
                  <c:v>0.453776752616383</c:v>
                </c:pt>
                <c:pt idx="2">
                  <c:v>0.658038635091715</c:v>
                </c:pt>
                <c:pt idx="3">
                  <c:v>0.771148396734331</c:v>
                </c:pt>
                <c:pt idx="4">
                  <c:v>0.90867011090567</c:v>
                </c:pt>
                <c:pt idx="5">
                  <c:v>1.15695610856958</c:v>
                </c:pt>
                <c:pt idx="6">
                  <c:v>1.29691834450639</c:v>
                </c:pt>
                <c:pt idx="7">
                  <c:v>1.4246340291105</c:v>
                </c:pt>
                <c:pt idx="8">
                  <c:v>1.67227800990907</c:v>
                </c:pt>
                <c:pt idx="9">
                  <c:v>1.86831411882343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09920"/>
        <c:axId val="-2103903792"/>
      </c:scatterChart>
      <c:valAx>
        <c:axId val="-2103909920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903792"/>
        <c:crosses val="autoZero"/>
        <c:crossBetween val="midCat"/>
        <c:majorUnit val="50.0"/>
        <c:minorUnit val="10.0"/>
      </c:valAx>
      <c:valAx>
        <c:axId val="-21039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909920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922397319772"/>
          <c:y val="0.125549426655851"/>
          <c:w val="0.822078904886355"/>
          <c:h val="0.432856727546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'Vergleich aller'!$J$2:$M$2</c:f>
              <c:strCache>
                <c:ptCount val="1"/>
                <c:pt idx="0">
                  <c:v>RB User</c:v>
                </c:pt>
              </c:strCache>
            </c:strRef>
          </c:tx>
          <c:xVal>
            <c:numRef>
              <c:f>'Vergleich aller'!$L$4:$L$14</c:f>
              <c:numCache>
                <c:formatCode>General</c:formatCode>
                <c:ptCount val="11"/>
                <c:pt idx="0">
                  <c:v>0.0556924005205534</c:v>
                </c:pt>
                <c:pt idx="1">
                  <c:v>0.16889828438087</c:v>
                </c:pt>
                <c:pt idx="2">
                  <c:v>0.255369477086348</c:v>
                </c:pt>
                <c:pt idx="3">
                  <c:v>0.325998634223654</c:v>
                </c:pt>
                <c:pt idx="4">
                  <c:v>0.438065865141219</c:v>
                </c:pt>
                <c:pt idx="5">
                  <c:v>0.842717158470947</c:v>
                </c:pt>
                <c:pt idx="6">
                  <c:v>1.20830046091572</c:v>
                </c:pt>
                <c:pt idx="7">
                  <c:v>1.91839722343644</c:v>
                </c:pt>
                <c:pt idx="8">
                  <c:v>4.04611739156572</c:v>
                </c:pt>
                <c:pt idx="9">
                  <c:v>7.32961787862364</c:v>
                </c:pt>
                <c:pt idx="10">
                  <c:v>10.1940056853537</c:v>
                </c:pt>
              </c:numCache>
            </c:numRef>
          </c:xVal>
          <c:yVal>
            <c:numRef>
              <c:f>'Vergleich aller'!$K$4:$K$14</c:f>
              <c:numCache>
                <c:formatCode>General</c:formatCode>
                <c:ptCount val="11"/>
                <c:pt idx="0">
                  <c:v>1.34</c:v>
                </c:pt>
                <c:pt idx="1">
                  <c:v>1.27333333333333</c:v>
                </c:pt>
                <c:pt idx="2">
                  <c:v>1.244</c:v>
                </c:pt>
                <c:pt idx="3">
                  <c:v>1.24</c:v>
                </c:pt>
                <c:pt idx="4">
                  <c:v>1.276</c:v>
                </c:pt>
                <c:pt idx="5">
                  <c:v>1.23899999999998</c:v>
                </c:pt>
                <c:pt idx="6">
                  <c:v>1.16466666666666</c:v>
                </c:pt>
                <c:pt idx="7">
                  <c:v>1.13879999999999</c:v>
                </c:pt>
                <c:pt idx="8">
                  <c:v>1.19419999999998</c:v>
                </c:pt>
                <c:pt idx="9">
                  <c:v>1.11709999999997</c:v>
                </c:pt>
                <c:pt idx="10">
                  <c:v>1.05139999999998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'Vergleich aller'!$O$2:$R$2</c:f>
              <c:strCache>
                <c:ptCount val="1"/>
                <c:pt idx="0">
                  <c:v>RB Artist</c:v>
                </c:pt>
              </c:strCache>
            </c:strRef>
          </c:tx>
          <c:xVal>
            <c:numRef>
              <c:f>'Vergleich aller'!$Q$4:$Q$14</c:f>
              <c:numCache>
                <c:formatCode>General</c:formatCode>
                <c:ptCount val="11"/>
                <c:pt idx="0">
                  <c:v>0.0164158077017543</c:v>
                </c:pt>
                <c:pt idx="1">
                  <c:v>0.0295882707547813</c:v>
                </c:pt>
                <c:pt idx="2">
                  <c:v>0.0542793997944988</c:v>
                </c:pt>
                <c:pt idx="3">
                  <c:v>0.0533619110962206</c:v>
                </c:pt>
                <c:pt idx="4">
                  <c:v>0.0939341135116397</c:v>
                </c:pt>
                <c:pt idx="5">
                  <c:v>0.203826899310052</c:v>
                </c:pt>
                <c:pt idx="6">
                  <c:v>0.244404658264261</c:v>
                </c:pt>
                <c:pt idx="7">
                  <c:v>0.500133267778606</c:v>
                </c:pt>
                <c:pt idx="8">
                  <c:v>1.00299139647647</c:v>
                </c:pt>
                <c:pt idx="9">
                  <c:v>1.99053572380751</c:v>
                </c:pt>
                <c:pt idx="10">
                  <c:v>2.9935911655154</c:v>
                </c:pt>
              </c:numCache>
            </c:numRef>
          </c:xVal>
          <c:yVal>
            <c:numRef>
              <c:f>'Vergleich aller'!$P$4:$P$14</c:f>
              <c:numCache>
                <c:formatCode>General</c:formatCode>
                <c:ptCount val="11"/>
                <c:pt idx="0">
                  <c:v>0.4</c:v>
                </c:pt>
                <c:pt idx="1">
                  <c:v>0.293333333333333</c:v>
                </c:pt>
                <c:pt idx="2">
                  <c:v>0.292</c:v>
                </c:pt>
                <c:pt idx="3">
                  <c:v>0.262857142857143</c:v>
                </c:pt>
                <c:pt idx="4">
                  <c:v>0.302</c:v>
                </c:pt>
                <c:pt idx="5">
                  <c:v>0.354</c:v>
                </c:pt>
                <c:pt idx="6">
                  <c:v>0.281333333333333</c:v>
                </c:pt>
                <c:pt idx="7">
                  <c:v>0.312400000000003</c:v>
                </c:pt>
                <c:pt idx="8">
                  <c:v>0.3118</c:v>
                </c:pt>
                <c:pt idx="9">
                  <c:v>0.322099999999992</c:v>
                </c:pt>
                <c:pt idx="10">
                  <c:v>0.320466666666665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'Vergleich aller'!$T$2:$W$2</c:f>
              <c:strCache>
                <c:ptCount val="1"/>
                <c:pt idx="0">
                  <c:v>HR SCB Lyrics</c:v>
                </c:pt>
              </c:strCache>
            </c:strRef>
          </c:tx>
          <c:xVal>
            <c:numRef>
              <c:f>'Vergleich aller'!$V$4:$V$13</c:f>
              <c:numCache>
                <c:formatCode>General</c:formatCode>
                <c:ptCount val="10"/>
                <c:pt idx="0">
                  <c:v>3.01841555114803</c:v>
                </c:pt>
                <c:pt idx="1">
                  <c:v>5.37608616889608</c:v>
                </c:pt>
                <c:pt idx="2">
                  <c:v>6.76566036639396</c:v>
                </c:pt>
                <c:pt idx="3">
                  <c:v>7.69137851803333</c:v>
                </c:pt>
                <c:pt idx="4">
                  <c:v>8.8247373451826</c:v>
                </c:pt>
                <c:pt idx="5">
                  <c:v>10.790181464922</c:v>
                </c:pt>
                <c:pt idx="6">
                  <c:v>11.9717387934362</c:v>
                </c:pt>
                <c:pt idx="7">
                  <c:v>13.1530890602728</c:v>
                </c:pt>
                <c:pt idx="8">
                  <c:v>14.7605030668816</c:v>
                </c:pt>
                <c:pt idx="9">
                  <c:v>17.3256382154985</c:v>
                </c:pt>
              </c:numCache>
            </c:numRef>
          </c:xVal>
          <c:yVal>
            <c:numRef>
              <c:f>'Vergleich aller'!$U$4:$U$13</c:f>
              <c:numCache>
                <c:formatCode>General</c:formatCode>
                <c:ptCount val="10"/>
                <c:pt idx="0">
                  <c:v>43.4400000000011</c:v>
                </c:pt>
                <c:pt idx="1">
                  <c:v>27.0333333333336</c:v>
                </c:pt>
                <c:pt idx="2">
                  <c:v>20.8599999999996</c:v>
                </c:pt>
                <c:pt idx="3">
                  <c:v>17.0714285714289</c:v>
                </c:pt>
                <c:pt idx="4">
                  <c:v>13.75</c:v>
                </c:pt>
                <c:pt idx="5">
                  <c:v>8.64100000000003</c:v>
                </c:pt>
                <c:pt idx="6">
                  <c:v>6.43799999999962</c:v>
                </c:pt>
                <c:pt idx="7">
                  <c:v>4.39079999999976</c:v>
                </c:pt>
                <c:pt idx="8">
                  <c:v>2.56079999999985</c:v>
                </c:pt>
                <c:pt idx="9">
                  <c:v>1.57149999999991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'Vergleich aller'!$Y$2:$AB$2</c:f>
              <c:strCache>
                <c:ptCount val="1"/>
                <c:pt idx="0">
                  <c:v>HR SCB Lyrics with PB</c:v>
                </c:pt>
              </c:strCache>
            </c:strRef>
          </c:tx>
          <c:xVal>
            <c:numRef>
              <c:f>'Vergleich aller'!$AA$4:$AA$13</c:f>
              <c:numCache>
                <c:formatCode>General</c:formatCode>
                <c:ptCount val="10"/>
                <c:pt idx="0">
                  <c:v>1.13779084285063</c:v>
                </c:pt>
                <c:pt idx="1">
                  <c:v>3.87973819322414</c:v>
                </c:pt>
                <c:pt idx="2">
                  <c:v>5.09365304501299</c:v>
                </c:pt>
                <c:pt idx="3">
                  <c:v>5.93989172860732</c:v>
                </c:pt>
                <c:pt idx="4">
                  <c:v>7.05318616930072</c:v>
                </c:pt>
                <c:pt idx="5">
                  <c:v>9.21754820254546</c:v>
                </c:pt>
                <c:pt idx="6">
                  <c:v>10.5591812116232</c:v>
                </c:pt>
                <c:pt idx="7">
                  <c:v>12.8095499471608</c:v>
                </c:pt>
                <c:pt idx="8">
                  <c:v>16.4252695240611</c:v>
                </c:pt>
                <c:pt idx="9">
                  <c:v>20.6222574265231</c:v>
                </c:pt>
              </c:numCache>
            </c:numRef>
          </c:xVal>
          <c:yVal>
            <c:numRef>
              <c:f>'Vergleich aller'!$Z$4:$Z$13</c:f>
              <c:numCache>
                <c:formatCode>General</c:formatCode>
                <c:ptCount val="10"/>
                <c:pt idx="0">
                  <c:v>18.0999999999997</c:v>
                </c:pt>
                <c:pt idx="1">
                  <c:v>19.8666666666665</c:v>
                </c:pt>
                <c:pt idx="2">
                  <c:v>16.051999999999</c:v>
                </c:pt>
                <c:pt idx="3">
                  <c:v>13.7800000000003</c:v>
                </c:pt>
                <c:pt idx="4">
                  <c:v>11.7399999999999</c:v>
                </c:pt>
                <c:pt idx="5">
                  <c:v>8.111000000000081</c:v>
                </c:pt>
                <c:pt idx="6">
                  <c:v>6.48799999999967</c:v>
                </c:pt>
                <c:pt idx="7">
                  <c:v>4.95239999999976</c:v>
                </c:pt>
                <c:pt idx="8">
                  <c:v>3.42659999999985</c:v>
                </c:pt>
                <c:pt idx="9">
                  <c:v>2.28139999999996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'Vergleich aller'!$AD$17:$AG$17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'Vergleich aller'!$AF$19:$AF$28</c:f>
              <c:numCache>
                <c:formatCode>General</c:formatCode>
                <c:ptCount val="10"/>
                <c:pt idx="0">
                  <c:v>0.0178993829845321</c:v>
                </c:pt>
                <c:pt idx="1">
                  <c:v>0.145842931162069</c:v>
                </c:pt>
                <c:pt idx="2">
                  <c:v>0.225968321004361</c:v>
                </c:pt>
                <c:pt idx="3">
                  <c:v>0.274273329767405</c:v>
                </c:pt>
                <c:pt idx="4">
                  <c:v>0.378571699566624</c:v>
                </c:pt>
                <c:pt idx="5">
                  <c:v>0.629827237138674</c:v>
                </c:pt>
                <c:pt idx="6">
                  <c:v>0.850320009649829</c:v>
                </c:pt>
                <c:pt idx="7">
                  <c:v>1.23147456260159</c:v>
                </c:pt>
                <c:pt idx="8">
                  <c:v>2.23058157231662</c:v>
                </c:pt>
                <c:pt idx="9">
                  <c:v>3.81929047648185</c:v>
                </c:pt>
              </c:numCache>
            </c:numRef>
          </c:xVal>
          <c:yVal>
            <c:numRef>
              <c:f>'Vergleich aller'!$AE$19:$AE$28</c:f>
              <c:numCache>
                <c:formatCode>General</c:formatCode>
                <c:ptCount val="10"/>
                <c:pt idx="0">
                  <c:v>0.45</c:v>
                </c:pt>
                <c:pt idx="1">
                  <c:v>0.816666666666665</c:v>
                </c:pt>
                <c:pt idx="2">
                  <c:v>0.736</c:v>
                </c:pt>
                <c:pt idx="3">
                  <c:v>0.667142857142859</c:v>
                </c:pt>
                <c:pt idx="4">
                  <c:v>0.681</c:v>
                </c:pt>
                <c:pt idx="5">
                  <c:v>0.654999999999998</c:v>
                </c:pt>
                <c:pt idx="6">
                  <c:v>0.645333333333335</c:v>
                </c:pt>
                <c:pt idx="7">
                  <c:v>0.601799999999995</c:v>
                </c:pt>
                <c:pt idx="8">
                  <c:v>0.602299999999992</c:v>
                </c:pt>
                <c:pt idx="9">
                  <c:v>0.559549999999988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'Vergleich aller'!$T$17:$W$17</c:f>
              <c:strCache>
                <c:ptCount val="1"/>
                <c:pt idx="0">
                  <c:v>HR Rank Based Lyrics</c:v>
                </c:pt>
              </c:strCache>
            </c:strRef>
          </c:tx>
          <c:xVal>
            <c:numRef>
              <c:f>'Vergleich aller'!$V$19:$V$28</c:f>
              <c:numCache>
                <c:formatCode>General</c:formatCode>
                <c:ptCount val="10"/>
                <c:pt idx="0">
                  <c:v>0.125710965099345</c:v>
                </c:pt>
                <c:pt idx="1">
                  <c:v>0.321977166029515</c:v>
                </c:pt>
                <c:pt idx="2">
                  <c:v>0.517288416396482</c:v>
                </c:pt>
                <c:pt idx="3">
                  <c:v>0.679248933999384</c:v>
                </c:pt>
                <c:pt idx="4">
                  <c:v>0.921984572574076</c:v>
                </c:pt>
                <c:pt idx="5">
                  <c:v>1.53959816323449</c:v>
                </c:pt>
                <c:pt idx="6">
                  <c:v>2.10456154492292</c:v>
                </c:pt>
                <c:pt idx="7">
                  <c:v>3.27586095089347</c:v>
                </c:pt>
                <c:pt idx="8">
                  <c:v>5.92935798746326</c:v>
                </c:pt>
                <c:pt idx="9">
                  <c:v>10.1582499690352</c:v>
                </c:pt>
              </c:numCache>
            </c:numRef>
          </c:xVal>
          <c:yVal>
            <c:numRef>
              <c:f>'Vergleich aller'!$U$19:$U$28</c:f>
              <c:numCache>
                <c:formatCode>General</c:formatCode>
                <c:ptCount val="10"/>
                <c:pt idx="0">
                  <c:v>2.88</c:v>
                </c:pt>
                <c:pt idx="1">
                  <c:v>2.54666666666666</c:v>
                </c:pt>
                <c:pt idx="2">
                  <c:v>2.496</c:v>
                </c:pt>
                <c:pt idx="3">
                  <c:v>2.4</c:v>
                </c:pt>
                <c:pt idx="4">
                  <c:v>2.36399999999998</c:v>
                </c:pt>
                <c:pt idx="5">
                  <c:v>2.15399999999996</c:v>
                </c:pt>
                <c:pt idx="6">
                  <c:v>1.98799999999998</c:v>
                </c:pt>
                <c:pt idx="7">
                  <c:v>1.89719999999997</c:v>
                </c:pt>
                <c:pt idx="8">
                  <c:v>1.74519999999996</c:v>
                </c:pt>
                <c:pt idx="9">
                  <c:v>1.50689999999996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'Vergleich aller'!$Y$17:$AB$17</c:f>
              <c:strCache>
                <c:ptCount val="1"/>
                <c:pt idx="0">
                  <c:v>HR Rank Based Lyrics with CF</c:v>
                </c:pt>
              </c:strCache>
            </c:strRef>
          </c:tx>
          <c:xVal>
            <c:numRef>
              <c:f>'Vergleich aller'!$AA$19:$AA$28</c:f>
              <c:numCache>
                <c:formatCode>General</c:formatCode>
                <c:ptCount val="10"/>
                <c:pt idx="0">
                  <c:v>0.725701578840038</c:v>
                </c:pt>
                <c:pt idx="1">
                  <c:v>3.19732496253156</c:v>
                </c:pt>
                <c:pt idx="2">
                  <c:v>4.29370368860301</c:v>
                </c:pt>
                <c:pt idx="3">
                  <c:v>5.29063615518</c:v>
                </c:pt>
                <c:pt idx="4">
                  <c:v>6.45341851277885</c:v>
                </c:pt>
                <c:pt idx="5">
                  <c:v>9.027963299575431</c:v>
                </c:pt>
                <c:pt idx="6">
                  <c:v>10.9068709913376</c:v>
                </c:pt>
                <c:pt idx="7">
                  <c:v>13.4140585318213</c:v>
                </c:pt>
                <c:pt idx="8">
                  <c:v>18.3967185894422</c:v>
                </c:pt>
                <c:pt idx="9">
                  <c:v>25.2555064074639</c:v>
                </c:pt>
              </c:numCache>
            </c:numRef>
          </c:xVal>
          <c:yVal>
            <c:numRef>
              <c:f>'Vergleich aller'!$Z$19:$Z$28</c:f>
              <c:numCache>
                <c:formatCode>General</c:formatCode>
                <c:ptCount val="10"/>
                <c:pt idx="0">
                  <c:v>11.8199999999998</c:v>
                </c:pt>
                <c:pt idx="1">
                  <c:v>15.846666666666</c:v>
                </c:pt>
                <c:pt idx="2">
                  <c:v>13.2159999999991</c:v>
                </c:pt>
                <c:pt idx="3">
                  <c:v>11.8142857142859</c:v>
                </c:pt>
                <c:pt idx="4">
                  <c:v>10.3839999999998</c:v>
                </c:pt>
                <c:pt idx="5">
                  <c:v>7.72300000000005</c:v>
                </c:pt>
                <c:pt idx="6">
                  <c:v>6.42533333333299</c:v>
                </c:pt>
                <c:pt idx="7">
                  <c:v>5.05359999999974</c:v>
                </c:pt>
                <c:pt idx="8">
                  <c:v>3.74399999999983</c:v>
                </c:pt>
                <c:pt idx="9">
                  <c:v>2.7894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'Vergleich aller'!$O$17:$R$17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'Vergleich aller'!$Q$19:$Q$28</c:f>
              <c:numCache>
                <c:formatCode>General</c:formatCode>
                <c:ptCount val="10"/>
                <c:pt idx="0">
                  <c:v>1.98181484831267</c:v>
                </c:pt>
                <c:pt idx="1">
                  <c:v>4.52265563531256</c:v>
                </c:pt>
                <c:pt idx="2">
                  <c:v>6.04535339268401</c:v>
                </c:pt>
                <c:pt idx="3">
                  <c:v>7.40328150603237</c:v>
                </c:pt>
                <c:pt idx="4">
                  <c:v>9.04965890077553</c:v>
                </c:pt>
                <c:pt idx="5">
                  <c:v>12.8047903148721</c:v>
                </c:pt>
                <c:pt idx="6">
                  <c:v>15.5186742391364</c:v>
                </c:pt>
                <c:pt idx="7">
                  <c:v>19.6377382440829</c:v>
                </c:pt>
                <c:pt idx="8">
                  <c:v>26.5913446633573</c:v>
                </c:pt>
                <c:pt idx="9">
                  <c:v>35.4779843875001</c:v>
                </c:pt>
              </c:numCache>
            </c:numRef>
          </c:xVal>
          <c:yVal>
            <c:numRef>
              <c:f>'Vergleich aller'!$P$19:$P$28</c:f>
              <c:numCache>
                <c:formatCode>General</c:formatCode>
                <c:ptCount val="10"/>
                <c:pt idx="0">
                  <c:v>33.2399999999996</c:v>
                </c:pt>
                <c:pt idx="1">
                  <c:v>26.3799999999999</c:v>
                </c:pt>
                <c:pt idx="2">
                  <c:v>22.2839999999997</c:v>
                </c:pt>
                <c:pt idx="3">
                  <c:v>19.7685714285715</c:v>
                </c:pt>
                <c:pt idx="4">
                  <c:v>17.3319999999999</c:v>
                </c:pt>
                <c:pt idx="5">
                  <c:v>13.0219999999999</c:v>
                </c:pt>
                <c:pt idx="6">
                  <c:v>10.8373333333333</c:v>
                </c:pt>
                <c:pt idx="7">
                  <c:v>8.57199999999974</c:v>
                </c:pt>
                <c:pt idx="8">
                  <c:v>6.13180000000005</c:v>
                </c:pt>
                <c:pt idx="9">
                  <c:v>4.30460000000004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'Vergleich aller'!$J$17:$M$17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'Vergleich aller'!$L$19:$L$28</c:f>
              <c:numCache>
                <c:formatCode>General</c:formatCode>
                <c:ptCount val="10"/>
                <c:pt idx="0">
                  <c:v>0.15867762173183</c:v>
                </c:pt>
                <c:pt idx="1">
                  <c:v>0.509713422572626</c:v>
                </c:pt>
                <c:pt idx="2">
                  <c:v>0.788404547723267</c:v>
                </c:pt>
                <c:pt idx="3">
                  <c:v>1.01625842326203</c:v>
                </c:pt>
                <c:pt idx="4">
                  <c:v>1.34866620785793</c:v>
                </c:pt>
                <c:pt idx="5">
                  <c:v>2.37169919553438</c:v>
                </c:pt>
                <c:pt idx="6">
                  <c:v>3.26460605981237</c:v>
                </c:pt>
                <c:pt idx="7">
                  <c:v>5.14388890056572</c:v>
                </c:pt>
                <c:pt idx="8">
                  <c:v>8.77645522322391</c:v>
                </c:pt>
                <c:pt idx="9">
                  <c:v>14.2127093417333</c:v>
                </c:pt>
              </c:numCache>
            </c:numRef>
          </c:xVal>
          <c:yVal>
            <c:numRef>
              <c:f>'Vergleich aller'!$K$19:$K$28</c:f>
              <c:numCache>
                <c:formatCode>General</c:formatCode>
                <c:ptCount val="10"/>
                <c:pt idx="0">
                  <c:v>3.52</c:v>
                </c:pt>
                <c:pt idx="1">
                  <c:v>4.09333333333335</c:v>
                </c:pt>
                <c:pt idx="2">
                  <c:v>4.11599999999999</c:v>
                </c:pt>
                <c:pt idx="3">
                  <c:v>3.89428571428568</c:v>
                </c:pt>
                <c:pt idx="4">
                  <c:v>3.82199999999994</c:v>
                </c:pt>
                <c:pt idx="5">
                  <c:v>3.44799999999993</c:v>
                </c:pt>
                <c:pt idx="6">
                  <c:v>3.22999999999995</c:v>
                </c:pt>
                <c:pt idx="7">
                  <c:v>3.06079999999995</c:v>
                </c:pt>
                <c:pt idx="8">
                  <c:v>2.60419999999994</c:v>
                </c:pt>
                <c:pt idx="9">
                  <c:v>2.11489999999997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'Vergleich aller'!$J$30:$M$30</c:f>
              <c:strCache>
                <c:ptCount val="1"/>
                <c:pt idx="0">
                  <c:v>CB Lyrics</c:v>
                </c:pt>
              </c:strCache>
            </c:strRef>
          </c:tx>
          <c:xVal>
            <c:numRef>
              <c:f>'Vergleich aller'!$L$32:$L$37</c:f>
              <c:numCache>
                <c:formatCode>0.00</c:formatCode>
                <c:ptCount val="6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</c:numCache>
            </c:numRef>
          </c:xVal>
          <c:yVal>
            <c:numRef>
              <c:f>'Vergleich aller'!$K$32:$K$37</c:f>
              <c:numCache>
                <c:formatCode>0.00</c:formatCode>
                <c:ptCount val="6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'Vergleich aller'!$O$31:$R$31</c:f>
              <c:strCache>
                <c:ptCount val="1"/>
                <c:pt idx="0">
                  <c:v>CB Wiki</c:v>
                </c:pt>
              </c:strCache>
            </c:strRef>
          </c:tx>
          <c:xVal>
            <c:numRef>
              <c:f>'Vergleich aller'!$Q$33:$Q$38</c:f>
              <c:numCache>
                <c:formatCode>0.00</c:formatCode>
                <c:ptCount val="6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</c:numCache>
            </c:numRef>
          </c:xVal>
          <c:yVal>
            <c:numRef>
              <c:f>'Vergleich aller'!$P$33:$P$38</c:f>
              <c:numCache>
                <c:formatCode>0.00</c:formatCode>
                <c:ptCount val="6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'Vergleich aller'!$Y$31:$AB$31</c:f>
              <c:strCache>
                <c:ptCount val="1"/>
                <c:pt idx="0">
                  <c:v>DF age</c:v>
                </c:pt>
              </c:strCache>
            </c:strRef>
          </c:tx>
          <c:xVal>
            <c:numRef>
              <c:f>'Vergleich aller'!$AA$33:$AA$42</c:f>
              <c:numCache>
                <c:formatCode>General</c:formatCode>
                <c:ptCount val="10"/>
                <c:pt idx="0">
                  <c:v>0.240860769932947</c:v>
                </c:pt>
                <c:pt idx="1">
                  <c:v>0.683746467384786</c:v>
                </c:pt>
                <c:pt idx="2">
                  <c:v>1.05599444531054</c:v>
                </c:pt>
                <c:pt idx="3">
                  <c:v>1.33361965266961</c:v>
                </c:pt>
                <c:pt idx="4">
                  <c:v>1.57115966651966</c:v>
                </c:pt>
                <c:pt idx="5">
                  <c:v>2.14849335942275</c:v>
                </c:pt>
                <c:pt idx="6">
                  <c:v>2.50997091738945</c:v>
                </c:pt>
                <c:pt idx="7">
                  <c:v>2.97512397044235</c:v>
                </c:pt>
                <c:pt idx="8">
                  <c:v>3.61547575932917</c:v>
                </c:pt>
                <c:pt idx="9">
                  <c:v>4.39296948974378</c:v>
                </c:pt>
              </c:numCache>
            </c:numRef>
          </c:xVal>
          <c:yVal>
            <c:numRef>
              <c:f>'Vergleich aller'!$Z$33:$Z$42</c:f>
              <c:numCache>
                <c:formatCode>General</c:formatCode>
                <c:ptCount val="10"/>
                <c:pt idx="0">
                  <c:v>3.76999999999996</c:v>
                </c:pt>
                <c:pt idx="1">
                  <c:v>3.41333333333332</c:v>
                </c:pt>
                <c:pt idx="2">
                  <c:v>3.37599999999995</c:v>
                </c:pt>
                <c:pt idx="3">
                  <c:v>3.29142857142852</c:v>
                </c:pt>
                <c:pt idx="4">
                  <c:v>3.18399999999993</c:v>
                </c:pt>
                <c:pt idx="5">
                  <c:v>3.03533333333331</c:v>
                </c:pt>
                <c:pt idx="6">
                  <c:v>2.96785690033765</c:v>
                </c:pt>
                <c:pt idx="7">
                  <c:v>2.90131727613757</c:v>
                </c:pt>
                <c:pt idx="8">
                  <c:v>2.8457382851167</c:v>
                </c:pt>
                <c:pt idx="9">
                  <c:v>2.81439533812785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'Vergleich aller'!$AD$31:$AG$31</c:f>
              <c:strCache>
                <c:ptCount val="1"/>
                <c:pt idx="0">
                  <c:v>DF country</c:v>
                </c:pt>
              </c:strCache>
            </c:strRef>
          </c:tx>
          <c:xVal>
            <c:numRef>
              <c:f>'Vergleich aller'!$AF$33:$AF$42</c:f>
              <c:numCache>
                <c:formatCode>General</c:formatCode>
                <c:ptCount val="10"/>
                <c:pt idx="0">
                  <c:v>0.0802531301708212</c:v>
                </c:pt>
                <c:pt idx="1">
                  <c:v>0.272453365247246</c:v>
                </c:pt>
                <c:pt idx="2">
                  <c:v>0.441201574959582</c:v>
                </c:pt>
                <c:pt idx="3">
                  <c:v>0.551260466404932</c:v>
                </c:pt>
                <c:pt idx="4">
                  <c:v>0.687637416308152</c:v>
                </c:pt>
                <c:pt idx="5">
                  <c:v>1.00307242498236</c:v>
                </c:pt>
                <c:pt idx="6">
                  <c:v>1.22161829009578</c:v>
                </c:pt>
                <c:pt idx="7">
                  <c:v>1.50310578063364</c:v>
                </c:pt>
                <c:pt idx="8">
                  <c:v>2.18517946053846</c:v>
                </c:pt>
                <c:pt idx="9">
                  <c:v>3.08003253711947</c:v>
                </c:pt>
              </c:numCache>
            </c:numRef>
          </c:xVal>
          <c:yVal>
            <c:numRef>
              <c:f>'Vergleich aller'!$AE$33:$AE$42</c:f>
              <c:numCache>
                <c:formatCode>General</c:formatCode>
                <c:ptCount val="10"/>
                <c:pt idx="0">
                  <c:v>1.17</c:v>
                </c:pt>
                <c:pt idx="1">
                  <c:v>1.35666666666666</c:v>
                </c:pt>
                <c:pt idx="2">
                  <c:v>1.294</c:v>
                </c:pt>
                <c:pt idx="3">
                  <c:v>1.28285714285714</c:v>
                </c:pt>
                <c:pt idx="4">
                  <c:v>1.3391111111111</c:v>
                </c:pt>
                <c:pt idx="5">
                  <c:v>1.3666111111111</c:v>
                </c:pt>
                <c:pt idx="6">
                  <c:v>1.3821111111111</c:v>
                </c:pt>
                <c:pt idx="7">
                  <c:v>1.35394920634919</c:v>
                </c:pt>
                <c:pt idx="8">
                  <c:v>1.35438027245139</c:v>
                </c:pt>
                <c:pt idx="9">
                  <c:v>1.34082064297664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72560"/>
        <c:axId val="2125666496"/>
      </c:scatterChart>
      <c:valAx>
        <c:axId val="21256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666496"/>
        <c:crosses val="autoZero"/>
        <c:crossBetween val="midCat"/>
      </c:valAx>
      <c:valAx>
        <c:axId val="21256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67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922397319772"/>
          <c:y val="0.125549426655851"/>
          <c:w val="0.822078904886355"/>
          <c:h val="0.432856727546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'Vergleich aller'!$J$2:$M$2</c:f>
              <c:strCache>
                <c:ptCount val="1"/>
                <c:pt idx="0">
                  <c:v>RB User</c:v>
                </c:pt>
              </c:strCache>
            </c:strRef>
          </c:tx>
          <c:xVal>
            <c:numRef>
              <c:f>'Vergleich aller'!$L$4:$L$14</c:f>
              <c:numCache>
                <c:formatCode>General</c:formatCode>
                <c:ptCount val="11"/>
                <c:pt idx="0">
                  <c:v>0.0556924005205534</c:v>
                </c:pt>
                <c:pt idx="1">
                  <c:v>0.16889828438087</c:v>
                </c:pt>
                <c:pt idx="2">
                  <c:v>0.255369477086348</c:v>
                </c:pt>
                <c:pt idx="3">
                  <c:v>0.325998634223654</c:v>
                </c:pt>
                <c:pt idx="4">
                  <c:v>0.438065865141219</c:v>
                </c:pt>
                <c:pt idx="5">
                  <c:v>0.842717158470947</c:v>
                </c:pt>
                <c:pt idx="6">
                  <c:v>1.20830046091572</c:v>
                </c:pt>
                <c:pt idx="7">
                  <c:v>1.91839722343644</c:v>
                </c:pt>
                <c:pt idx="8">
                  <c:v>4.04611739156572</c:v>
                </c:pt>
                <c:pt idx="9">
                  <c:v>7.32961787862364</c:v>
                </c:pt>
                <c:pt idx="10">
                  <c:v>10.1940056853537</c:v>
                </c:pt>
              </c:numCache>
            </c:numRef>
          </c:xVal>
          <c:yVal>
            <c:numRef>
              <c:f>'Vergleich aller'!$K$4:$K$14</c:f>
              <c:numCache>
                <c:formatCode>General</c:formatCode>
                <c:ptCount val="11"/>
                <c:pt idx="0">
                  <c:v>1.34</c:v>
                </c:pt>
                <c:pt idx="1">
                  <c:v>1.27333333333333</c:v>
                </c:pt>
                <c:pt idx="2">
                  <c:v>1.244</c:v>
                </c:pt>
                <c:pt idx="3">
                  <c:v>1.24</c:v>
                </c:pt>
                <c:pt idx="4">
                  <c:v>1.276</c:v>
                </c:pt>
                <c:pt idx="5">
                  <c:v>1.23899999999998</c:v>
                </c:pt>
                <c:pt idx="6">
                  <c:v>1.16466666666666</c:v>
                </c:pt>
                <c:pt idx="7">
                  <c:v>1.13879999999999</c:v>
                </c:pt>
                <c:pt idx="8">
                  <c:v>1.19419999999998</c:v>
                </c:pt>
                <c:pt idx="9">
                  <c:v>1.11709999999997</c:v>
                </c:pt>
                <c:pt idx="10">
                  <c:v>1.05139999999998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'Vergleich aller'!$O$2:$R$2</c:f>
              <c:strCache>
                <c:ptCount val="1"/>
                <c:pt idx="0">
                  <c:v>RB Artist</c:v>
                </c:pt>
              </c:strCache>
            </c:strRef>
          </c:tx>
          <c:xVal>
            <c:numRef>
              <c:f>'Vergleich aller'!$Q$4:$Q$14</c:f>
              <c:numCache>
                <c:formatCode>General</c:formatCode>
                <c:ptCount val="11"/>
                <c:pt idx="0">
                  <c:v>0.0164158077017543</c:v>
                </c:pt>
                <c:pt idx="1">
                  <c:v>0.0295882707547813</c:v>
                </c:pt>
                <c:pt idx="2">
                  <c:v>0.0542793997944988</c:v>
                </c:pt>
                <c:pt idx="3">
                  <c:v>0.0533619110962206</c:v>
                </c:pt>
                <c:pt idx="4">
                  <c:v>0.0939341135116397</c:v>
                </c:pt>
                <c:pt idx="5">
                  <c:v>0.203826899310052</c:v>
                </c:pt>
                <c:pt idx="6">
                  <c:v>0.244404658264261</c:v>
                </c:pt>
                <c:pt idx="7">
                  <c:v>0.500133267778606</c:v>
                </c:pt>
                <c:pt idx="8">
                  <c:v>1.00299139647647</c:v>
                </c:pt>
                <c:pt idx="9">
                  <c:v>1.99053572380751</c:v>
                </c:pt>
                <c:pt idx="10">
                  <c:v>2.9935911655154</c:v>
                </c:pt>
              </c:numCache>
            </c:numRef>
          </c:xVal>
          <c:yVal>
            <c:numRef>
              <c:f>'Vergleich aller'!$P$4:$P$14</c:f>
              <c:numCache>
                <c:formatCode>General</c:formatCode>
                <c:ptCount val="11"/>
                <c:pt idx="0">
                  <c:v>0.4</c:v>
                </c:pt>
                <c:pt idx="1">
                  <c:v>0.293333333333333</c:v>
                </c:pt>
                <c:pt idx="2">
                  <c:v>0.292</c:v>
                </c:pt>
                <c:pt idx="3">
                  <c:v>0.262857142857143</c:v>
                </c:pt>
                <c:pt idx="4">
                  <c:v>0.302</c:v>
                </c:pt>
                <c:pt idx="5">
                  <c:v>0.354</c:v>
                </c:pt>
                <c:pt idx="6">
                  <c:v>0.281333333333333</c:v>
                </c:pt>
                <c:pt idx="7">
                  <c:v>0.312400000000003</c:v>
                </c:pt>
                <c:pt idx="8">
                  <c:v>0.3118</c:v>
                </c:pt>
                <c:pt idx="9">
                  <c:v>0.322099999999992</c:v>
                </c:pt>
                <c:pt idx="10">
                  <c:v>0.320466666666665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'Vergleich aller'!$AD$17:$AG$17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'Vergleich aller'!$AF$19:$AF$28</c:f>
              <c:numCache>
                <c:formatCode>General</c:formatCode>
                <c:ptCount val="10"/>
                <c:pt idx="0">
                  <c:v>0.0178993829845321</c:v>
                </c:pt>
                <c:pt idx="1">
                  <c:v>0.145842931162069</c:v>
                </c:pt>
                <c:pt idx="2">
                  <c:v>0.225968321004361</c:v>
                </c:pt>
                <c:pt idx="3">
                  <c:v>0.274273329767405</c:v>
                </c:pt>
                <c:pt idx="4">
                  <c:v>0.378571699566624</c:v>
                </c:pt>
                <c:pt idx="5">
                  <c:v>0.629827237138674</c:v>
                </c:pt>
                <c:pt idx="6">
                  <c:v>0.850320009649829</c:v>
                </c:pt>
                <c:pt idx="7">
                  <c:v>1.23147456260159</c:v>
                </c:pt>
                <c:pt idx="8">
                  <c:v>2.23058157231662</c:v>
                </c:pt>
                <c:pt idx="9">
                  <c:v>3.81929047648185</c:v>
                </c:pt>
              </c:numCache>
            </c:numRef>
          </c:xVal>
          <c:yVal>
            <c:numRef>
              <c:f>'Vergleich aller'!$AE$19:$AE$28</c:f>
              <c:numCache>
                <c:formatCode>General</c:formatCode>
                <c:ptCount val="10"/>
                <c:pt idx="0">
                  <c:v>0.45</c:v>
                </c:pt>
                <c:pt idx="1">
                  <c:v>0.816666666666665</c:v>
                </c:pt>
                <c:pt idx="2">
                  <c:v>0.736</c:v>
                </c:pt>
                <c:pt idx="3">
                  <c:v>0.667142857142859</c:v>
                </c:pt>
                <c:pt idx="4">
                  <c:v>0.681</c:v>
                </c:pt>
                <c:pt idx="5">
                  <c:v>0.654999999999998</c:v>
                </c:pt>
                <c:pt idx="6">
                  <c:v>0.645333333333335</c:v>
                </c:pt>
                <c:pt idx="7">
                  <c:v>0.601799999999995</c:v>
                </c:pt>
                <c:pt idx="8">
                  <c:v>0.602299999999992</c:v>
                </c:pt>
                <c:pt idx="9">
                  <c:v>0.559549999999988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'Vergleich aller'!$T$17:$W$17</c:f>
              <c:strCache>
                <c:ptCount val="1"/>
                <c:pt idx="0">
                  <c:v>HR Rank Based Lyrics</c:v>
                </c:pt>
              </c:strCache>
            </c:strRef>
          </c:tx>
          <c:xVal>
            <c:numRef>
              <c:f>'Vergleich aller'!$V$19:$V$28</c:f>
              <c:numCache>
                <c:formatCode>General</c:formatCode>
                <c:ptCount val="10"/>
                <c:pt idx="0">
                  <c:v>0.125710965099345</c:v>
                </c:pt>
                <c:pt idx="1">
                  <c:v>0.321977166029515</c:v>
                </c:pt>
                <c:pt idx="2">
                  <c:v>0.517288416396482</c:v>
                </c:pt>
                <c:pt idx="3">
                  <c:v>0.679248933999384</c:v>
                </c:pt>
                <c:pt idx="4">
                  <c:v>0.921984572574076</c:v>
                </c:pt>
                <c:pt idx="5">
                  <c:v>1.53959816323449</c:v>
                </c:pt>
                <c:pt idx="6">
                  <c:v>2.10456154492292</c:v>
                </c:pt>
                <c:pt idx="7">
                  <c:v>3.27586095089347</c:v>
                </c:pt>
                <c:pt idx="8">
                  <c:v>5.92935798746326</c:v>
                </c:pt>
                <c:pt idx="9">
                  <c:v>10.1582499690352</c:v>
                </c:pt>
              </c:numCache>
            </c:numRef>
          </c:xVal>
          <c:yVal>
            <c:numRef>
              <c:f>'Vergleich aller'!$U$19:$U$28</c:f>
              <c:numCache>
                <c:formatCode>General</c:formatCode>
                <c:ptCount val="10"/>
                <c:pt idx="0">
                  <c:v>2.88</c:v>
                </c:pt>
                <c:pt idx="1">
                  <c:v>2.54666666666666</c:v>
                </c:pt>
                <c:pt idx="2">
                  <c:v>2.496</c:v>
                </c:pt>
                <c:pt idx="3">
                  <c:v>2.4</c:v>
                </c:pt>
                <c:pt idx="4">
                  <c:v>2.36399999999998</c:v>
                </c:pt>
                <c:pt idx="5">
                  <c:v>2.15399999999996</c:v>
                </c:pt>
                <c:pt idx="6">
                  <c:v>1.98799999999998</c:v>
                </c:pt>
                <c:pt idx="7">
                  <c:v>1.89719999999997</c:v>
                </c:pt>
                <c:pt idx="8">
                  <c:v>1.74519999999996</c:v>
                </c:pt>
                <c:pt idx="9">
                  <c:v>1.50689999999996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'Vergleich aller'!$J$17:$M$17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'Vergleich aller'!$L$19:$L$28</c:f>
              <c:numCache>
                <c:formatCode>General</c:formatCode>
                <c:ptCount val="10"/>
                <c:pt idx="0">
                  <c:v>0.15867762173183</c:v>
                </c:pt>
                <c:pt idx="1">
                  <c:v>0.509713422572626</c:v>
                </c:pt>
                <c:pt idx="2">
                  <c:v>0.788404547723267</c:v>
                </c:pt>
                <c:pt idx="3">
                  <c:v>1.01625842326203</c:v>
                </c:pt>
                <c:pt idx="4">
                  <c:v>1.34866620785793</c:v>
                </c:pt>
                <c:pt idx="5">
                  <c:v>2.37169919553438</c:v>
                </c:pt>
                <c:pt idx="6">
                  <c:v>3.26460605981237</c:v>
                </c:pt>
                <c:pt idx="7">
                  <c:v>5.14388890056572</c:v>
                </c:pt>
                <c:pt idx="8">
                  <c:v>8.77645522322391</c:v>
                </c:pt>
                <c:pt idx="9">
                  <c:v>14.2127093417333</c:v>
                </c:pt>
              </c:numCache>
            </c:numRef>
          </c:xVal>
          <c:yVal>
            <c:numRef>
              <c:f>'Vergleich aller'!$K$19:$K$28</c:f>
              <c:numCache>
                <c:formatCode>General</c:formatCode>
                <c:ptCount val="10"/>
                <c:pt idx="0">
                  <c:v>3.52</c:v>
                </c:pt>
                <c:pt idx="1">
                  <c:v>4.09333333333335</c:v>
                </c:pt>
                <c:pt idx="2">
                  <c:v>4.11599999999999</c:v>
                </c:pt>
                <c:pt idx="3">
                  <c:v>3.89428571428568</c:v>
                </c:pt>
                <c:pt idx="4">
                  <c:v>3.82199999999994</c:v>
                </c:pt>
                <c:pt idx="5">
                  <c:v>3.44799999999993</c:v>
                </c:pt>
                <c:pt idx="6">
                  <c:v>3.22999999999995</c:v>
                </c:pt>
                <c:pt idx="7">
                  <c:v>3.06079999999995</c:v>
                </c:pt>
                <c:pt idx="8">
                  <c:v>2.60419999999994</c:v>
                </c:pt>
                <c:pt idx="9">
                  <c:v>2.11489999999997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'Vergleich aller'!$J$30:$M$30</c:f>
              <c:strCache>
                <c:ptCount val="1"/>
                <c:pt idx="0">
                  <c:v>CB Lyrics</c:v>
                </c:pt>
              </c:strCache>
            </c:strRef>
          </c:tx>
          <c:xVal>
            <c:numRef>
              <c:f>'Vergleich aller'!$L$32:$L$37</c:f>
              <c:numCache>
                <c:formatCode>0.00</c:formatCode>
                <c:ptCount val="6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</c:numCache>
            </c:numRef>
          </c:xVal>
          <c:yVal>
            <c:numRef>
              <c:f>'Vergleich aller'!$K$32:$K$37</c:f>
              <c:numCache>
                <c:formatCode>0.00</c:formatCode>
                <c:ptCount val="6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</c:numCache>
            </c:numRef>
          </c:yVal>
          <c:smooth val="0"/>
        </c:ser>
        <c:ser>
          <c:idx val="11"/>
          <c:order val="6"/>
          <c:tx>
            <c:strRef>
              <c:f>'Vergleich aller'!$O$31:$R$31</c:f>
              <c:strCache>
                <c:ptCount val="1"/>
                <c:pt idx="0">
                  <c:v>CB Wiki</c:v>
                </c:pt>
              </c:strCache>
            </c:strRef>
          </c:tx>
          <c:xVal>
            <c:numRef>
              <c:f>'Vergleich aller'!$Q$33:$Q$38</c:f>
              <c:numCache>
                <c:formatCode>0.00</c:formatCode>
                <c:ptCount val="6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</c:numCache>
            </c:numRef>
          </c:xVal>
          <c:yVal>
            <c:numRef>
              <c:f>'Vergleich aller'!$P$33:$P$38</c:f>
              <c:numCache>
                <c:formatCode>0.00</c:formatCode>
                <c:ptCount val="6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</c:numCache>
            </c:numRef>
          </c:yVal>
          <c:smooth val="0"/>
        </c:ser>
        <c:ser>
          <c:idx val="13"/>
          <c:order val="7"/>
          <c:tx>
            <c:strRef>
              <c:f>'Vergleich aller'!$Y$31:$AB$31</c:f>
              <c:strCache>
                <c:ptCount val="1"/>
                <c:pt idx="0">
                  <c:v>DF age</c:v>
                </c:pt>
              </c:strCache>
            </c:strRef>
          </c:tx>
          <c:xVal>
            <c:numRef>
              <c:f>'Vergleich aller'!$AA$33:$AA$42</c:f>
              <c:numCache>
                <c:formatCode>General</c:formatCode>
                <c:ptCount val="10"/>
                <c:pt idx="0">
                  <c:v>0.240860769932947</c:v>
                </c:pt>
                <c:pt idx="1">
                  <c:v>0.683746467384786</c:v>
                </c:pt>
                <c:pt idx="2">
                  <c:v>1.05599444531054</c:v>
                </c:pt>
                <c:pt idx="3">
                  <c:v>1.33361965266961</c:v>
                </c:pt>
                <c:pt idx="4">
                  <c:v>1.57115966651966</c:v>
                </c:pt>
                <c:pt idx="5">
                  <c:v>2.14849335942275</c:v>
                </c:pt>
                <c:pt idx="6">
                  <c:v>2.50997091738945</c:v>
                </c:pt>
                <c:pt idx="7">
                  <c:v>2.97512397044235</c:v>
                </c:pt>
                <c:pt idx="8">
                  <c:v>3.61547575932917</c:v>
                </c:pt>
                <c:pt idx="9">
                  <c:v>4.39296948974378</c:v>
                </c:pt>
              </c:numCache>
            </c:numRef>
          </c:xVal>
          <c:yVal>
            <c:numRef>
              <c:f>'Vergleich aller'!$Z$33:$Z$42</c:f>
              <c:numCache>
                <c:formatCode>General</c:formatCode>
                <c:ptCount val="10"/>
                <c:pt idx="0">
                  <c:v>3.76999999999996</c:v>
                </c:pt>
                <c:pt idx="1">
                  <c:v>3.41333333333332</c:v>
                </c:pt>
                <c:pt idx="2">
                  <c:v>3.37599999999995</c:v>
                </c:pt>
                <c:pt idx="3">
                  <c:v>3.29142857142852</c:v>
                </c:pt>
                <c:pt idx="4">
                  <c:v>3.18399999999993</c:v>
                </c:pt>
                <c:pt idx="5">
                  <c:v>3.03533333333331</c:v>
                </c:pt>
                <c:pt idx="6">
                  <c:v>2.96785690033765</c:v>
                </c:pt>
                <c:pt idx="7">
                  <c:v>2.90131727613757</c:v>
                </c:pt>
                <c:pt idx="8">
                  <c:v>2.8457382851167</c:v>
                </c:pt>
                <c:pt idx="9">
                  <c:v>2.81439533812785</c:v>
                </c:pt>
              </c:numCache>
            </c:numRef>
          </c:yVal>
          <c:smooth val="0"/>
        </c:ser>
        <c:ser>
          <c:idx val="14"/>
          <c:order val="8"/>
          <c:tx>
            <c:strRef>
              <c:f>'Vergleich aller'!$AD$31:$AG$31</c:f>
              <c:strCache>
                <c:ptCount val="1"/>
                <c:pt idx="0">
                  <c:v>DF country</c:v>
                </c:pt>
              </c:strCache>
            </c:strRef>
          </c:tx>
          <c:xVal>
            <c:numRef>
              <c:f>'Vergleich aller'!$AF$33:$AF$42</c:f>
              <c:numCache>
                <c:formatCode>General</c:formatCode>
                <c:ptCount val="10"/>
                <c:pt idx="0">
                  <c:v>0.0802531301708212</c:v>
                </c:pt>
                <c:pt idx="1">
                  <c:v>0.272453365247246</c:v>
                </c:pt>
                <c:pt idx="2">
                  <c:v>0.441201574959582</c:v>
                </c:pt>
                <c:pt idx="3">
                  <c:v>0.551260466404932</c:v>
                </c:pt>
                <c:pt idx="4">
                  <c:v>0.687637416308152</c:v>
                </c:pt>
                <c:pt idx="5">
                  <c:v>1.00307242498236</c:v>
                </c:pt>
                <c:pt idx="6">
                  <c:v>1.22161829009578</c:v>
                </c:pt>
                <c:pt idx="7">
                  <c:v>1.50310578063364</c:v>
                </c:pt>
                <c:pt idx="8">
                  <c:v>2.18517946053846</c:v>
                </c:pt>
                <c:pt idx="9">
                  <c:v>3.08003253711947</c:v>
                </c:pt>
              </c:numCache>
            </c:numRef>
          </c:xVal>
          <c:yVal>
            <c:numRef>
              <c:f>'Vergleich aller'!$AE$33:$AE$42</c:f>
              <c:numCache>
                <c:formatCode>General</c:formatCode>
                <c:ptCount val="10"/>
                <c:pt idx="0">
                  <c:v>1.17</c:v>
                </c:pt>
                <c:pt idx="1">
                  <c:v>1.35666666666666</c:v>
                </c:pt>
                <c:pt idx="2">
                  <c:v>1.294</c:v>
                </c:pt>
                <c:pt idx="3">
                  <c:v>1.28285714285714</c:v>
                </c:pt>
                <c:pt idx="4">
                  <c:v>1.3391111111111</c:v>
                </c:pt>
                <c:pt idx="5">
                  <c:v>1.3666111111111</c:v>
                </c:pt>
                <c:pt idx="6">
                  <c:v>1.3821111111111</c:v>
                </c:pt>
                <c:pt idx="7">
                  <c:v>1.35394920634919</c:v>
                </c:pt>
                <c:pt idx="8">
                  <c:v>1.35438027245139</c:v>
                </c:pt>
                <c:pt idx="9">
                  <c:v>1.34082064297664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830096"/>
        <c:axId val="-2105270848"/>
      </c:scatterChart>
      <c:valAx>
        <c:axId val="-21038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5270848"/>
        <c:crosses val="autoZero"/>
        <c:crossBetween val="midCat"/>
      </c:valAx>
      <c:valAx>
        <c:axId val="-21052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8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CF - SCB Hybrid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'Vergleich CF - Hybrid'!$A$2:$D$2</c:f>
              <c:strCache>
                <c:ptCount val="1"/>
                <c:pt idx="0">
                  <c:v>HR SCB Lyrics</c:v>
                </c:pt>
              </c:strCache>
            </c:strRef>
          </c:tx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'Vergleich CF - Hybrid'!$C$4:$C$13</c:f>
              <c:numCache>
                <c:formatCode>General</c:formatCode>
                <c:ptCount val="10"/>
                <c:pt idx="0">
                  <c:v>3.01841555114803</c:v>
                </c:pt>
                <c:pt idx="1">
                  <c:v>5.37608616889608</c:v>
                </c:pt>
                <c:pt idx="2">
                  <c:v>6.76566036639396</c:v>
                </c:pt>
                <c:pt idx="3">
                  <c:v>7.69137851803333</c:v>
                </c:pt>
                <c:pt idx="4">
                  <c:v>8.8247373451826</c:v>
                </c:pt>
                <c:pt idx="5">
                  <c:v>10.790181464922</c:v>
                </c:pt>
                <c:pt idx="6">
                  <c:v>11.9717387934362</c:v>
                </c:pt>
                <c:pt idx="7">
                  <c:v>13.1530890602728</c:v>
                </c:pt>
                <c:pt idx="8">
                  <c:v>14.7605030668816</c:v>
                </c:pt>
                <c:pt idx="9">
                  <c:v>17.3256382154985</c:v>
                </c:pt>
              </c:numCache>
            </c:numRef>
          </c:xVal>
          <c:yVal>
            <c:numRef>
              <c:f>'Vergleich CF - Hybrid'!$B$4:$B$13</c:f>
              <c:numCache>
                <c:formatCode>General</c:formatCode>
                <c:ptCount val="10"/>
                <c:pt idx="0">
                  <c:v>43.4400000000011</c:v>
                </c:pt>
                <c:pt idx="1">
                  <c:v>27.0333333333336</c:v>
                </c:pt>
                <c:pt idx="2">
                  <c:v>20.8599999999996</c:v>
                </c:pt>
                <c:pt idx="3">
                  <c:v>17.0714285714289</c:v>
                </c:pt>
                <c:pt idx="4">
                  <c:v>13.75</c:v>
                </c:pt>
                <c:pt idx="5">
                  <c:v>8.64100000000003</c:v>
                </c:pt>
                <c:pt idx="6">
                  <c:v>6.43799999999962</c:v>
                </c:pt>
                <c:pt idx="7">
                  <c:v>4.39079999999976</c:v>
                </c:pt>
                <c:pt idx="8">
                  <c:v>2.56079999999985</c:v>
                </c:pt>
                <c:pt idx="9">
                  <c:v>1.57149999999991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'Vergleich CF - Hybrid'!$F$2:$I$2</c:f>
              <c:strCache>
                <c:ptCount val="1"/>
                <c:pt idx="0">
                  <c:v>HR SCB Lyrics with PB</c:v>
                </c:pt>
              </c:strCache>
            </c:strRef>
          </c:tx>
          <c:xVal>
            <c:numRef>
              <c:f>'Vergleich CF - Hybrid'!$H$4:$H$13</c:f>
              <c:numCache>
                <c:formatCode>General</c:formatCode>
                <c:ptCount val="10"/>
                <c:pt idx="0">
                  <c:v>1.13779084285063</c:v>
                </c:pt>
                <c:pt idx="1">
                  <c:v>3.87973819322414</c:v>
                </c:pt>
                <c:pt idx="2">
                  <c:v>5.09365304501299</c:v>
                </c:pt>
                <c:pt idx="3">
                  <c:v>5.93989172860732</c:v>
                </c:pt>
                <c:pt idx="4">
                  <c:v>7.05318616930072</c:v>
                </c:pt>
                <c:pt idx="5">
                  <c:v>9.21754820254546</c:v>
                </c:pt>
                <c:pt idx="6">
                  <c:v>10.5591812116232</c:v>
                </c:pt>
                <c:pt idx="7">
                  <c:v>12.8095499471608</c:v>
                </c:pt>
                <c:pt idx="8">
                  <c:v>16.4252695240611</c:v>
                </c:pt>
                <c:pt idx="9">
                  <c:v>20.6222574265231</c:v>
                </c:pt>
              </c:numCache>
            </c:numRef>
          </c:xVal>
          <c:yVal>
            <c:numRef>
              <c:f>'Vergleich CF - Hybrid'!$G$4:$G$13</c:f>
              <c:numCache>
                <c:formatCode>General</c:formatCode>
                <c:ptCount val="10"/>
                <c:pt idx="0">
                  <c:v>18.0999999999997</c:v>
                </c:pt>
                <c:pt idx="1">
                  <c:v>19.8666666666665</c:v>
                </c:pt>
                <c:pt idx="2">
                  <c:v>16.051999999999</c:v>
                </c:pt>
                <c:pt idx="3">
                  <c:v>13.7800000000003</c:v>
                </c:pt>
                <c:pt idx="4">
                  <c:v>11.7399999999999</c:v>
                </c:pt>
                <c:pt idx="5">
                  <c:v>8.111000000000081</c:v>
                </c:pt>
                <c:pt idx="6">
                  <c:v>6.48799999999967</c:v>
                </c:pt>
                <c:pt idx="7">
                  <c:v>4.95239999999976</c:v>
                </c:pt>
                <c:pt idx="8">
                  <c:v>3.42659999999985</c:v>
                </c:pt>
                <c:pt idx="9">
                  <c:v>2.28139999999996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'Vergleich CF - Hybrid'!$K$2:$N$2</c:f>
              <c:strCache>
                <c:ptCount val="1"/>
                <c:pt idx="0">
                  <c:v>HR SCB all DF</c:v>
                </c:pt>
              </c:strCache>
            </c:strRef>
          </c:tx>
          <c:xVal>
            <c:numRef>
              <c:f>'Vergleich CF - Hybrid'!$M$4:$M$13</c:f>
              <c:numCache>
                <c:formatCode>General</c:formatCode>
                <c:ptCount val="10"/>
                <c:pt idx="0">
                  <c:v>0.0104821449566714</c:v>
                </c:pt>
                <c:pt idx="1">
                  <c:v>0.0137229902944322</c:v>
                </c:pt>
                <c:pt idx="2">
                  <c:v>0.0215081608016508</c:v>
                </c:pt>
                <c:pt idx="3">
                  <c:v>0.0298276376047558</c:v>
                </c:pt>
                <c:pt idx="4">
                  <c:v>0.0465081793047928</c:v>
                </c:pt>
                <c:pt idx="5">
                  <c:v>0.0855430453355243</c:v>
                </c:pt>
                <c:pt idx="6">
                  <c:v>0.146974613639411</c:v>
                </c:pt>
                <c:pt idx="7">
                  <c:v>0.251133489735241</c:v>
                </c:pt>
                <c:pt idx="8">
                  <c:v>0.375117507790506</c:v>
                </c:pt>
                <c:pt idx="9">
                  <c:v>1.50012981486657</c:v>
                </c:pt>
              </c:numCache>
            </c:numRef>
          </c:xVal>
          <c:yVal>
            <c:numRef>
              <c:f>'Vergleich CF - Hybrid'!$L$4:$L$13</c:f>
              <c:numCache>
                <c:formatCode>General</c:formatCode>
                <c:ptCount val="10"/>
                <c:pt idx="0">
                  <c:v>0.33</c:v>
                </c:pt>
                <c:pt idx="1">
                  <c:v>0.143333333333333</c:v>
                </c:pt>
                <c:pt idx="2">
                  <c:v>0.146</c:v>
                </c:pt>
                <c:pt idx="3">
                  <c:v>0.14</c:v>
                </c:pt>
                <c:pt idx="4">
                  <c:v>0.138</c:v>
                </c:pt>
                <c:pt idx="5">
                  <c:v>0.136</c:v>
                </c:pt>
                <c:pt idx="6">
                  <c:v>0.156333333333333</c:v>
                </c:pt>
                <c:pt idx="7">
                  <c:v>0.1514</c:v>
                </c:pt>
                <c:pt idx="8">
                  <c:v>0.1134</c:v>
                </c:pt>
                <c:pt idx="9">
                  <c:v>0.217999999999999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'Vergleich CF - Hybrid'!$P$2:$S$2</c:f>
              <c:strCache>
                <c:ptCount val="1"/>
                <c:pt idx="0">
                  <c:v>HR SCB DF age and country</c:v>
                </c:pt>
              </c:strCache>
            </c:strRef>
          </c:tx>
          <c:xVal>
            <c:numRef>
              <c:f>'Vergleich CF - Hybrid'!$R$4:$R$13</c:f>
              <c:numCache>
                <c:formatCode>General</c:formatCode>
                <c:ptCount val="10"/>
                <c:pt idx="0">
                  <c:v>0.0178993829845321</c:v>
                </c:pt>
                <c:pt idx="1">
                  <c:v>0.145842931162069</c:v>
                </c:pt>
                <c:pt idx="2">
                  <c:v>0.225968321004361</c:v>
                </c:pt>
                <c:pt idx="3">
                  <c:v>0.274273329767405</c:v>
                </c:pt>
                <c:pt idx="4">
                  <c:v>0.378571699566624</c:v>
                </c:pt>
                <c:pt idx="5">
                  <c:v>0.629827237138674</c:v>
                </c:pt>
                <c:pt idx="6">
                  <c:v>0.850320009649829</c:v>
                </c:pt>
                <c:pt idx="7">
                  <c:v>1.23147456260159</c:v>
                </c:pt>
                <c:pt idx="8">
                  <c:v>2.23058157231662</c:v>
                </c:pt>
                <c:pt idx="9">
                  <c:v>3.81929047648185</c:v>
                </c:pt>
              </c:numCache>
            </c:numRef>
          </c:xVal>
          <c:yVal>
            <c:numRef>
              <c:f>'Vergleich CF - Hybrid'!$Q$4:$Q$13</c:f>
              <c:numCache>
                <c:formatCode>General</c:formatCode>
                <c:ptCount val="10"/>
                <c:pt idx="0">
                  <c:v>0.45</c:v>
                </c:pt>
                <c:pt idx="1">
                  <c:v>0.816666666666665</c:v>
                </c:pt>
                <c:pt idx="2">
                  <c:v>0.736</c:v>
                </c:pt>
                <c:pt idx="3">
                  <c:v>0.667142857142859</c:v>
                </c:pt>
                <c:pt idx="4">
                  <c:v>0.681</c:v>
                </c:pt>
                <c:pt idx="5">
                  <c:v>0.654999999999998</c:v>
                </c:pt>
                <c:pt idx="6">
                  <c:v>0.645333333333335</c:v>
                </c:pt>
                <c:pt idx="7">
                  <c:v>0.601799999999995</c:v>
                </c:pt>
                <c:pt idx="8">
                  <c:v>0.602299999999992</c:v>
                </c:pt>
                <c:pt idx="9">
                  <c:v>0.559549999999988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'Vergleich CF - Hybrid'!$A$16:$D$16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'Vergleich CF - Hybrid'!$C$18:$C$27</c:f>
              <c:numCache>
                <c:formatCode>General</c:formatCode>
                <c:ptCount val="10"/>
                <c:pt idx="0">
                  <c:v>1.98181484831267</c:v>
                </c:pt>
                <c:pt idx="1">
                  <c:v>4.52265563531256</c:v>
                </c:pt>
                <c:pt idx="2">
                  <c:v>6.04535339268401</c:v>
                </c:pt>
                <c:pt idx="3">
                  <c:v>7.40328150603237</c:v>
                </c:pt>
                <c:pt idx="4">
                  <c:v>9.04965890077553</c:v>
                </c:pt>
                <c:pt idx="5">
                  <c:v>12.8047903148721</c:v>
                </c:pt>
                <c:pt idx="6">
                  <c:v>15.5186742391364</c:v>
                </c:pt>
                <c:pt idx="7">
                  <c:v>19.6377382440829</c:v>
                </c:pt>
                <c:pt idx="8">
                  <c:v>26.5913446633573</c:v>
                </c:pt>
                <c:pt idx="9">
                  <c:v>35.4779843875001</c:v>
                </c:pt>
              </c:numCache>
            </c:numRef>
          </c:xVal>
          <c:yVal>
            <c:numRef>
              <c:f>'Vergleich CF - Hybrid'!$B$18:$B$27</c:f>
              <c:numCache>
                <c:formatCode>General</c:formatCode>
                <c:ptCount val="10"/>
                <c:pt idx="0">
                  <c:v>33.2399999999996</c:v>
                </c:pt>
                <c:pt idx="1">
                  <c:v>26.3799999999999</c:v>
                </c:pt>
                <c:pt idx="2">
                  <c:v>22.2839999999997</c:v>
                </c:pt>
                <c:pt idx="3">
                  <c:v>19.7685714285715</c:v>
                </c:pt>
                <c:pt idx="4">
                  <c:v>17.3319999999999</c:v>
                </c:pt>
                <c:pt idx="5">
                  <c:v>13.0219999999999</c:v>
                </c:pt>
                <c:pt idx="6">
                  <c:v>10.8373333333333</c:v>
                </c:pt>
                <c:pt idx="7">
                  <c:v>8.57199999999974</c:v>
                </c:pt>
                <c:pt idx="8">
                  <c:v>6.13180000000005</c:v>
                </c:pt>
                <c:pt idx="9">
                  <c:v>4.30460000000004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24576"/>
        <c:axId val="2136630624"/>
      </c:scatterChart>
      <c:valAx>
        <c:axId val="21366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630624"/>
        <c:crosses val="autoZero"/>
        <c:crossBetween val="midCat"/>
      </c:valAx>
      <c:valAx>
        <c:axId val="21366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62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 Baseline Artist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RB!$K$3:$K$13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RB!$L$3:$L$13</c:f>
              <c:numCache>
                <c:formatCode>General</c:formatCode>
                <c:ptCount val="11"/>
                <c:pt idx="0">
                  <c:v>0.4</c:v>
                </c:pt>
                <c:pt idx="1">
                  <c:v>0.293333333333333</c:v>
                </c:pt>
                <c:pt idx="2">
                  <c:v>0.292</c:v>
                </c:pt>
                <c:pt idx="3">
                  <c:v>0.262857142857143</c:v>
                </c:pt>
                <c:pt idx="4">
                  <c:v>0.302</c:v>
                </c:pt>
                <c:pt idx="5">
                  <c:v>0.354</c:v>
                </c:pt>
                <c:pt idx="6">
                  <c:v>0.281333333333333</c:v>
                </c:pt>
                <c:pt idx="7">
                  <c:v>0.312400000000003</c:v>
                </c:pt>
                <c:pt idx="8">
                  <c:v>0.3118</c:v>
                </c:pt>
                <c:pt idx="9">
                  <c:v>0.322099999999992</c:v>
                </c:pt>
                <c:pt idx="10">
                  <c:v>0.320466666666665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RB!$K$3:$K$13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RB!$M$3:$M$13</c:f>
              <c:numCache>
                <c:formatCode>General</c:formatCode>
                <c:ptCount val="11"/>
                <c:pt idx="0">
                  <c:v>0.0164158077017543</c:v>
                </c:pt>
                <c:pt idx="1">
                  <c:v>0.0295882707547813</c:v>
                </c:pt>
                <c:pt idx="2">
                  <c:v>0.0542793997944988</c:v>
                </c:pt>
                <c:pt idx="3">
                  <c:v>0.0533619110962206</c:v>
                </c:pt>
                <c:pt idx="4">
                  <c:v>0.0939341135116397</c:v>
                </c:pt>
                <c:pt idx="5">
                  <c:v>0.203826899310052</c:v>
                </c:pt>
                <c:pt idx="6">
                  <c:v>0.244404658264261</c:v>
                </c:pt>
                <c:pt idx="7">
                  <c:v>0.500133267778606</c:v>
                </c:pt>
                <c:pt idx="8">
                  <c:v>1.00299139647647</c:v>
                </c:pt>
                <c:pt idx="9">
                  <c:v>1.99053572380751</c:v>
                </c:pt>
                <c:pt idx="10">
                  <c:v>2.9935911655154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RB!$K$3:$K$13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  <c:pt idx="10">
                  <c:v>300.0</c:v>
                </c:pt>
              </c:numCache>
            </c:numRef>
          </c:xVal>
          <c:yVal>
            <c:numRef>
              <c:f>RB!$N$3:$N$13</c:f>
              <c:numCache>
                <c:formatCode>General</c:formatCode>
                <c:ptCount val="11"/>
                <c:pt idx="0">
                  <c:v>0.031537338205012</c:v>
                </c:pt>
                <c:pt idx="1">
                  <c:v>0.0537543848302011</c:v>
                </c:pt>
                <c:pt idx="2">
                  <c:v>0.091542175188011</c:v>
                </c:pt>
                <c:pt idx="3">
                  <c:v>0.0887141955096613</c:v>
                </c:pt>
                <c:pt idx="4">
                  <c:v>0.143297085613115</c:v>
                </c:pt>
                <c:pt idx="5">
                  <c:v>0.258699329290154</c:v>
                </c:pt>
                <c:pt idx="6">
                  <c:v>0.261572031280204</c:v>
                </c:pt>
                <c:pt idx="7">
                  <c:v>0.384579041990953</c:v>
                </c:pt>
                <c:pt idx="8">
                  <c:v>0.475714578387812</c:v>
                </c:pt>
                <c:pt idx="9">
                  <c:v>0.554476911376944</c:v>
                </c:pt>
                <c:pt idx="10">
                  <c:v>0.578955607146926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28240"/>
        <c:axId val="2138322192"/>
      </c:scatterChart>
      <c:valAx>
        <c:axId val="2138328240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322192"/>
        <c:crosses val="autoZero"/>
        <c:crossBetween val="midCat"/>
      </c:valAx>
      <c:valAx>
        <c:axId val="21383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3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50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'F1 Vergleich'!$B$4:$E$4</c:f>
              <c:strCache>
                <c:ptCount val="1"/>
                <c:pt idx="0">
                  <c:v>RB User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Vergleich'!$B$7:$B$15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</c:numCache>
            </c:numRef>
          </c:xVal>
          <c:yVal>
            <c:numRef>
              <c:f>'F1 Vergleich'!$E$6:$E$15</c:f>
              <c:numCache>
                <c:formatCode>General</c:formatCode>
                <c:ptCount val="10"/>
                <c:pt idx="0">
                  <c:v>0.106940206408958</c:v>
                </c:pt>
                <c:pt idx="1">
                  <c:v>0.298237554638873</c:v>
                </c:pt>
                <c:pt idx="2">
                  <c:v>0.423750962454896</c:v>
                </c:pt>
                <c:pt idx="3">
                  <c:v>0.516269040857412</c:v>
                </c:pt>
                <c:pt idx="4">
                  <c:v>0.652217695116568</c:v>
                </c:pt>
                <c:pt idx="5">
                  <c:v>1.00313969656898</c:v>
                </c:pt>
                <c:pt idx="6">
                  <c:v>1.18608239767759</c:v>
                </c:pt>
                <c:pt idx="7">
                  <c:v>1.42919844444561</c:v>
                </c:pt>
                <c:pt idx="8">
                  <c:v>1.84411478464438</c:v>
                </c:pt>
                <c:pt idx="9">
                  <c:v>1.93872134712388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'F1 Vergleich'!$G$4:$J$4</c:f>
              <c:strCache>
                <c:ptCount val="1"/>
                <c:pt idx="0">
                  <c:v>RB Artist</c:v>
                </c:pt>
              </c:strCache>
            </c:strRef>
          </c:tx>
          <c:spPr>
            <a:ln w="76200"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'F1 Vergleich'!$G$6:$G$15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Vergleich'!$J$6:$J$15</c:f>
              <c:numCache>
                <c:formatCode>General</c:formatCode>
                <c:ptCount val="10"/>
                <c:pt idx="0">
                  <c:v>0.031537338205012</c:v>
                </c:pt>
                <c:pt idx="1">
                  <c:v>0.0537543848302011</c:v>
                </c:pt>
                <c:pt idx="2">
                  <c:v>0.091542175188011</c:v>
                </c:pt>
                <c:pt idx="3">
                  <c:v>0.0887141955096613</c:v>
                </c:pt>
                <c:pt idx="4">
                  <c:v>0.143297085613115</c:v>
                </c:pt>
                <c:pt idx="5">
                  <c:v>0.258699329290154</c:v>
                </c:pt>
                <c:pt idx="6">
                  <c:v>0.261572031280204</c:v>
                </c:pt>
                <c:pt idx="7">
                  <c:v>0.384579041990953</c:v>
                </c:pt>
                <c:pt idx="8">
                  <c:v>0.475714578387812</c:v>
                </c:pt>
                <c:pt idx="9">
                  <c:v>0.554476911376944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'F1 Vergleich'!$L$4:$O$4</c:f>
              <c:strCache>
                <c:ptCount val="1"/>
                <c:pt idx="0">
                  <c:v> HR SCB Lyrics</c:v>
                </c:pt>
              </c:strCache>
            </c:strRef>
          </c:tx>
          <c:spPr>
            <a:ln w="76200"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Vergleich'!$L$6:$L$15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Vergleich'!$O$6:$O$15</c:f>
              <c:numCache>
                <c:formatCode>General</c:formatCode>
                <c:ptCount val="10"/>
                <c:pt idx="0">
                  <c:v>5.64461658824828</c:v>
                </c:pt>
                <c:pt idx="1">
                  <c:v>8.96859812145007</c:v>
                </c:pt>
                <c:pt idx="2">
                  <c:v>10.2174336013093</c:v>
                </c:pt>
                <c:pt idx="3">
                  <c:v>10.6048412453452</c:v>
                </c:pt>
                <c:pt idx="4">
                  <c:v>10.7500819735698</c:v>
                </c:pt>
                <c:pt idx="5">
                  <c:v>9.59673586567122</c:v>
                </c:pt>
                <c:pt idx="6">
                  <c:v>8.37318282643091</c:v>
                </c:pt>
                <c:pt idx="7">
                  <c:v>6.58378347553749</c:v>
                </c:pt>
                <c:pt idx="8">
                  <c:v>4.36441716973821</c:v>
                </c:pt>
                <c:pt idx="9">
                  <c:v>2.88162579382777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'F1 Vergleich'!$Q$4:$T$4</c:f>
              <c:strCache>
                <c:ptCount val="1"/>
                <c:pt idx="0">
                  <c:v>HR SCB Lyrics with PB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Vergleich'!$Q$6:$Q$15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Vergleich'!$T$6:$T$15</c:f>
              <c:numCache>
                <c:formatCode>General</c:formatCode>
                <c:ptCount val="10"/>
                <c:pt idx="0">
                  <c:v>2.14099575401608</c:v>
                </c:pt>
                <c:pt idx="1">
                  <c:v>6.49171661087176</c:v>
                </c:pt>
                <c:pt idx="2">
                  <c:v>7.73334533622554</c:v>
                </c:pt>
                <c:pt idx="3">
                  <c:v>8.30143584424134</c:v>
                </c:pt>
                <c:pt idx="4">
                  <c:v>8.81217318677489</c:v>
                </c:pt>
                <c:pt idx="5">
                  <c:v>8.628943705724209</c:v>
                </c:pt>
                <c:pt idx="6">
                  <c:v>8.03745403425392</c:v>
                </c:pt>
                <c:pt idx="7">
                  <c:v>7.14313635012325</c:v>
                </c:pt>
                <c:pt idx="8">
                  <c:v>5.67027991826454</c:v>
                </c:pt>
                <c:pt idx="9">
                  <c:v>4.10830612916754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'F1 Vergleich'!$V$4:$Y$4</c:f>
              <c:strCache>
                <c:ptCount val="1"/>
                <c:pt idx="0">
                  <c:v>HR SEB Lyrics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Vergleich'!$V$6:$V$15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Vergleich'!$Y$6:$Y$15</c:f>
              <c:numCache>
                <c:formatCode>General</c:formatCode>
                <c:ptCount val="10"/>
                <c:pt idx="0">
                  <c:v>0.00799967401491381</c:v>
                </c:pt>
                <c:pt idx="1">
                  <c:v>0.00799967334939365</c:v>
                </c:pt>
                <c:pt idx="2">
                  <c:v>0.0099994879410108</c:v>
                </c:pt>
                <c:pt idx="3">
                  <c:v>0.0115377778480037</c:v>
                </c:pt>
                <c:pt idx="4">
                  <c:v>0.0287151489098602</c:v>
                </c:pt>
                <c:pt idx="5">
                  <c:v>0.0509368083985366</c:v>
                </c:pt>
                <c:pt idx="6">
                  <c:v>0.103064421423386</c:v>
                </c:pt>
                <c:pt idx="7">
                  <c:v>0.19191241901905</c:v>
                </c:pt>
                <c:pt idx="8">
                  <c:v>0.498591523175695</c:v>
                </c:pt>
                <c:pt idx="9">
                  <c:v>1.39476383845524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'F1 Vergleich'!$V$19:$Y$19</c:f>
              <c:strCache>
                <c:ptCount val="1"/>
                <c:pt idx="0">
                  <c:v>HR SCB DF age and country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Vergleich'!$V$21:$V$30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Vergleich'!$Y$21:$Y$30</c:f>
              <c:numCache>
                <c:formatCode>General</c:formatCode>
                <c:ptCount val="10"/>
                <c:pt idx="0">
                  <c:v>0.0344292924331799</c:v>
                </c:pt>
                <c:pt idx="1">
                  <c:v>0.247488566800175</c:v>
                </c:pt>
                <c:pt idx="2">
                  <c:v>0.345775802857142</c:v>
                </c:pt>
                <c:pt idx="3">
                  <c:v>0.388732412727367</c:v>
                </c:pt>
                <c:pt idx="4">
                  <c:v>0.486625544095443</c:v>
                </c:pt>
                <c:pt idx="5">
                  <c:v>0.642167021995199</c:v>
                </c:pt>
                <c:pt idx="6">
                  <c:v>0.733779453376363</c:v>
                </c:pt>
                <c:pt idx="7">
                  <c:v>0.808500163469177</c:v>
                </c:pt>
                <c:pt idx="8">
                  <c:v>0.948489547981804</c:v>
                </c:pt>
                <c:pt idx="9">
                  <c:v>0.976095839797483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'F1 Vergleich'!$L$19:$O$19</c:f>
              <c:strCache>
                <c:ptCount val="1"/>
                <c:pt idx="0">
                  <c:v>HR Rank Based Lyrics</c:v>
                </c:pt>
              </c:strCache>
            </c:strRef>
          </c:tx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'F1 Vergleich'!$Q$19:$T$19</c:f>
              <c:strCache>
                <c:ptCount val="1"/>
                <c:pt idx="0">
                  <c:v>HR Rank Based Lyrics with CF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'F1 Vergleich'!$G$19:$J$19</c:f>
              <c:strCache>
                <c:ptCount val="1"/>
                <c:pt idx="0">
                  <c:v>CF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Vergleich'!$G$21:$G$30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Vergleich'!$J$21:$J$30</c:f>
              <c:numCache>
                <c:formatCode>General</c:formatCode>
                <c:ptCount val="10"/>
                <c:pt idx="0">
                  <c:v>3.74060938322541</c:v>
                </c:pt>
                <c:pt idx="1">
                  <c:v>7.72151475054539</c:v>
                </c:pt>
                <c:pt idx="2">
                  <c:v>9.51060570534305</c:v>
                </c:pt>
                <c:pt idx="3">
                  <c:v>10.7723458985339</c:v>
                </c:pt>
                <c:pt idx="4">
                  <c:v>11.89073732309</c:v>
                </c:pt>
                <c:pt idx="5">
                  <c:v>12.9124817638873</c:v>
                </c:pt>
                <c:pt idx="6">
                  <c:v>12.7622550690574</c:v>
                </c:pt>
                <c:pt idx="7">
                  <c:v>11.9345093365823</c:v>
                </c:pt>
                <c:pt idx="8">
                  <c:v>9.96559523139954</c:v>
                </c:pt>
                <c:pt idx="9">
                  <c:v>7.67765764571188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'F1 Vergleich'!$B$19:$E$19</c:f>
              <c:strCache>
                <c:ptCount val="1"/>
                <c:pt idx="0">
                  <c:v>PB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Vergleich'!$B$21:$B$30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Vergleich'!$E$21:$E$30</c:f>
              <c:numCache>
                <c:formatCode>General</c:formatCode>
                <c:ptCount val="10"/>
                <c:pt idx="0">
                  <c:v>0.303666309434906</c:v>
                </c:pt>
                <c:pt idx="1">
                  <c:v>0.906541711915897</c:v>
                </c:pt>
                <c:pt idx="2">
                  <c:v>1.32333011555313</c:v>
                </c:pt>
                <c:pt idx="3">
                  <c:v>1.61187866308772</c:v>
                </c:pt>
                <c:pt idx="4">
                  <c:v>1.99378650224974</c:v>
                </c:pt>
                <c:pt idx="5">
                  <c:v>2.81032354128454</c:v>
                </c:pt>
                <c:pt idx="6">
                  <c:v>3.24721083190641</c:v>
                </c:pt>
                <c:pt idx="7">
                  <c:v>3.83790667450311</c:v>
                </c:pt>
                <c:pt idx="8">
                  <c:v>4.0165779990732</c:v>
                </c:pt>
                <c:pt idx="9">
                  <c:v>3.68191795353679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'F1 Vergleich'!$B$32:$E$32</c:f>
              <c:strCache>
                <c:ptCount val="1"/>
                <c:pt idx="0">
                  <c:v>CB Lyrics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Vergleich'!$B$34:$B$39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Vergleich'!$E$34:$E$39</c:f>
              <c:numCache>
                <c:formatCode>0.00</c:formatCode>
                <c:ptCount val="6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'F1 Vergleich'!$G$33:$J$33</c:f>
              <c:strCache>
                <c:ptCount val="1"/>
                <c:pt idx="0">
                  <c:v>CB Wiki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Vergleich'!$G$35:$G$40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Vergleich'!$J$35:$J$40</c:f>
              <c:numCache>
                <c:formatCode>0.00</c:formatCode>
                <c:ptCount val="6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'F1 Vergleich'!$L$33:$O$33</c:f>
              <c:strCache>
                <c:ptCount val="1"/>
                <c:pt idx="0">
                  <c:v>DF gender 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Vergleich'!$L$35:$L$44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Vergleich'!$O$35:$O$44</c:f>
              <c:numCache>
                <c:formatCode>General</c:formatCode>
                <c:ptCount val="10"/>
                <c:pt idx="0">
                  <c:v>0.440334103615151</c:v>
                </c:pt>
                <c:pt idx="1">
                  <c:v>0.254689042448173</c:v>
                </c:pt>
                <c:pt idx="2">
                  <c:v>0.423645320197044</c:v>
                </c:pt>
                <c:pt idx="3">
                  <c:v>0.591937069813176</c:v>
                </c:pt>
                <c:pt idx="4">
                  <c:v>0.843137254901961</c:v>
                </c:pt>
                <c:pt idx="5">
                  <c:v>1.66990291262136</c:v>
                </c:pt>
                <c:pt idx="6">
                  <c:v>2.48076923076923</c:v>
                </c:pt>
                <c:pt idx="7">
                  <c:v>4.05660377358491</c:v>
                </c:pt>
                <c:pt idx="8">
                  <c:v>7.74774774774777</c:v>
                </c:pt>
                <c:pt idx="9">
                  <c:v>14.2148760330579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'F1 Vergleich'!$Q$33:$T$33</c:f>
              <c:strCache>
                <c:ptCount val="1"/>
                <c:pt idx="0">
                  <c:v>DF age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Vergleich'!$Q$35:$Q$44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Vergleich'!$T$35:$T$44</c:f>
              <c:numCache>
                <c:formatCode>General</c:formatCode>
                <c:ptCount val="10"/>
                <c:pt idx="0">
                  <c:v>0.452793130818346</c:v>
                </c:pt>
                <c:pt idx="1">
                  <c:v>1.13927710573972</c:v>
                </c:pt>
                <c:pt idx="2">
                  <c:v>1.60877333731341</c:v>
                </c:pt>
                <c:pt idx="3">
                  <c:v>1.89814835025695</c:v>
                </c:pt>
                <c:pt idx="4">
                  <c:v>2.10406073782166</c:v>
                </c:pt>
                <c:pt idx="5">
                  <c:v>2.51605383313227</c:v>
                </c:pt>
                <c:pt idx="6">
                  <c:v>2.71977680010833</c:v>
                </c:pt>
                <c:pt idx="7">
                  <c:v>2.93775712609024</c:v>
                </c:pt>
                <c:pt idx="8">
                  <c:v>3.18475683252706</c:v>
                </c:pt>
                <c:pt idx="9">
                  <c:v>3.43081088518279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'F1 Vergleich'!$V$33:$Y$33</c:f>
              <c:strCache>
                <c:ptCount val="1"/>
                <c:pt idx="0">
                  <c:v>DF country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Vergleich'!$V$35:$V$44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Vergleich'!$Y$35:$Y$44</c:f>
              <c:numCache>
                <c:formatCode>General</c:formatCode>
                <c:ptCount val="10"/>
                <c:pt idx="0">
                  <c:v>0.150203442861257</c:v>
                </c:pt>
                <c:pt idx="1">
                  <c:v>0.453776752616383</c:v>
                </c:pt>
                <c:pt idx="2">
                  <c:v>0.658038635091715</c:v>
                </c:pt>
                <c:pt idx="3">
                  <c:v>0.771148396734331</c:v>
                </c:pt>
                <c:pt idx="4">
                  <c:v>0.90867011090567</c:v>
                </c:pt>
                <c:pt idx="5">
                  <c:v>1.15695610856958</c:v>
                </c:pt>
                <c:pt idx="6">
                  <c:v>1.29691834450639</c:v>
                </c:pt>
                <c:pt idx="7">
                  <c:v>1.4246340291105</c:v>
                </c:pt>
                <c:pt idx="8">
                  <c:v>1.67227800990907</c:v>
                </c:pt>
                <c:pt idx="9">
                  <c:v>1.86831411882343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688400"/>
        <c:axId val="-2103682304"/>
      </c:scatterChart>
      <c:valAx>
        <c:axId val="-2103688400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Recommended Artists</a:t>
                </a:r>
              </a:p>
            </c:rich>
          </c:tx>
          <c:layout>
            <c:manualLayout>
              <c:xMode val="edge"/>
              <c:yMode val="edge"/>
              <c:x val="0.405626420387895"/>
              <c:y val="0.7885548153572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682304"/>
        <c:crosses val="autoZero"/>
        <c:crossBetween val="midCat"/>
      </c:valAx>
      <c:valAx>
        <c:axId val="-21036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F1 </a:t>
                </a:r>
                <a:r>
                  <a:rPr lang="de-DE" sz="4000" b="1" baseline="0"/>
                  <a:t>Score </a:t>
                </a:r>
                <a:r>
                  <a:rPr lang="de-DE" sz="4000" b="1"/>
                  <a:t>%</a:t>
                </a:r>
              </a:p>
            </c:rich>
          </c:tx>
          <c:layout>
            <c:manualLayout>
              <c:xMode val="edge"/>
              <c:yMode val="edge"/>
              <c:x val="0.00862038133835416"/>
              <c:y val="0.3467803126811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68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07729184583"/>
          <c:y val="0.822318944514957"/>
          <c:w val="0.778572296161048"/>
          <c:h val="0.177681055485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50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'F1 Vergleich'!$B$4:$E$4</c:f>
              <c:strCache>
                <c:ptCount val="1"/>
                <c:pt idx="0">
                  <c:v>RB User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Vergleich'!$B$7:$B$15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</c:numCache>
            </c:numRef>
          </c:xVal>
          <c:yVal>
            <c:numRef>
              <c:f>'F1 Vergleich'!$E$6:$E$15</c:f>
              <c:numCache>
                <c:formatCode>General</c:formatCode>
                <c:ptCount val="10"/>
                <c:pt idx="0">
                  <c:v>0.106940206408958</c:v>
                </c:pt>
                <c:pt idx="1">
                  <c:v>0.298237554638873</c:v>
                </c:pt>
                <c:pt idx="2">
                  <c:v>0.423750962454896</c:v>
                </c:pt>
                <c:pt idx="3">
                  <c:v>0.516269040857412</c:v>
                </c:pt>
                <c:pt idx="4">
                  <c:v>0.652217695116568</c:v>
                </c:pt>
                <c:pt idx="5">
                  <c:v>1.00313969656898</c:v>
                </c:pt>
                <c:pt idx="6">
                  <c:v>1.18608239767759</c:v>
                </c:pt>
                <c:pt idx="7">
                  <c:v>1.42919844444561</c:v>
                </c:pt>
                <c:pt idx="8">
                  <c:v>1.84411478464438</c:v>
                </c:pt>
                <c:pt idx="9">
                  <c:v>1.93872134712388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'F1 Vergleich'!$G$4:$J$4</c:f>
              <c:strCache>
                <c:ptCount val="1"/>
                <c:pt idx="0">
                  <c:v>RB Artist</c:v>
                </c:pt>
              </c:strCache>
            </c:strRef>
          </c:tx>
          <c:spPr>
            <a:ln w="76200"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'F1 Vergleich'!$G$6:$G$15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Vergleich'!$J$6:$J$15</c:f>
              <c:numCache>
                <c:formatCode>General</c:formatCode>
                <c:ptCount val="10"/>
                <c:pt idx="0">
                  <c:v>0.031537338205012</c:v>
                </c:pt>
                <c:pt idx="1">
                  <c:v>0.0537543848302011</c:v>
                </c:pt>
                <c:pt idx="2">
                  <c:v>0.091542175188011</c:v>
                </c:pt>
                <c:pt idx="3">
                  <c:v>0.0887141955096613</c:v>
                </c:pt>
                <c:pt idx="4">
                  <c:v>0.143297085613115</c:v>
                </c:pt>
                <c:pt idx="5">
                  <c:v>0.258699329290154</c:v>
                </c:pt>
                <c:pt idx="6">
                  <c:v>0.261572031280204</c:v>
                </c:pt>
                <c:pt idx="7">
                  <c:v>0.384579041990953</c:v>
                </c:pt>
                <c:pt idx="8">
                  <c:v>0.475714578387812</c:v>
                </c:pt>
                <c:pt idx="9">
                  <c:v>0.554476911376944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029920"/>
        <c:axId val="-2032863328"/>
      </c:scatterChart>
      <c:valAx>
        <c:axId val="-1993029920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Recommended Artists</a:t>
                </a:r>
              </a:p>
            </c:rich>
          </c:tx>
          <c:layout>
            <c:manualLayout>
              <c:xMode val="edge"/>
              <c:yMode val="edge"/>
              <c:x val="0.405626420387895"/>
              <c:y val="0.7885548153572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2863328"/>
        <c:crosses val="autoZero"/>
        <c:crossBetween val="midCat"/>
      </c:valAx>
      <c:valAx>
        <c:axId val="-20328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F1 </a:t>
                </a:r>
                <a:r>
                  <a:rPr lang="de-DE" sz="4000" b="1" baseline="0"/>
                  <a:t>Score </a:t>
                </a:r>
                <a:r>
                  <a:rPr lang="de-DE" sz="4000" b="1"/>
                  <a:t>%</a:t>
                </a:r>
              </a:p>
            </c:rich>
          </c:tx>
          <c:layout>
            <c:manualLayout>
              <c:xMode val="edge"/>
              <c:yMode val="edge"/>
              <c:x val="0.00862038133835416"/>
              <c:y val="0.3467803126811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30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07729184583"/>
          <c:y val="0.822318944514957"/>
          <c:w val="0.778572296161048"/>
          <c:h val="0.177681055485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50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12"/>
          <c:order val="0"/>
          <c:tx>
            <c:strRef>
              <c:f>'F1 Vergleich'!$L$33:$O$33</c:f>
              <c:strCache>
                <c:ptCount val="1"/>
                <c:pt idx="0">
                  <c:v>DF gender 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Vergleich'!$L$35:$L$44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Vergleich'!$O$35:$O$44</c:f>
              <c:numCache>
                <c:formatCode>General</c:formatCode>
                <c:ptCount val="10"/>
                <c:pt idx="0">
                  <c:v>0.440334103615151</c:v>
                </c:pt>
                <c:pt idx="1">
                  <c:v>0.254689042448173</c:v>
                </c:pt>
                <c:pt idx="2">
                  <c:v>0.423645320197044</c:v>
                </c:pt>
                <c:pt idx="3">
                  <c:v>0.591937069813176</c:v>
                </c:pt>
                <c:pt idx="4">
                  <c:v>0.843137254901961</c:v>
                </c:pt>
                <c:pt idx="5">
                  <c:v>1.66990291262136</c:v>
                </c:pt>
                <c:pt idx="6">
                  <c:v>2.48076923076923</c:v>
                </c:pt>
                <c:pt idx="7">
                  <c:v>4.05660377358491</c:v>
                </c:pt>
                <c:pt idx="8">
                  <c:v>7.74774774774777</c:v>
                </c:pt>
                <c:pt idx="9">
                  <c:v>14.2148760330579</c:v>
                </c:pt>
              </c:numCache>
            </c:numRef>
          </c:yVal>
          <c:smooth val="0"/>
        </c:ser>
        <c:ser>
          <c:idx val="13"/>
          <c:order val="1"/>
          <c:tx>
            <c:strRef>
              <c:f>'F1 Vergleich'!$Q$33:$T$33</c:f>
              <c:strCache>
                <c:ptCount val="1"/>
                <c:pt idx="0">
                  <c:v>DF age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Vergleich'!$Q$35:$Q$44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Vergleich'!$T$35:$T$44</c:f>
              <c:numCache>
                <c:formatCode>General</c:formatCode>
                <c:ptCount val="10"/>
                <c:pt idx="0">
                  <c:v>0.452793130818346</c:v>
                </c:pt>
                <c:pt idx="1">
                  <c:v>1.13927710573972</c:v>
                </c:pt>
                <c:pt idx="2">
                  <c:v>1.60877333731341</c:v>
                </c:pt>
                <c:pt idx="3">
                  <c:v>1.89814835025695</c:v>
                </c:pt>
                <c:pt idx="4">
                  <c:v>2.10406073782166</c:v>
                </c:pt>
                <c:pt idx="5">
                  <c:v>2.51605383313227</c:v>
                </c:pt>
                <c:pt idx="6">
                  <c:v>2.71977680010833</c:v>
                </c:pt>
                <c:pt idx="7">
                  <c:v>2.93775712609024</c:v>
                </c:pt>
                <c:pt idx="8">
                  <c:v>3.18475683252706</c:v>
                </c:pt>
                <c:pt idx="9">
                  <c:v>3.43081088518279</c:v>
                </c:pt>
              </c:numCache>
            </c:numRef>
          </c:yVal>
          <c:smooth val="0"/>
        </c:ser>
        <c:ser>
          <c:idx val="14"/>
          <c:order val="2"/>
          <c:tx>
            <c:strRef>
              <c:f>'F1 Vergleich'!$V$33:$Y$33</c:f>
              <c:strCache>
                <c:ptCount val="1"/>
                <c:pt idx="0">
                  <c:v>DF country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Vergleich'!$V$35:$V$44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Vergleich'!$Y$35:$Y$44</c:f>
              <c:numCache>
                <c:formatCode>General</c:formatCode>
                <c:ptCount val="10"/>
                <c:pt idx="0">
                  <c:v>0.150203442861257</c:v>
                </c:pt>
                <c:pt idx="1">
                  <c:v>0.453776752616383</c:v>
                </c:pt>
                <c:pt idx="2">
                  <c:v>0.658038635091715</c:v>
                </c:pt>
                <c:pt idx="3">
                  <c:v>0.771148396734331</c:v>
                </c:pt>
                <c:pt idx="4">
                  <c:v>0.90867011090567</c:v>
                </c:pt>
                <c:pt idx="5">
                  <c:v>1.15695610856958</c:v>
                </c:pt>
                <c:pt idx="6">
                  <c:v>1.29691834450639</c:v>
                </c:pt>
                <c:pt idx="7">
                  <c:v>1.4246340291105</c:v>
                </c:pt>
                <c:pt idx="8">
                  <c:v>1.67227800990907</c:v>
                </c:pt>
                <c:pt idx="9">
                  <c:v>1.86831411882343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951600"/>
        <c:axId val="-1968834896"/>
      </c:scatterChart>
      <c:valAx>
        <c:axId val="-2046951600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Recommended Artists</a:t>
                </a:r>
              </a:p>
            </c:rich>
          </c:tx>
          <c:layout>
            <c:manualLayout>
              <c:xMode val="edge"/>
              <c:yMode val="edge"/>
              <c:x val="0.405626420387895"/>
              <c:y val="0.7885548153572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68834896"/>
        <c:crosses val="autoZero"/>
        <c:crossBetween val="midCat"/>
      </c:valAx>
      <c:valAx>
        <c:axId val="-19688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F1 </a:t>
                </a:r>
                <a:r>
                  <a:rPr lang="de-DE" sz="4000" b="1" baseline="0"/>
                  <a:t>Score </a:t>
                </a:r>
                <a:r>
                  <a:rPr lang="de-DE" sz="4000" b="1"/>
                  <a:t>%</a:t>
                </a:r>
              </a:p>
            </c:rich>
          </c:tx>
          <c:layout>
            <c:manualLayout>
              <c:xMode val="edge"/>
              <c:yMode val="edge"/>
              <c:x val="0.00862038133835416"/>
              <c:y val="0.3467803126811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6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07729184583"/>
          <c:y val="0.822318944514957"/>
          <c:w val="0.778572296161048"/>
          <c:h val="0.177681055485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50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3"/>
          <c:order val="0"/>
          <c:tx>
            <c:strRef>
              <c:f>'F1 Vergleich'!$L$5</c:f>
              <c:strCache>
                <c:ptCount val="1"/>
                <c:pt idx="0">
                  <c:v>Artists</c:v>
                </c:pt>
              </c:strCache>
            </c:strRef>
          </c:tx>
          <c:spPr>
            <a:ln w="76200"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Vergleich'!$L$6:$L$15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Vergleich'!$O$6:$O$15</c:f>
              <c:numCache>
                <c:formatCode>General</c:formatCode>
                <c:ptCount val="10"/>
                <c:pt idx="0">
                  <c:v>5.64461658824828</c:v>
                </c:pt>
                <c:pt idx="1">
                  <c:v>8.96859812145007</c:v>
                </c:pt>
                <c:pt idx="2">
                  <c:v>10.2174336013093</c:v>
                </c:pt>
                <c:pt idx="3">
                  <c:v>10.6048412453452</c:v>
                </c:pt>
                <c:pt idx="4">
                  <c:v>10.7500819735698</c:v>
                </c:pt>
                <c:pt idx="5">
                  <c:v>9.59673586567122</c:v>
                </c:pt>
                <c:pt idx="6">
                  <c:v>8.37318282643091</c:v>
                </c:pt>
                <c:pt idx="7">
                  <c:v>6.58378347553749</c:v>
                </c:pt>
                <c:pt idx="8">
                  <c:v>4.36441716973821</c:v>
                </c:pt>
                <c:pt idx="9">
                  <c:v>2.88162579382777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'F1 Vergleich'!$Q$4:$T$4</c:f>
              <c:strCache>
                <c:ptCount val="1"/>
                <c:pt idx="0">
                  <c:v>HR SCB Lyrics with PB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Vergleich'!$Q$6:$Q$15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Vergleich'!$T$6:$T$15</c:f>
              <c:numCache>
                <c:formatCode>General</c:formatCode>
                <c:ptCount val="10"/>
                <c:pt idx="0">
                  <c:v>2.14099575401608</c:v>
                </c:pt>
                <c:pt idx="1">
                  <c:v>6.49171661087176</c:v>
                </c:pt>
                <c:pt idx="2">
                  <c:v>7.73334533622554</c:v>
                </c:pt>
                <c:pt idx="3">
                  <c:v>8.30143584424134</c:v>
                </c:pt>
                <c:pt idx="4">
                  <c:v>8.81217318677489</c:v>
                </c:pt>
                <c:pt idx="5">
                  <c:v>8.628943705724209</c:v>
                </c:pt>
                <c:pt idx="6">
                  <c:v>8.03745403425392</c:v>
                </c:pt>
                <c:pt idx="7">
                  <c:v>7.14313635012325</c:v>
                </c:pt>
                <c:pt idx="8">
                  <c:v>5.67027991826454</c:v>
                </c:pt>
                <c:pt idx="9">
                  <c:v>4.10830612916754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'F1 Vergleich'!$V$4:$Y$4</c:f>
              <c:strCache>
                <c:ptCount val="1"/>
                <c:pt idx="0">
                  <c:v>HR SEB Lyrics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Vergleich'!$V$6:$V$15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Vergleich'!$Y$6:$Y$15</c:f>
              <c:numCache>
                <c:formatCode>General</c:formatCode>
                <c:ptCount val="10"/>
                <c:pt idx="0">
                  <c:v>0.00799967401491381</c:v>
                </c:pt>
                <c:pt idx="1">
                  <c:v>0.00799967334939365</c:v>
                </c:pt>
                <c:pt idx="2">
                  <c:v>0.0099994879410108</c:v>
                </c:pt>
                <c:pt idx="3">
                  <c:v>0.0115377778480037</c:v>
                </c:pt>
                <c:pt idx="4">
                  <c:v>0.0287151489098602</c:v>
                </c:pt>
                <c:pt idx="5">
                  <c:v>0.0509368083985366</c:v>
                </c:pt>
                <c:pt idx="6">
                  <c:v>0.103064421423386</c:v>
                </c:pt>
                <c:pt idx="7">
                  <c:v>0.19191241901905</c:v>
                </c:pt>
                <c:pt idx="8">
                  <c:v>0.498591523175695</c:v>
                </c:pt>
                <c:pt idx="9">
                  <c:v>1.39476383845524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'F1 Vergleich'!$V$19:$Y$19</c:f>
              <c:strCache>
                <c:ptCount val="1"/>
                <c:pt idx="0">
                  <c:v>HR SCB DF age and country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Vergleich'!$V$21:$V$30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Vergleich'!$Y$21:$Y$30</c:f>
              <c:numCache>
                <c:formatCode>General</c:formatCode>
                <c:ptCount val="10"/>
                <c:pt idx="0">
                  <c:v>0.0344292924331799</c:v>
                </c:pt>
                <c:pt idx="1">
                  <c:v>0.247488566800175</c:v>
                </c:pt>
                <c:pt idx="2">
                  <c:v>0.345775802857142</c:v>
                </c:pt>
                <c:pt idx="3">
                  <c:v>0.388732412727367</c:v>
                </c:pt>
                <c:pt idx="4">
                  <c:v>0.486625544095443</c:v>
                </c:pt>
                <c:pt idx="5">
                  <c:v>0.642167021995199</c:v>
                </c:pt>
                <c:pt idx="6">
                  <c:v>0.733779453376363</c:v>
                </c:pt>
                <c:pt idx="7">
                  <c:v>0.808500163469177</c:v>
                </c:pt>
                <c:pt idx="8">
                  <c:v>0.948489547981804</c:v>
                </c:pt>
                <c:pt idx="9">
                  <c:v>0.976095839797483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'F1 Vergleich'!$L$19:$O$19</c:f>
              <c:strCache>
                <c:ptCount val="1"/>
                <c:pt idx="0">
                  <c:v>HR Rank Based Lyrics</c:v>
                </c:pt>
              </c:strCache>
            </c:strRef>
          </c:tx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'F1 Vergleich'!$Q$19:$T$19</c:f>
              <c:strCache>
                <c:ptCount val="1"/>
                <c:pt idx="0">
                  <c:v>HR Rank Based Lyrics with CF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Vergleich'!$Q$21:$Q$30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Vergleich'!$T$21:$T$30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'F1 Vergleich'!$G$19:$J$19</c:f>
              <c:strCache>
                <c:ptCount val="1"/>
                <c:pt idx="0">
                  <c:v>CF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Vergleich'!$G$21:$G$30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Vergleich'!$J$21:$J$30</c:f>
              <c:numCache>
                <c:formatCode>General</c:formatCode>
                <c:ptCount val="10"/>
                <c:pt idx="0">
                  <c:v>3.74060938322541</c:v>
                </c:pt>
                <c:pt idx="1">
                  <c:v>7.72151475054539</c:v>
                </c:pt>
                <c:pt idx="2">
                  <c:v>9.51060570534305</c:v>
                </c:pt>
                <c:pt idx="3">
                  <c:v>10.7723458985339</c:v>
                </c:pt>
                <c:pt idx="4">
                  <c:v>11.89073732309</c:v>
                </c:pt>
                <c:pt idx="5">
                  <c:v>12.9124817638873</c:v>
                </c:pt>
                <c:pt idx="6">
                  <c:v>12.7622550690574</c:v>
                </c:pt>
                <c:pt idx="7">
                  <c:v>11.9345093365823</c:v>
                </c:pt>
                <c:pt idx="8">
                  <c:v>9.96559523139954</c:v>
                </c:pt>
                <c:pt idx="9">
                  <c:v>7.67765764571188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'F1 Vergleich'!$B$32:$E$32</c:f>
              <c:strCache>
                <c:ptCount val="1"/>
                <c:pt idx="0">
                  <c:v>CB Lyrics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Vergleich'!$B$34:$B$39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Vergleich'!$E$34:$E$39</c:f>
              <c:numCache>
                <c:formatCode>0.00</c:formatCode>
                <c:ptCount val="6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'F1 Vergleich'!$G$33:$J$33</c:f>
              <c:strCache>
                <c:ptCount val="1"/>
                <c:pt idx="0">
                  <c:v>CB Wiki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Vergleich'!$G$35:$G$40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Vergleich'!$J$35:$J$40</c:f>
              <c:numCache>
                <c:formatCode>0.00</c:formatCode>
                <c:ptCount val="6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75968"/>
        <c:axId val="-1995032000"/>
      </c:scatterChart>
      <c:valAx>
        <c:axId val="-2061775968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Recommended Artists</a:t>
                </a:r>
              </a:p>
            </c:rich>
          </c:tx>
          <c:layout>
            <c:manualLayout>
              <c:xMode val="edge"/>
              <c:yMode val="edge"/>
              <c:x val="0.405626420387895"/>
              <c:y val="0.7885548153572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5032000"/>
        <c:crosses val="autoZero"/>
        <c:crossBetween val="midCat"/>
      </c:valAx>
      <c:valAx>
        <c:axId val="-19950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F1 </a:t>
                </a:r>
                <a:r>
                  <a:rPr lang="de-DE" sz="4000" b="1" baseline="0"/>
                  <a:t>Score </a:t>
                </a:r>
                <a:r>
                  <a:rPr lang="de-DE" sz="4000" b="1"/>
                  <a:t>%</a:t>
                </a:r>
              </a:p>
            </c:rich>
          </c:tx>
          <c:layout>
            <c:manualLayout>
              <c:xMode val="edge"/>
              <c:yMode val="edge"/>
              <c:x val="0.00862038133835416"/>
              <c:y val="0.3467803126811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177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07729184583"/>
          <c:y val="0.822318944514957"/>
          <c:w val="0.778572296161048"/>
          <c:h val="0.177681055485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50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'F1 Vergleich'!$B$4:$E$4</c:f>
              <c:strCache>
                <c:ptCount val="1"/>
                <c:pt idx="0">
                  <c:v>RB User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Vergleich'!$B$7:$B$15</c:f>
              <c:numCache>
                <c:formatCode>General</c:formatCode>
                <c:ptCount val="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  <c:pt idx="8">
                  <c:v>200.0</c:v>
                </c:pt>
              </c:numCache>
            </c:numRef>
          </c:xVal>
          <c:yVal>
            <c:numRef>
              <c:f>'F1 Vergleich'!$E$6:$E$15</c:f>
              <c:numCache>
                <c:formatCode>General</c:formatCode>
                <c:ptCount val="10"/>
                <c:pt idx="0">
                  <c:v>0.106940206408958</c:v>
                </c:pt>
                <c:pt idx="1">
                  <c:v>0.298237554638873</c:v>
                </c:pt>
                <c:pt idx="2">
                  <c:v>0.423750962454896</c:v>
                </c:pt>
                <c:pt idx="3">
                  <c:v>0.516269040857412</c:v>
                </c:pt>
                <c:pt idx="4">
                  <c:v>0.652217695116568</c:v>
                </c:pt>
                <c:pt idx="5">
                  <c:v>1.00313969656898</c:v>
                </c:pt>
                <c:pt idx="6">
                  <c:v>1.18608239767759</c:v>
                </c:pt>
                <c:pt idx="7">
                  <c:v>1.42919844444561</c:v>
                </c:pt>
                <c:pt idx="8">
                  <c:v>1.84411478464438</c:v>
                </c:pt>
                <c:pt idx="9">
                  <c:v>1.93872134712388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'F1 Vergleich'!$G$4:$J$4</c:f>
              <c:strCache>
                <c:ptCount val="1"/>
                <c:pt idx="0">
                  <c:v>RB Artist</c:v>
                </c:pt>
              </c:strCache>
            </c:strRef>
          </c:tx>
          <c:spPr>
            <a:ln w="76200"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'F1 Vergleich'!$G$6:$G$15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Vergleich'!$J$6:$J$15</c:f>
              <c:numCache>
                <c:formatCode>General</c:formatCode>
                <c:ptCount val="10"/>
                <c:pt idx="0">
                  <c:v>0.031537338205012</c:v>
                </c:pt>
                <c:pt idx="1">
                  <c:v>0.0537543848302011</c:v>
                </c:pt>
                <c:pt idx="2">
                  <c:v>0.091542175188011</c:v>
                </c:pt>
                <c:pt idx="3">
                  <c:v>0.0887141955096613</c:v>
                </c:pt>
                <c:pt idx="4">
                  <c:v>0.143297085613115</c:v>
                </c:pt>
                <c:pt idx="5">
                  <c:v>0.258699329290154</c:v>
                </c:pt>
                <c:pt idx="6">
                  <c:v>0.261572031280204</c:v>
                </c:pt>
                <c:pt idx="7">
                  <c:v>0.384579041990953</c:v>
                </c:pt>
                <c:pt idx="8">
                  <c:v>0.475714578387812</c:v>
                </c:pt>
                <c:pt idx="9">
                  <c:v>0.554476911376944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'F1 Vergleich'!$V$4:$Y$4</c:f>
              <c:strCache>
                <c:ptCount val="1"/>
                <c:pt idx="0">
                  <c:v>HR SEB Lyrics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Vergleich'!$V$6:$V$15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Vergleich'!$Y$6:$Y$15</c:f>
              <c:numCache>
                <c:formatCode>General</c:formatCode>
                <c:ptCount val="10"/>
                <c:pt idx="0">
                  <c:v>0.00799967401491381</c:v>
                </c:pt>
                <c:pt idx="1">
                  <c:v>0.00799967334939365</c:v>
                </c:pt>
                <c:pt idx="2">
                  <c:v>0.0099994879410108</c:v>
                </c:pt>
                <c:pt idx="3">
                  <c:v>0.0115377778480037</c:v>
                </c:pt>
                <c:pt idx="4">
                  <c:v>0.0287151489098602</c:v>
                </c:pt>
                <c:pt idx="5">
                  <c:v>0.0509368083985366</c:v>
                </c:pt>
                <c:pt idx="6">
                  <c:v>0.103064421423386</c:v>
                </c:pt>
                <c:pt idx="7">
                  <c:v>0.19191241901905</c:v>
                </c:pt>
                <c:pt idx="8">
                  <c:v>0.498591523175695</c:v>
                </c:pt>
                <c:pt idx="9">
                  <c:v>1.39476383845524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'F1 Vergleich'!$V$19:$Y$19</c:f>
              <c:strCache>
                <c:ptCount val="1"/>
                <c:pt idx="0">
                  <c:v>HR SCB DF age and country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Vergleich'!$V$21:$V$30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Vergleich'!$Y$21:$Y$30</c:f>
              <c:numCache>
                <c:formatCode>General</c:formatCode>
                <c:ptCount val="10"/>
                <c:pt idx="0">
                  <c:v>0.0344292924331799</c:v>
                </c:pt>
                <c:pt idx="1">
                  <c:v>0.247488566800175</c:v>
                </c:pt>
                <c:pt idx="2">
                  <c:v>0.345775802857142</c:v>
                </c:pt>
                <c:pt idx="3">
                  <c:v>0.388732412727367</c:v>
                </c:pt>
                <c:pt idx="4">
                  <c:v>0.486625544095443</c:v>
                </c:pt>
                <c:pt idx="5">
                  <c:v>0.642167021995199</c:v>
                </c:pt>
                <c:pt idx="6">
                  <c:v>0.733779453376363</c:v>
                </c:pt>
                <c:pt idx="7">
                  <c:v>0.808500163469177</c:v>
                </c:pt>
                <c:pt idx="8">
                  <c:v>0.948489547981804</c:v>
                </c:pt>
                <c:pt idx="9">
                  <c:v>0.976095839797483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'F1 Vergleich'!$B$19:$E$19</c:f>
              <c:strCache>
                <c:ptCount val="1"/>
                <c:pt idx="0">
                  <c:v>PB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Vergleich'!$B$21:$B$30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Vergleich'!$E$21:$E$30</c:f>
              <c:numCache>
                <c:formatCode>General</c:formatCode>
                <c:ptCount val="10"/>
                <c:pt idx="0">
                  <c:v>0.303666309434906</c:v>
                </c:pt>
                <c:pt idx="1">
                  <c:v>0.906541711915897</c:v>
                </c:pt>
                <c:pt idx="2">
                  <c:v>1.32333011555313</c:v>
                </c:pt>
                <c:pt idx="3">
                  <c:v>1.61187866308772</c:v>
                </c:pt>
                <c:pt idx="4">
                  <c:v>1.99378650224974</c:v>
                </c:pt>
                <c:pt idx="5">
                  <c:v>2.81032354128454</c:v>
                </c:pt>
                <c:pt idx="6">
                  <c:v>3.24721083190641</c:v>
                </c:pt>
                <c:pt idx="7">
                  <c:v>3.83790667450311</c:v>
                </c:pt>
                <c:pt idx="8">
                  <c:v>4.0165779990732</c:v>
                </c:pt>
                <c:pt idx="9">
                  <c:v>3.68191795353679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'F1 Vergleich'!$B$32:$E$32</c:f>
              <c:strCache>
                <c:ptCount val="1"/>
                <c:pt idx="0">
                  <c:v>CB Lyrics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Vergleich'!$B$34:$B$39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Vergleich'!$E$34:$E$39</c:f>
              <c:numCache>
                <c:formatCode>0.00</c:formatCode>
                <c:ptCount val="6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</c:numCache>
            </c:numRef>
          </c:yVal>
          <c:smooth val="0"/>
        </c:ser>
        <c:ser>
          <c:idx val="11"/>
          <c:order val="6"/>
          <c:tx>
            <c:strRef>
              <c:f>'F1 Vergleich'!$G$33:$J$33</c:f>
              <c:strCache>
                <c:ptCount val="1"/>
                <c:pt idx="0">
                  <c:v>CB Wiki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Vergleich'!$G$35:$G$40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Vergleich'!$J$35:$J$40</c:f>
              <c:numCache>
                <c:formatCode>0.00</c:formatCode>
                <c:ptCount val="6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</c:numCache>
            </c:numRef>
          </c:yVal>
          <c:smooth val="0"/>
        </c:ser>
        <c:ser>
          <c:idx val="13"/>
          <c:order val="7"/>
          <c:tx>
            <c:strRef>
              <c:f>'F1 Vergleich'!$Q$33:$T$33</c:f>
              <c:strCache>
                <c:ptCount val="1"/>
                <c:pt idx="0">
                  <c:v>DF age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Vergleich'!$Q$35:$Q$44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Vergleich'!$T$35:$T$44</c:f>
              <c:numCache>
                <c:formatCode>General</c:formatCode>
                <c:ptCount val="10"/>
                <c:pt idx="0">
                  <c:v>0.452793130818346</c:v>
                </c:pt>
                <c:pt idx="1">
                  <c:v>1.13927710573972</c:v>
                </c:pt>
                <c:pt idx="2">
                  <c:v>1.60877333731341</c:v>
                </c:pt>
                <c:pt idx="3">
                  <c:v>1.89814835025695</c:v>
                </c:pt>
                <c:pt idx="4">
                  <c:v>2.10406073782166</c:v>
                </c:pt>
                <c:pt idx="5">
                  <c:v>2.51605383313227</c:v>
                </c:pt>
                <c:pt idx="6">
                  <c:v>2.71977680010833</c:v>
                </c:pt>
                <c:pt idx="7">
                  <c:v>2.93775712609024</c:v>
                </c:pt>
                <c:pt idx="8">
                  <c:v>3.18475683252706</c:v>
                </c:pt>
                <c:pt idx="9">
                  <c:v>3.43081088518279</c:v>
                </c:pt>
              </c:numCache>
            </c:numRef>
          </c:yVal>
          <c:smooth val="0"/>
        </c:ser>
        <c:ser>
          <c:idx val="14"/>
          <c:order val="8"/>
          <c:tx>
            <c:strRef>
              <c:f>'F1 Vergleich'!$V$33:$Y$33</c:f>
              <c:strCache>
                <c:ptCount val="1"/>
                <c:pt idx="0">
                  <c:v>DF country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Vergleich'!$V$35:$V$44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Vergleich'!$Y$35:$Y$44</c:f>
              <c:numCache>
                <c:formatCode>General</c:formatCode>
                <c:ptCount val="10"/>
                <c:pt idx="0">
                  <c:v>0.150203442861257</c:v>
                </c:pt>
                <c:pt idx="1">
                  <c:v>0.453776752616383</c:v>
                </c:pt>
                <c:pt idx="2">
                  <c:v>0.658038635091715</c:v>
                </c:pt>
                <c:pt idx="3">
                  <c:v>0.771148396734331</c:v>
                </c:pt>
                <c:pt idx="4">
                  <c:v>0.90867011090567</c:v>
                </c:pt>
                <c:pt idx="5">
                  <c:v>1.15695610856958</c:v>
                </c:pt>
                <c:pt idx="6">
                  <c:v>1.29691834450639</c:v>
                </c:pt>
                <c:pt idx="7">
                  <c:v>1.4246340291105</c:v>
                </c:pt>
                <c:pt idx="8">
                  <c:v>1.67227800990907</c:v>
                </c:pt>
                <c:pt idx="9">
                  <c:v>1.86831411882343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03008"/>
        <c:axId val="-2048532912"/>
      </c:scatterChart>
      <c:valAx>
        <c:axId val="1846103008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Recommended Artists</a:t>
                </a:r>
              </a:p>
            </c:rich>
          </c:tx>
          <c:layout>
            <c:manualLayout>
              <c:xMode val="edge"/>
              <c:yMode val="edge"/>
              <c:x val="0.405626420387895"/>
              <c:y val="0.7885548153572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8532912"/>
        <c:crosses val="autoZero"/>
        <c:crossBetween val="midCat"/>
      </c:valAx>
      <c:valAx>
        <c:axId val="-20485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F1 </a:t>
                </a:r>
                <a:r>
                  <a:rPr lang="de-DE" sz="4000" b="1" baseline="0"/>
                  <a:t>Score </a:t>
                </a:r>
                <a:r>
                  <a:rPr lang="de-DE" sz="4000" b="1"/>
                  <a:t>%</a:t>
                </a:r>
              </a:p>
            </c:rich>
          </c:tx>
          <c:layout>
            <c:manualLayout>
              <c:xMode val="edge"/>
              <c:yMode val="edge"/>
              <c:x val="0.00862038133835416"/>
              <c:y val="0.3467803126811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610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07729184583"/>
          <c:y val="0.822318944514957"/>
          <c:w val="0.778572296161048"/>
          <c:h val="0.177681055485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50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7"/>
          <c:order val="0"/>
          <c:tx>
            <c:strRef>
              <c:f>'F1 Vergleich'!$G$19:$J$19</c:f>
              <c:strCache>
                <c:ptCount val="1"/>
                <c:pt idx="0">
                  <c:v>CF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Vergleich'!$G$21:$G$30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Vergleich'!$J$21:$J$30</c:f>
              <c:numCache>
                <c:formatCode>General</c:formatCode>
                <c:ptCount val="10"/>
                <c:pt idx="0">
                  <c:v>3.74060938322541</c:v>
                </c:pt>
                <c:pt idx="1">
                  <c:v>7.72151475054539</c:v>
                </c:pt>
                <c:pt idx="2">
                  <c:v>9.51060570534305</c:v>
                </c:pt>
                <c:pt idx="3">
                  <c:v>10.7723458985339</c:v>
                </c:pt>
                <c:pt idx="4">
                  <c:v>11.89073732309</c:v>
                </c:pt>
                <c:pt idx="5">
                  <c:v>12.9124817638873</c:v>
                </c:pt>
                <c:pt idx="6">
                  <c:v>12.7622550690574</c:v>
                </c:pt>
                <c:pt idx="7">
                  <c:v>11.9345093365823</c:v>
                </c:pt>
                <c:pt idx="8">
                  <c:v>9.96559523139954</c:v>
                </c:pt>
                <c:pt idx="9">
                  <c:v>7.67765764571188</c:v>
                </c:pt>
              </c:numCache>
            </c:numRef>
          </c:yVal>
          <c:smooth val="0"/>
        </c:ser>
        <c:ser>
          <c:idx val="12"/>
          <c:order val="1"/>
          <c:tx>
            <c:strRef>
              <c:f>'F1 Vergleich'!$L$33:$O$33</c:f>
              <c:strCache>
                <c:ptCount val="1"/>
                <c:pt idx="0">
                  <c:v>DF gender 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Vergleich'!$L$35:$L$44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Vergleich'!$O$35:$O$44</c:f>
              <c:numCache>
                <c:formatCode>General</c:formatCode>
                <c:ptCount val="10"/>
                <c:pt idx="0">
                  <c:v>0.440334103615151</c:v>
                </c:pt>
                <c:pt idx="1">
                  <c:v>0.254689042448173</c:v>
                </c:pt>
                <c:pt idx="2">
                  <c:v>0.423645320197044</c:v>
                </c:pt>
                <c:pt idx="3">
                  <c:v>0.591937069813176</c:v>
                </c:pt>
                <c:pt idx="4">
                  <c:v>0.843137254901961</c:v>
                </c:pt>
                <c:pt idx="5">
                  <c:v>1.66990291262136</c:v>
                </c:pt>
                <c:pt idx="6">
                  <c:v>2.48076923076923</c:v>
                </c:pt>
                <c:pt idx="7">
                  <c:v>4.05660377358491</c:v>
                </c:pt>
                <c:pt idx="8">
                  <c:v>7.74774774774777</c:v>
                </c:pt>
                <c:pt idx="9">
                  <c:v>14.2148760330579</c:v>
                </c:pt>
              </c:numCache>
            </c:numRef>
          </c:yVal>
          <c:smooth val="0"/>
        </c:ser>
        <c:ser>
          <c:idx val="13"/>
          <c:order val="2"/>
          <c:tx>
            <c:strRef>
              <c:f>'F1 Vergleich'!$Q$33:$T$33</c:f>
              <c:strCache>
                <c:ptCount val="1"/>
                <c:pt idx="0">
                  <c:v>DF age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Vergleich'!$Q$35:$Q$44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Vergleich'!$T$35:$T$44</c:f>
              <c:numCache>
                <c:formatCode>General</c:formatCode>
                <c:ptCount val="10"/>
                <c:pt idx="0">
                  <c:v>0.452793130818346</c:v>
                </c:pt>
                <c:pt idx="1">
                  <c:v>1.13927710573972</c:v>
                </c:pt>
                <c:pt idx="2">
                  <c:v>1.60877333731341</c:v>
                </c:pt>
                <c:pt idx="3">
                  <c:v>1.89814835025695</c:v>
                </c:pt>
                <c:pt idx="4">
                  <c:v>2.10406073782166</c:v>
                </c:pt>
                <c:pt idx="5">
                  <c:v>2.51605383313227</c:v>
                </c:pt>
                <c:pt idx="6">
                  <c:v>2.71977680010833</c:v>
                </c:pt>
                <c:pt idx="7">
                  <c:v>2.93775712609024</c:v>
                </c:pt>
                <c:pt idx="8">
                  <c:v>3.18475683252706</c:v>
                </c:pt>
                <c:pt idx="9">
                  <c:v>3.43081088518279</c:v>
                </c:pt>
              </c:numCache>
            </c:numRef>
          </c:yVal>
          <c:smooth val="0"/>
        </c:ser>
        <c:ser>
          <c:idx val="14"/>
          <c:order val="3"/>
          <c:tx>
            <c:strRef>
              <c:f>'F1 Vergleich'!$V$33:$Y$33</c:f>
              <c:strCache>
                <c:ptCount val="1"/>
                <c:pt idx="0">
                  <c:v>DF country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Vergleich'!$V$35:$V$44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'F1 Vergleich'!$Y$35:$Y$44</c:f>
              <c:numCache>
                <c:formatCode>General</c:formatCode>
                <c:ptCount val="10"/>
                <c:pt idx="0">
                  <c:v>0.150203442861257</c:v>
                </c:pt>
                <c:pt idx="1">
                  <c:v>0.453776752616383</c:v>
                </c:pt>
                <c:pt idx="2">
                  <c:v>0.658038635091715</c:v>
                </c:pt>
                <c:pt idx="3">
                  <c:v>0.771148396734331</c:v>
                </c:pt>
                <c:pt idx="4">
                  <c:v>0.90867011090567</c:v>
                </c:pt>
                <c:pt idx="5">
                  <c:v>1.15695610856958</c:v>
                </c:pt>
                <c:pt idx="6">
                  <c:v>1.29691834450639</c:v>
                </c:pt>
                <c:pt idx="7">
                  <c:v>1.4246340291105</c:v>
                </c:pt>
                <c:pt idx="8">
                  <c:v>1.67227800990907</c:v>
                </c:pt>
                <c:pt idx="9">
                  <c:v>1.86831411882343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273728"/>
        <c:axId val="-2064044080"/>
      </c:scatterChart>
      <c:valAx>
        <c:axId val="-2051273728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Recommended Artists</a:t>
                </a:r>
              </a:p>
            </c:rich>
          </c:tx>
          <c:layout>
            <c:manualLayout>
              <c:xMode val="edge"/>
              <c:yMode val="edge"/>
              <c:x val="0.405626420387895"/>
              <c:y val="0.7885548153572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4044080"/>
        <c:crosses val="autoZero"/>
        <c:crossBetween val="midCat"/>
      </c:valAx>
      <c:valAx>
        <c:axId val="-20640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F1 </a:t>
                </a:r>
                <a:r>
                  <a:rPr lang="de-DE" sz="4000" b="1" baseline="0"/>
                  <a:t>Score </a:t>
                </a:r>
                <a:r>
                  <a:rPr lang="de-DE" sz="4000" b="1"/>
                  <a:t>%</a:t>
                </a:r>
              </a:p>
            </c:rich>
          </c:tx>
          <c:layout>
            <c:manualLayout>
              <c:xMode val="edge"/>
              <c:yMode val="edge"/>
              <c:x val="0.00862038133835416"/>
              <c:y val="0.3467803126811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12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07729184583"/>
          <c:y val="0.822318944514957"/>
          <c:w val="0.778572296161048"/>
          <c:h val="0.177681055485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50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532541394592"/>
          <c:y val="0.0781629638482013"/>
          <c:w val="0.778497130300985"/>
          <c:h val="0.665240459856574"/>
        </c:manualLayout>
      </c:layout>
      <c:scatterChart>
        <c:scatterStyle val="lineMarker"/>
        <c:varyColors val="0"/>
        <c:ser>
          <c:idx val="10"/>
          <c:order val="0"/>
          <c:tx>
            <c:strRef>
              <c:f>'F1 Vergleich'!$B$32:$E$32</c:f>
              <c:strCache>
                <c:ptCount val="1"/>
                <c:pt idx="0">
                  <c:v>CB Lyrics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Vergleich'!$B$34:$B$39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Vergleich'!$E$34:$E$39</c:f>
              <c:numCache>
                <c:formatCode>0.00</c:formatCode>
                <c:ptCount val="6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'F1 Vergleich'!$G$33:$J$33</c:f>
              <c:strCache>
                <c:ptCount val="1"/>
                <c:pt idx="0">
                  <c:v>CB Wiki</c:v>
                </c:pt>
              </c:strCache>
            </c:strRef>
          </c:tx>
          <c:spPr>
            <a:ln w="76200"/>
          </c:spPr>
          <c:marker>
            <c:spPr>
              <a:ln w="76200"/>
            </c:spPr>
          </c:marker>
          <c:xVal>
            <c:numRef>
              <c:f>'F1 Vergleich'!$G$35:$G$40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xVal>
          <c:yVal>
            <c:numRef>
              <c:f>'F1 Vergleich'!$J$35:$J$40</c:f>
              <c:numCache>
                <c:formatCode>0.00</c:formatCode>
                <c:ptCount val="6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90432"/>
        <c:axId val="1871536048"/>
      </c:scatterChart>
      <c:valAx>
        <c:axId val="-2067990432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Recommended Artists</a:t>
                </a:r>
              </a:p>
            </c:rich>
          </c:tx>
          <c:layout>
            <c:manualLayout>
              <c:xMode val="edge"/>
              <c:yMode val="edge"/>
              <c:x val="0.405626420387895"/>
              <c:y val="0.7885548153572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536048"/>
        <c:crosses val="autoZero"/>
        <c:crossBetween val="midCat"/>
      </c:valAx>
      <c:valAx>
        <c:axId val="18715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000" b="1"/>
                  <a:t>F1 </a:t>
                </a:r>
                <a:r>
                  <a:rPr lang="de-DE" sz="4000" b="1" baseline="0"/>
                  <a:t>Score </a:t>
                </a:r>
                <a:r>
                  <a:rPr lang="de-DE" sz="4000" b="1"/>
                  <a:t>%</a:t>
                </a:r>
              </a:p>
            </c:rich>
          </c:tx>
          <c:layout>
            <c:manualLayout>
              <c:xMode val="edge"/>
              <c:yMode val="edge"/>
              <c:x val="0.00862038133835416"/>
              <c:y val="0.3467803126811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7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07729184583"/>
          <c:y val="0.822318944514957"/>
          <c:w val="0.778572296161048"/>
          <c:h val="0.177681055485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Sprachenverteilung Musixmatch Lyrics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'Language Stats'!$E$4:$E$8</c:f>
              <c:strCache>
                <c:ptCount val="5"/>
                <c:pt idx="0">
                  <c:v>Englisch (74938)</c:v>
                </c:pt>
                <c:pt idx="1">
                  <c:v>Spanisch (2094)</c:v>
                </c:pt>
                <c:pt idx="2">
                  <c:v>Deutsch (1628)</c:v>
                </c:pt>
                <c:pt idx="3">
                  <c:v>Portugiesisch (1452)</c:v>
                </c:pt>
                <c:pt idx="4">
                  <c:v>Andere (6687)</c:v>
                </c:pt>
              </c:strCache>
            </c:strRef>
          </c:cat>
          <c:val>
            <c:numRef>
              <c:f>'Language Stats'!$F$4:$F$8</c:f>
              <c:numCache>
                <c:formatCode>General</c:formatCode>
                <c:ptCount val="5"/>
                <c:pt idx="0">
                  <c:v>74938.0</c:v>
                </c:pt>
                <c:pt idx="1">
                  <c:v>2094.0</c:v>
                </c:pt>
                <c:pt idx="2">
                  <c:v>1628.0</c:v>
                </c:pt>
                <c:pt idx="3">
                  <c:v>1452.0</c:v>
                </c:pt>
                <c:pt idx="4" formatCode="#,##0">
                  <c:v>6687.0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RB User und RB Artist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'Vergleich HR SEB Wiki Lyrics'!$P$16:$P$21</c:f>
              <c:strCache>
                <c:ptCount val="6"/>
                <c:pt idx="0">
                  <c:v>HR SEB Wiki</c:v>
                </c:pt>
              </c:strCache>
            </c:strRef>
          </c:tx>
          <c:xVal>
            <c:numRef>
              <c:f>'Vergleich HR SEB Wiki Lyrics'!$S$16:$S$22</c:f>
              <c:numCache>
                <c:formatCode>0.00</c:formatCode>
                <c:ptCount val="7"/>
                <c:pt idx="0">
                  <c:v>1.107</c:v>
                </c:pt>
                <c:pt idx="1">
                  <c:v>2.271</c:v>
                </c:pt>
                <c:pt idx="2">
                  <c:v>3.299</c:v>
                </c:pt>
                <c:pt idx="3">
                  <c:v>5.175</c:v>
                </c:pt>
                <c:pt idx="4">
                  <c:v>8.997</c:v>
                </c:pt>
                <c:pt idx="5">
                  <c:v>13.875</c:v>
                </c:pt>
                <c:pt idx="6">
                  <c:v>16.824</c:v>
                </c:pt>
              </c:numCache>
            </c:numRef>
          </c:xVal>
          <c:yVal>
            <c:numRef>
              <c:f>'Vergleich HR SEB Wiki Lyrics'!$R$16:$R$22</c:f>
              <c:numCache>
                <c:formatCode>0.00</c:formatCode>
                <c:ptCount val="7"/>
                <c:pt idx="0">
                  <c:v>2.717</c:v>
                </c:pt>
                <c:pt idx="1">
                  <c:v>2.824</c:v>
                </c:pt>
                <c:pt idx="2">
                  <c:v>2.817</c:v>
                </c:pt>
                <c:pt idx="3">
                  <c:v>2.749</c:v>
                </c:pt>
                <c:pt idx="4">
                  <c:v>2.461</c:v>
                </c:pt>
                <c:pt idx="5">
                  <c:v>1.898</c:v>
                </c:pt>
                <c:pt idx="6">
                  <c:v>1.579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'Vergleich HR SEB Wiki Lyrics'!$P$23:$P$28</c:f>
              <c:strCache>
                <c:ptCount val="6"/>
                <c:pt idx="0">
                  <c:v>HR SEB Lyrics</c:v>
                </c:pt>
              </c:strCache>
            </c:strRef>
          </c:tx>
          <c:xVal>
            <c:numRef>
              <c:f>'Vergleich HR SEB Wiki Lyrics'!$S$23:$S$29</c:f>
              <c:numCache>
                <c:formatCode>0.00</c:formatCode>
                <c:ptCount val="7"/>
                <c:pt idx="0">
                  <c:v>1.965</c:v>
                </c:pt>
                <c:pt idx="1">
                  <c:v>3.932</c:v>
                </c:pt>
                <c:pt idx="2">
                  <c:v>5.753</c:v>
                </c:pt>
                <c:pt idx="3">
                  <c:v>9.176</c:v>
                </c:pt>
                <c:pt idx="4">
                  <c:v>15.572</c:v>
                </c:pt>
                <c:pt idx="5">
                  <c:v>22.629</c:v>
                </c:pt>
                <c:pt idx="6">
                  <c:v>27.627</c:v>
                </c:pt>
              </c:numCache>
            </c:numRef>
          </c:xVal>
          <c:yVal>
            <c:numRef>
              <c:f>'Vergleich HR SEB Wiki Lyrics'!$R$23:$R$29</c:f>
              <c:numCache>
                <c:formatCode>0.00</c:formatCode>
                <c:ptCount val="7"/>
                <c:pt idx="0">
                  <c:v>2.983</c:v>
                </c:pt>
                <c:pt idx="1">
                  <c:v>3.071</c:v>
                </c:pt>
                <c:pt idx="2">
                  <c:v>3.012</c:v>
                </c:pt>
                <c:pt idx="3">
                  <c:v>2.863</c:v>
                </c:pt>
                <c:pt idx="4">
                  <c:v>2.393</c:v>
                </c:pt>
                <c:pt idx="5">
                  <c:v>1.758</c:v>
                </c:pt>
                <c:pt idx="6">
                  <c:v>1.45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14368"/>
        <c:axId val="-2104117888"/>
      </c:scatterChart>
      <c:valAx>
        <c:axId val="-21041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117888"/>
        <c:crosses val="autoZero"/>
        <c:crossBetween val="midCat"/>
      </c:valAx>
      <c:valAx>
        <c:axId val="-21041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11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RB User und RB Artist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'Vergleich RB - RB'!$P$16:$P$21</c:f>
              <c:strCache>
                <c:ptCount val="6"/>
                <c:pt idx="0">
                  <c:v>Random User</c:v>
                </c:pt>
              </c:strCache>
            </c:strRef>
          </c:tx>
          <c:xVal>
            <c:numRef>
              <c:f>'Vergleich RB - RB'!$S$16:$S$22</c:f>
              <c:numCache>
                <c:formatCode>0.00</c:formatCode>
                <c:ptCount val="7"/>
                <c:pt idx="0">
                  <c:v>0.32</c:v>
                </c:pt>
                <c:pt idx="1">
                  <c:v>0.67</c:v>
                </c:pt>
                <c:pt idx="2">
                  <c:v>1.02</c:v>
                </c:pt>
                <c:pt idx="3">
                  <c:v>1.75</c:v>
                </c:pt>
                <c:pt idx="4">
                  <c:v>3.26</c:v>
                </c:pt>
                <c:pt idx="5">
                  <c:v>6.27</c:v>
                </c:pt>
                <c:pt idx="6">
                  <c:v>8.5</c:v>
                </c:pt>
              </c:numCache>
            </c:numRef>
          </c:xVal>
          <c:yVal>
            <c:numRef>
              <c:f>'Vergleich RB - RB'!$R$16:$R$22</c:f>
              <c:numCache>
                <c:formatCode>0.00</c:formatCode>
                <c:ptCount val="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0.97</c:v>
                </c:pt>
                <c:pt idx="4">
                  <c:v>0.94</c:v>
                </c:pt>
                <c:pt idx="5">
                  <c:v>0.9</c:v>
                </c:pt>
                <c:pt idx="6">
                  <c:v>0.83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'Vergleich RB - RB'!$P$23:$P$28</c:f>
              <c:strCache>
                <c:ptCount val="6"/>
                <c:pt idx="0">
                  <c:v>Random Artist</c:v>
                </c:pt>
              </c:strCache>
            </c:strRef>
          </c:tx>
          <c:xVal>
            <c:numRef>
              <c:f>'Vergleich RB - RB'!$S$23:$S$29</c:f>
              <c:numCache>
                <c:formatCode>0.00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0.033</c:v>
                </c:pt>
                <c:pt idx="3">
                  <c:v>0.045</c:v>
                </c:pt>
                <c:pt idx="4">
                  <c:v>0.097</c:v>
                </c:pt>
                <c:pt idx="5">
                  <c:v>0.185</c:v>
                </c:pt>
                <c:pt idx="6">
                  <c:v>0.309</c:v>
                </c:pt>
              </c:numCache>
            </c:numRef>
          </c:xVal>
          <c:yVal>
            <c:numRef>
              <c:f>'Vergleich RB - RB'!$R$23:$R$29</c:f>
              <c:numCache>
                <c:formatCode>0.00</c:formatCode>
                <c:ptCount val="7"/>
                <c:pt idx="0">
                  <c:v>0.037</c:v>
                </c:pt>
                <c:pt idx="1">
                  <c:v>0.03</c:v>
                </c:pt>
                <c:pt idx="2">
                  <c:v>0.034</c:v>
                </c:pt>
                <c:pt idx="3">
                  <c:v>0.03</c:v>
                </c:pt>
                <c:pt idx="4">
                  <c:v>0.029</c:v>
                </c:pt>
                <c:pt idx="5">
                  <c:v>0.032</c:v>
                </c:pt>
                <c:pt idx="6">
                  <c:v>0.0319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84224"/>
        <c:axId val="-2104190288"/>
      </c:scatterChart>
      <c:valAx>
        <c:axId val="-21041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190288"/>
        <c:crosses val="autoZero"/>
        <c:crossBetween val="midCat"/>
      </c:valAx>
      <c:valAx>
        <c:axId val="-21041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1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SCB_hybrid!$B$3:$B$12</c:f>
              <c:numCache>
                <c:formatCode>General</c:formatCode>
                <c:ptCount val="10"/>
                <c:pt idx="0">
                  <c:v>43.4400000000011</c:v>
                </c:pt>
                <c:pt idx="1">
                  <c:v>27.0333333333336</c:v>
                </c:pt>
                <c:pt idx="2">
                  <c:v>20.8599999999996</c:v>
                </c:pt>
                <c:pt idx="3">
                  <c:v>17.0714285714289</c:v>
                </c:pt>
                <c:pt idx="4">
                  <c:v>13.75</c:v>
                </c:pt>
                <c:pt idx="5">
                  <c:v>8.64100000000003</c:v>
                </c:pt>
                <c:pt idx="6">
                  <c:v>6.43799999999962</c:v>
                </c:pt>
                <c:pt idx="7">
                  <c:v>4.39079999999976</c:v>
                </c:pt>
                <c:pt idx="8">
                  <c:v>2.56079999999985</c:v>
                </c:pt>
                <c:pt idx="9">
                  <c:v>1.57149999999991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SCB_hybrid!$C$3:$C$12</c:f>
              <c:numCache>
                <c:formatCode>General</c:formatCode>
                <c:ptCount val="10"/>
                <c:pt idx="0">
                  <c:v>3.01841555114803</c:v>
                </c:pt>
                <c:pt idx="1">
                  <c:v>5.37608616889608</c:v>
                </c:pt>
                <c:pt idx="2">
                  <c:v>6.76566036639396</c:v>
                </c:pt>
                <c:pt idx="3">
                  <c:v>7.69137851803333</c:v>
                </c:pt>
                <c:pt idx="4">
                  <c:v>8.8247373451826</c:v>
                </c:pt>
                <c:pt idx="5">
                  <c:v>10.790181464922</c:v>
                </c:pt>
                <c:pt idx="6">
                  <c:v>11.9717387934362</c:v>
                </c:pt>
                <c:pt idx="7">
                  <c:v>13.1530890602728</c:v>
                </c:pt>
                <c:pt idx="8">
                  <c:v>14.7605030668816</c:v>
                </c:pt>
                <c:pt idx="9">
                  <c:v>17.3256382154985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SCB_hybrid!$D$3:$D$12</c:f>
              <c:numCache>
                <c:formatCode>General</c:formatCode>
                <c:ptCount val="10"/>
                <c:pt idx="0">
                  <c:v>5.64461658824828</c:v>
                </c:pt>
                <c:pt idx="1">
                  <c:v>8.96859812145007</c:v>
                </c:pt>
                <c:pt idx="2">
                  <c:v>10.2174336013093</c:v>
                </c:pt>
                <c:pt idx="3">
                  <c:v>10.6048412453452</c:v>
                </c:pt>
                <c:pt idx="4">
                  <c:v>10.7500819735698</c:v>
                </c:pt>
                <c:pt idx="5">
                  <c:v>9.59673586567122</c:v>
                </c:pt>
                <c:pt idx="6">
                  <c:v>8.37318282643091</c:v>
                </c:pt>
                <c:pt idx="7">
                  <c:v>6.58378347553749</c:v>
                </c:pt>
                <c:pt idx="8">
                  <c:v>4.36441716973821</c:v>
                </c:pt>
                <c:pt idx="9">
                  <c:v>2.88162579382777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54784"/>
        <c:axId val="-2104548720"/>
      </c:scatterChart>
      <c:valAx>
        <c:axId val="-210455478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548720"/>
        <c:crosses val="autoZero"/>
        <c:crossBetween val="midCat"/>
        <c:majorUnit val="50.0"/>
        <c:minorUnit val="10.0"/>
      </c:valAx>
      <c:valAx>
        <c:axId val="-21045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55478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Lyrics with PB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SCB_hybrid!$L$3:$L$12</c:f>
              <c:numCache>
                <c:formatCode>General</c:formatCode>
                <c:ptCount val="10"/>
                <c:pt idx="0">
                  <c:v>18.0999999999997</c:v>
                </c:pt>
                <c:pt idx="1">
                  <c:v>19.8666666666665</c:v>
                </c:pt>
                <c:pt idx="2">
                  <c:v>16.051999999999</c:v>
                </c:pt>
                <c:pt idx="3">
                  <c:v>13.7800000000003</c:v>
                </c:pt>
                <c:pt idx="4">
                  <c:v>11.7399999999999</c:v>
                </c:pt>
                <c:pt idx="5">
                  <c:v>8.111000000000081</c:v>
                </c:pt>
                <c:pt idx="6">
                  <c:v>6.48799999999967</c:v>
                </c:pt>
                <c:pt idx="7">
                  <c:v>4.95239999999976</c:v>
                </c:pt>
                <c:pt idx="8">
                  <c:v>3.42659999999985</c:v>
                </c:pt>
                <c:pt idx="9">
                  <c:v>2.28139999999996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SCB_hybrid!$M$3:$M$12</c:f>
              <c:numCache>
                <c:formatCode>General</c:formatCode>
                <c:ptCount val="10"/>
                <c:pt idx="0">
                  <c:v>1.13779084285063</c:v>
                </c:pt>
                <c:pt idx="1">
                  <c:v>3.87973819322414</c:v>
                </c:pt>
                <c:pt idx="2">
                  <c:v>5.09365304501299</c:v>
                </c:pt>
                <c:pt idx="3">
                  <c:v>5.93989172860732</c:v>
                </c:pt>
                <c:pt idx="4">
                  <c:v>7.05318616930072</c:v>
                </c:pt>
                <c:pt idx="5">
                  <c:v>9.21754820254546</c:v>
                </c:pt>
                <c:pt idx="6">
                  <c:v>10.5591812116232</c:v>
                </c:pt>
                <c:pt idx="7">
                  <c:v>12.8095499471608</c:v>
                </c:pt>
                <c:pt idx="8">
                  <c:v>16.4252695240611</c:v>
                </c:pt>
                <c:pt idx="9">
                  <c:v>20.6222574265231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SCB_hybrid!$N$3:$N$12</c:f>
              <c:numCache>
                <c:formatCode>General</c:formatCode>
                <c:ptCount val="10"/>
                <c:pt idx="0">
                  <c:v>2.14099575401608</c:v>
                </c:pt>
                <c:pt idx="1">
                  <c:v>6.49171661087176</c:v>
                </c:pt>
                <c:pt idx="2">
                  <c:v>7.73334533622554</c:v>
                </c:pt>
                <c:pt idx="3">
                  <c:v>8.30143584424134</c:v>
                </c:pt>
                <c:pt idx="4">
                  <c:v>8.81217318677489</c:v>
                </c:pt>
                <c:pt idx="5">
                  <c:v>8.628943705724209</c:v>
                </c:pt>
                <c:pt idx="6">
                  <c:v>8.03745403425392</c:v>
                </c:pt>
                <c:pt idx="7">
                  <c:v>7.14313635012325</c:v>
                </c:pt>
                <c:pt idx="8">
                  <c:v>5.67027991826454</c:v>
                </c:pt>
                <c:pt idx="9">
                  <c:v>4.10830612916754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164624"/>
        <c:axId val="-2105170720"/>
      </c:scatterChart>
      <c:valAx>
        <c:axId val="-210516462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effectLst/>
                  </a:rPr>
                  <a:t>Recommended  Artists</a:t>
                </a:r>
                <a:endParaRPr lang="de-DE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5170720"/>
        <c:crosses val="autoZero"/>
        <c:crossBetween val="midCat"/>
      </c:valAx>
      <c:valAx>
        <c:axId val="-21051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51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all DF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SCB_hybrid!$L$2</c:f>
              <c:strCache>
                <c:ptCount val="1"/>
                <c:pt idx="0">
                  <c:v>MAP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SCB_hybrid!$V$3:$V$12</c:f>
              <c:numCache>
                <c:formatCode>General</c:formatCode>
                <c:ptCount val="10"/>
                <c:pt idx="0">
                  <c:v>0.33</c:v>
                </c:pt>
                <c:pt idx="1">
                  <c:v>0.143333333333333</c:v>
                </c:pt>
                <c:pt idx="2">
                  <c:v>0.146</c:v>
                </c:pt>
                <c:pt idx="3">
                  <c:v>0.14</c:v>
                </c:pt>
                <c:pt idx="4">
                  <c:v>0.138</c:v>
                </c:pt>
                <c:pt idx="5">
                  <c:v>0.136</c:v>
                </c:pt>
                <c:pt idx="6">
                  <c:v>0.156333333333333</c:v>
                </c:pt>
                <c:pt idx="7">
                  <c:v>0.1514</c:v>
                </c:pt>
                <c:pt idx="8">
                  <c:v>0.1134</c:v>
                </c:pt>
                <c:pt idx="9">
                  <c:v>0.217999999999999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SCB_hybrid!$M$2</c:f>
              <c:strCache>
                <c:ptCount val="1"/>
                <c:pt idx="0">
                  <c:v>MAR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SCB_hybrid!$W$3:$W$12</c:f>
              <c:numCache>
                <c:formatCode>General</c:formatCode>
                <c:ptCount val="10"/>
                <c:pt idx="0">
                  <c:v>0.0104821449566714</c:v>
                </c:pt>
                <c:pt idx="1">
                  <c:v>0.0137229902944322</c:v>
                </c:pt>
                <c:pt idx="2">
                  <c:v>0.0215081608016508</c:v>
                </c:pt>
                <c:pt idx="3">
                  <c:v>0.0298276376047558</c:v>
                </c:pt>
                <c:pt idx="4">
                  <c:v>0.0465081793047928</c:v>
                </c:pt>
                <c:pt idx="5">
                  <c:v>0.0855430453355243</c:v>
                </c:pt>
                <c:pt idx="6">
                  <c:v>0.146974613639411</c:v>
                </c:pt>
                <c:pt idx="7">
                  <c:v>0.251133489735241</c:v>
                </c:pt>
                <c:pt idx="8">
                  <c:v>0.375117507790506</c:v>
                </c:pt>
                <c:pt idx="9">
                  <c:v>1.50012981486657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SCB_hybrid!$N$2</c:f>
              <c:strCache>
                <c:ptCount val="1"/>
                <c:pt idx="0">
                  <c:v>F1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SCB_hybrid!$X$3:$X$12</c:f>
              <c:numCache>
                <c:formatCode>General</c:formatCode>
                <c:ptCount val="10"/>
                <c:pt idx="0">
                  <c:v>0.020318879488625</c:v>
                </c:pt>
                <c:pt idx="1">
                  <c:v>0.0250478541298826</c:v>
                </c:pt>
                <c:pt idx="2">
                  <c:v>0.0374929969025136</c:v>
                </c:pt>
                <c:pt idx="3">
                  <c:v>0.049177734832353</c:v>
                </c:pt>
                <c:pt idx="4">
                  <c:v>0.069570127115711</c:v>
                </c:pt>
                <c:pt idx="5">
                  <c:v>0.1050256770463</c:v>
                </c:pt>
                <c:pt idx="6">
                  <c:v>0.151509589478001</c:v>
                </c:pt>
                <c:pt idx="7">
                  <c:v>0.188911538122821</c:v>
                </c:pt>
                <c:pt idx="8">
                  <c:v>0.174152715941904</c:v>
                </c:pt>
                <c:pt idx="9">
                  <c:v>0.380679383840747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62256"/>
        <c:axId val="2138256160"/>
      </c:scatterChart>
      <c:valAx>
        <c:axId val="213826225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effectLst/>
                  </a:rPr>
                  <a:t>Recommended  Artists</a:t>
                </a:r>
                <a:endParaRPr lang="de-DE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256160"/>
        <c:crosses val="autoZero"/>
        <c:crossBetween val="midCat"/>
      </c:valAx>
      <c:valAx>
        <c:axId val="2138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2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DF age and country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SCB_hybrid!$L$2</c:f>
              <c:strCache>
                <c:ptCount val="1"/>
                <c:pt idx="0">
                  <c:v>MAP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SCB_hybrid!$AE$3:$AE$12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SCB_hybrid!$AF$3:$AF$12</c:f>
              <c:numCache>
                <c:formatCode>General</c:formatCode>
                <c:ptCount val="10"/>
                <c:pt idx="0">
                  <c:v>0.45</c:v>
                </c:pt>
                <c:pt idx="1">
                  <c:v>0.816666666666665</c:v>
                </c:pt>
                <c:pt idx="2">
                  <c:v>0.736</c:v>
                </c:pt>
                <c:pt idx="3">
                  <c:v>0.667142857142859</c:v>
                </c:pt>
                <c:pt idx="4">
                  <c:v>0.681</c:v>
                </c:pt>
                <c:pt idx="5">
                  <c:v>0.654999999999998</c:v>
                </c:pt>
                <c:pt idx="6">
                  <c:v>0.645333333333335</c:v>
                </c:pt>
                <c:pt idx="7">
                  <c:v>0.601799999999995</c:v>
                </c:pt>
                <c:pt idx="8">
                  <c:v>0.602299999999992</c:v>
                </c:pt>
                <c:pt idx="9">
                  <c:v>0.559549999999988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SCB_hybrid!$M$2</c:f>
              <c:strCache>
                <c:ptCount val="1"/>
                <c:pt idx="0">
                  <c:v>MAR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SCB_hybrid!$AE$3:$AE$12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SCB_hybrid!$AG$3:$AG$12</c:f>
              <c:numCache>
                <c:formatCode>General</c:formatCode>
                <c:ptCount val="10"/>
                <c:pt idx="0">
                  <c:v>0.0178993829845321</c:v>
                </c:pt>
                <c:pt idx="1">
                  <c:v>0.145842931162069</c:v>
                </c:pt>
                <c:pt idx="2">
                  <c:v>0.225968321004361</c:v>
                </c:pt>
                <c:pt idx="3">
                  <c:v>0.274273329767405</c:v>
                </c:pt>
                <c:pt idx="4">
                  <c:v>0.378571699566624</c:v>
                </c:pt>
                <c:pt idx="5">
                  <c:v>0.629827237138674</c:v>
                </c:pt>
                <c:pt idx="6">
                  <c:v>0.850320009649829</c:v>
                </c:pt>
                <c:pt idx="7">
                  <c:v>1.23147456260159</c:v>
                </c:pt>
                <c:pt idx="8">
                  <c:v>2.23058157231662</c:v>
                </c:pt>
                <c:pt idx="9">
                  <c:v>3.81929047648185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SCB_hybrid!$N$2</c:f>
              <c:strCache>
                <c:ptCount val="1"/>
                <c:pt idx="0">
                  <c:v>F1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SCB_hybrid!$AE$3:$AE$12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SCB_hybrid!$AH$3:$AH$12</c:f>
              <c:numCache>
                <c:formatCode>General</c:formatCode>
                <c:ptCount val="10"/>
                <c:pt idx="0">
                  <c:v>0.0344292924331799</c:v>
                </c:pt>
                <c:pt idx="1">
                  <c:v>0.247488566800175</c:v>
                </c:pt>
                <c:pt idx="2">
                  <c:v>0.345775802857142</c:v>
                </c:pt>
                <c:pt idx="3">
                  <c:v>0.388732412727367</c:v>
                </c:pt>
                <c:pt idx="4">
                  <c:v>0.486625544095443</c:v>
                </c:pt>
                <c:pt idx="5">
                  <c:v>0.642167021995199</c:v>
                </c:pt>
                <c:pt idx="6">
                  <c:v>0.733779453376363</c:v>
                </c:pt>
                <c:pt idx="7">
                  <c:v>0.808500163469177</c:v>
                </c:pt>
                <c:pt idx="8">
                  <c:v>0.948489547981804</c:v>
                </c:pt>
                <c:pt idx="9">
                  <c:v>0.976095839797483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04832"/>
        <c:axId val="2138198736"/>
      </c:scatterChart>
      <c:valAx>
        <c:axId val="213820483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effectLst/>
                  </a:rPr>
                  <a:t>Recommended  Artists</a:t>
                </a:r>
                <a:endParaRPr lang="de-DE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198736"/>
        <c:crosses val="autoZero"/>
        <c:crossBetween val="midCat"/>
      </c:valAx>
      <c:valAx>
        <c:axId val="2138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2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SEB Lyrics Musixmatch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SEB_hybrid!$B$3:$B$12</c:f>
              <c:numCache>
                <c:formatCode>General</c:formatCode>
                <c:ptCount val="10"/>
                <c:pt idx="0">
                  <c:v>98.1599999999976</c:v>
                </c:pt>
                <c:pt idx="1">
                  <c:v>97.9599999999976</c:v>
                </c:pt>
                <c:pt idx="2">
                  <c:v>97.6399999999977</c:v>
                </c:pt>
                <c:pt idx="3">
                  <c:v>97.3599999999977</c:v>
                </c:pt>
                <c:pt idx="4">
                  <c:v>96.6799999999979</c:v>
                </c:pt>
                <c:pt idx="5">
                  <c:v>93.5999999999985</c:v>
                </c:pt>
                <c:pt idx="6">
                  <c:v>88.6699999999995</c:v>
                </c:pt>
                <c:pt idx="7">
                  <c:v>73.1300000000026</c:v>
                </c:pt>
                <c:pt idx="8">
                  <c:v>31.7483333333328</c:v>
                </c:pt>
                <c:pt idx="9">
                  <c:v>4.09768886668884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SEB_hybrid!$C$3:$C$12</c:f>
              <c:numCache>
                <c:formatCode>General</c:formatCode>
                <c:ptCount val="10"/>
                <c:pt idx="0">
                  <c:v>0.004</c:v>
                </c:pt>
                <c:pt idx="1">
                  <c:v>0.004</c:v>
                </c:pt>
                <c:pt idx="2">
                  <c:v>0.005</c:v>
                </c:pt>
                <c:pt idx="3">
                  <c:v>0.00576923076923076</c:v>
                </c:pt>
                <c:pt idx="4">
                  <c:v>0.0143597069597069</c:v>
                </c:pt>
                <c:pt idx="5">
                  <c:v>0.0254753359957881</c:v>
                </c:pt>
                <c:pt idx="6">
                  <c:v>0.0515621770246646</c:v>
                </c:pt>
                <c:pt idx="7">
                  <c:v>0.0960822821417603</c:v>
                </c:pt>
                <c:pt idx="8">
                  <c:v>0.251268786211349</c:v>
                </c:pt>
                <c:pt idx="9">
                  <c:v>0.840410636569954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SEB_hybrid!$A$3:$A$12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SEB_hybrid!$D$3:$D$12</c:f>
              <c:numCache>
                <c:formatCode>General</c:formatCode>
                <c:ptCount val="10"/>
                <c:pt idx="0">
                  <c:v>0.00799967401491381</c:v>
                </c:pt>
                <c:pt idx="1">
                  <c:v>0.00799967334939365</c:v>
                </c:pt>
                <c:pt idx="2">
                  <c:v>0.0099994879410108</c:v>
                </c:pt>
                <c:pt idx="3">
                  <c:v>0.0115377778480037</c:v>
                </c:pt>
                <c:pt idx="4">
                  <c:v>0.0287151489098602</c:v>
                </c:pt>
                <c:pt idx="5">
                  <c:v>0.0509368083985366</c:v>
                </c:pt>
                <c:pt idx="6">
                  <c:v>0.103064421423386</c:v>
                </c:pt>
                <c:pt idx="7">
                  <c:v>0.19191241901905</c:v>
                </c:pt>
                <c:pt idx="8">
                  <c:v>0.498591523175695</c:v>
                </c:pt>
                <c:pt idx="9">
                  <c:v>1.39476383845524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64976"/>
        <c:axId val="2138158912"/>
      </c:scatterChart>
      <c:valAx>
        <c:axId val="213816497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158912"/>
        <c:crosses val="autoZero"/>
        <c:crossBetween val="midCat"/>
        <c:majorUnit val="50.0"/>
        <c:minorUnit val="10.0"/>
      </c:valAx>
      <c:valAx>
        <c:axId val="21381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16497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Lyrics 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Ranked_hybrid!$B$3:$B$12</c:f>
              <c:numCache>
                <c:formatCode>General</c:formatCode>
                <c:ptCount val="10"/>
                <c:pt idx="0">
                  <c:v>2.88</c:v>
                </c:pt>
                <c:pt idx="1">
                  <c:v>2.54666666666666</c:v>
                </c:pt>
                <c:pt idx="2">
                  <c:v>2.496</c:v>
                </c:pt>
                <c:pt idx="3">
                  <c:v>2.4</c:v>
                </c:pt>
                <c:pt idx="4">
                  <c:v>2.36399999999998</c:v>
                </c:pt>
                <c:pt idx="5">
                  <c:v>2.15399999999996</c:v>
                </c:pt>
                <c:pt idx="6">
                  <c:v>1.98799999999998</c:v>
                </c:pt>
                <c:pt idx="7">
                  <c:v>1.89719999999997</c:v>
                </c:pt>
                <c:pt idx="8">
                  <c:v>1.74519999999996</c:v>
                </c:pt>
                <c:pt idx="9">
                  <c:v>1.50689999999996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Ranked_hybrid!$C$2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Ranked_hybrid!$C$3:$C$12</c:f>
              <c:numCache>
                <c:formatCode>General</c:formatCode>
                <c:ptCount val="10"/>
                <c:pt idx="0">
                  <c:v>0.125710965099345</c:v>
                </c:pt>
                <c:pt idx="1">
                  <c:v>0.321977166029515</c:v>
                </c:pt>
                <c:pt idx="2">
                  <c:v>0.517288416396482</c:v>
                </c:pt>
                <c:pt idx="3">
                  <c:v>0.679248933999384</c:v>
                </c:pt>
                <c:pt idx="4">
                  <c:v>0.921984572574076</c:v>
                </c:pt>
                <c:pt idx="5">
                  <c:v>1.53959816323449</c:v>
                </c:pt>
                <c:pt idx="6">
                  <c:v>2.10456154492292</c:v>
                </c:pt>
                <c:pt idx="7">
                  <c:v>3.27586095089347</c:v>
                </c:pt>
                <c:pt idx="8">
                  <c:v>5.92935798746326</c:v>
                </c:pt>
                <c:pt idx="9">
                  <c:v>10.1582499690352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Ranked_hybrid!$D$2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Ranked_hybrid!$A$3:$A$12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Ranked_hybrid!$D$3:$D$12</c:f>
              <c:numCache>
                <c:formatCode>General</c:formatCode>
                <c:ptCount val="10"/>
                <c:pt idx="0">
                  <c:v>0.240906450214282</c:v>
                </c:pt>
                <c:pt idx="1">
                  <c:v>0.571676767125526</c:v>
                </c:pt>
                <c:pt idx="2">
                  <c:v>0.856971991330107</c:v>
                </c:pt>
                <c:pt idx="3">
                  <c:v>1.0588279652215</c:v>
                </c:pt>
                <c:pt idx="4">
                  <c:v>1.32658658701963</c:v>
                </c:pt>
                <c:pt idx="5">
                  <c:v>1.79569855574272</c:v>
                </c:pt>
                <c:pt idx="6">
                  <c:v>2.04462085927436</c:v>
                </c:pt>
                <c:pt idx="7">
                  <c:v>2.40281854593714</c:v>
                </c:pt>
                <c:pt idx="8">
                  <c:v>2.69668053238362</c:v>
                </c:pt>
                <c:pt idx="9">
                  <c:v>2.62447836829737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81792"/>
        <c:axId val="2138075728"/>
      </c:scatterChart>
      <c:valAx>
        <c:axId val="213808179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075728"/>
        <c:crosses val="autoZero"/>
        <c:crossBetween val="midCat"/>
        <c:majorUnit val="50.0"/>
        <c:minorUnit val="10.0"/>
      </c:valAx>
      <c:valAx>
        <c:axId val="21380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081792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Lyrics with CF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Ranked_hybrid!$L$3:$L$12</c:f>
              <c:numCache>
                <c:formatCode>General</c:formatCode>
                <c:ptCount val="10"/>
                <c:pt idx="0">
                  <c:v>11.8199999999998</c:v>
                </c:pt>
                <c:pt idx="1">
                  <c:v>15.846666666666</c:v>
                </c:pt>
                <c:pt idx="2">
                  <c:v>13.2159999999991</c:v>
                </c:pt>
                <c:pt idx="3">
                  <c:v>11.8142857142859</c:v>
                </c:pt>
                <c:pt idx="4">
                  <c:v>10.3839999999998</c:v>
                </c:pt>
                <c:pt idx="5">
                  <c:v>7.72300000000005</c:v>
                </c:pt>
                <c:pt idx="6">
                  <c:v>6.42533333333299</c:v>
                </c:pt>
                <c:pt idx="7">
                  <c:v>5.05359999999974</c:v>
                </c:pt>
                <c:pt idx="8">
                  <c:v>3.74399999999983</c:v>
                </c:pt>
                <c:pt idx="9">
                  <c:v>2.7894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Ranked_hybrid!$M$2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Ranked_hybrid!$M$3:$M$12</c:f>
              <c:numCache>
                <c:formatCode>General</c:formatCode>
                <c:ptCount val="10"/>
                <c:pt idx="0">
                  <c:v>0.725701578840038</c:v>
                </c:pt>
                <c:pt idx="1">
                  <c:v>3.19732496253156</c:v>
                </c:pt>
                <c:pt idx="2">
                  <c:v>4.29370368860301</c:v>
                </c:pt>
                <c:pt idx="3">
                  <c:v>5.29063615518</c:v>
                </c:pt>
                <c:pt idx="4">
                  <c:v>6.45341851277885</c:v>
                </c:pt>
                <c:pt idx="5">
                  <c:v>9.027963299575431</c:v>
                </c:pt>
                <c:pt idx="6">
                  <c:v>10.9068709913376</c:v>
                </c:pt>
                <c:pt idx="7">
                  <c:v>13.4140585318213</c:v>
                </c:pt>
                <c:pt idx="8">
                  <c:v>18.3967185894422</c:v>
                </c:pt>
                <c:pt idx="9">
                  <c:v>25.2555064074639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Ranked_hybrid!$N$2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Ranked_hybrid!$K$3:$K$12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Ranked_hybrid!$N$3:$N$12</c:f>
              <c:numCache>
                <c:formatCode>General</c:formatCode>
                <c:ptCount val="10"/>
                <c:pt idx="0">
                  <c:v>1.36744726597941</c:v>
                </c:pt>
                <c:pt idx="1">
                  <c:v>5.32104234162414</c:v>
                </c:pt>
                <c:pt idx="2">
                  <c:v>6.48161601792404</c:v>
                </c:pt>
                <c:pt idx="3">
                  <c:v>7.30843293230188</c:v>
                </c:pt>
                <c:pt idx="4">
                  <c:v>7.95992542275239</c:v>
                </c:pt>
                <c:pt idx="5">
                  <c:v>8.32465086522976</c:v>
                </c:pt>
                <c:pt idx="6">
                  <c:v>8.08671308395</c:v>
                </c:pt>
                <c:pt idx="7">
                  <c:v>7.34140563402807</c:v>
                </c:pt>
                <c:pt idx="8">
                  <c:v>6.22177768265509</c:v>
                </c:pt>
                <c:pt idx="9">
                  <c:v>5.02392188794974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91008"/>
        <c:axId val="-2104084944"/>
      </c:scatterChart>
      <c:valAx>
        <c:axId val="-210409100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084944"/>
        <c:crosses val="autoZero"/>
        <c:crossBetween val="midCat"/>
      </c:valAx>
      <c:valAx>
        <c:axId val="-21040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09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26</xdr:row>
      <xdr:rowOff>12700</xdr:rowOff>
    </xdr:from>
    <xdr:to>
      <xdr:col>17</xdr:col>
      <xdr:colOff>706706</xdr:colOff>
      <xdr:row>54</xdr:row>
      <xdr:rowOff>95026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541668</xdr:colOff>
      <xdr:row>51</xdr:row>
      <xdr:rowOff>55216</xdr:rowOff>
    </xdr:from>
    <xdr:to>
      <xdr:col>26</xdr:col>
      <xdr:colOff>791017</xdr:colOff>
      <xdr:row>136</xdr:row>
      <xdr:rowOff>165652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51</xdr:row>
      <xdr:rowOff>0</xdr:rowOff>
    </xdr:from>
    <xdr:to>
      <xdr:col>53</xdr:col>
      <xdr:colOff>122349</xdr:colOff>
      <xdr:row>136</xdr:row>
      <xdr:rowOff>110436</xdr:rowOff>
    </xdr:to>
    <xdr:graphicFrame macro="">
      <xdr:nvGraphicFramePr>
        <xdr:cNvPr id="11" name="Diagramm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51</xdr:row>
      <xdr:rowOff>0</xdr:rowOff>
    </xdr:from>
    <xdr:to>
      <xdr:col>79</xdr:col>
      <xdr:colOff>122349</xdr:colOff>
      <xdr:row>136</xdr:row>
      <xdr:rowOff>110436</xdr:rowOff>
    </xdr:to>
    <xdr:graphicFrame macro="">
      <xdr:nvGraphicFramePr>
        <xdr:cNvPr id="12" name="Diagramm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141</xdr:row>
      <xdr:rowOff>0</xdr:rowOff>
    </xdr:from>
    <xdr:to>
      <xdr:col>27</xdr:col>
      <xdr:colOff>249349</xdr:colOff>
      <xdr:row>226</xdr:row>
      <xdr:rowOff>110436</xdr:rowOff>
    </xdr:to>
    <xdr:graphicFrame macro="">
      <xdr:nvGraphicFramePr>
        <xdr:cNvPr id="13" name="Diagramm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142</xdr:row>
      <xdr:rowOff>0</xdr:rowOff>
    </xdr:from>
    <xdr:to>
      <xdr:col>53</xdr:col>
      <xdr:colOff>122349</xdr:colOff>
      <xdr:row>227</xdr:row>
      <xdr:rowOff>110436</xdr:rowOff>
    </xdr:to>
    <xdr:graphicFrame macro="">
      <xdr:nvGraphicFramePr>
        <xdr:cNvPr id="20" name="Diagramm 1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234</xdr:row>
      <xdr:rowOff>0</xdr:rowOff>
    </xdr:from>
    <xdr:to>
      <xdr:col>29</xdr:col>
      <xdr:colOff>249348</xdr:colOff>
      <xdr:row>319</xdr:row>
      <xdr:rowOff>110436</xdr:rowOff>
    </xdr:to>
    <xdr:graphicFrame macro="">
      <xdr:nvGraphicFramePr>
        <xdr:cNvPr id="21" name="Diagramm 2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235</xdr:row>
      <xdr:rowOff>0</xdr:rowOff>
    </xdr:from>
    <xdr:to>
      <xdr:col>56</xdr:col>
      <xdr:colOff>221740</xdr:colOff>
      <xdr:row>320</xdr:row>
      <xdr:rowOff>110436</xdr:rowOff>
    </xdr:to>
    <xdr:graphicFrame macro="">
      <xdr:nvGraphicFramePr>
        <xdr:cNvPr id="22" name="Diagramm 2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179917</xdr:colOff>
      <xdr:row>14</xdr:row>
      <xdr:rowOff>52916</xdr:rowOff>
    </xdr:from>
    <xdr:to>
      <xdr:col>13</xdr:col>
      <xdr:colOff>672042</xdr:colOff>
      <xdr:row>41</xdr:row>
      <xdr:rowOff>91016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28</xdr:col>
      <xdr:colOff>381000</xdr:colOff>
      <xdr:row>33</xdr:row>
      <xdr:rowOff>50800</xdr:rowOff>
    </xdr:to>
    <xdr:graphicFrame macro="">
      <xdr:nvGraphicFramePr>
        <xdr:cNvPr id="4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812800</xdr:colOff>
      <xdr:row>12</xdr:row>
      <xdr:rowOff>162560</xdr:rowOff>
    </xdr:from>
    <xdr:to>
      <xdr:col>38</xdr:col>
      <xdr:colOff>370840</xdr:colOff>
      <xdr:row>33</xdr:row>
      <xdr:rowOff>10160</xdr:rowOff>
    </xdr:to>
    <xdr:graphicFrame macro="">
      <xdr:nvGraphicFramePr>
        <xdr:cNvPr id="5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9</xdr:col>
      <xdr:colOff>368300</xdr:colOff>
      <xdr:row>40</xdr:row>
      <xdr:rowOff>50800</xdr:rowOff>
    </xdr:to>
    <xdr:graphicFrame macro="">
      <xdr:nvGraphicFramePr>
        <xdr:cNvPr id="5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20</xdr:row>
      <xdr:rowOff>0</xdr:rowOff>
    </xdr:from>
    <xdr:to>
      <xdr:col>18</xdr:col>
      <xdr:colOff>0</xdr:colOff>
      <xdr:row>40</xdr:row>
      <xdr:rowOff>50800</xdr:rowOff>
    </xdr:to>
    <xdr:graphicFrame macro="">
      <xdr:nvGraphicFramePr>
        <xdr:cNvPr id="6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20</xdr:row>
      <xdr:rowOff>25400</xdr:rowOff>
    </xdr:from>
    <xdr:to>
      <xdr:col>26</xdr:col>
      <xdr:colOff>444500</xdr:colOff>
      <xdr:row>40</xdr:row>
      <xdr:rowOff>76200</xdr:rowOff>
    </xdr:to>
    <xdr:graphicFrame macro="">
      <xdr:nvGraphicFramePr>
        <xdr:cNvPr id="7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45</xdr:row>
      <xdr:rowOff>114300</xdr:rowOff>
    </xdr:from>
    <xdr:to>
      <xdr:col>19</xdr:col>
      <xdr:colOff>33606</xdr:colOff>
      <xdr:row>73</xdr:row>
      <xdr:rowOff>196626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30</xdr:col>
      <xdr:colOff>380739</xdr:colOff>
      <xdr:row>74</xdr:row>
      <xdr:rowOff>82325</xdr:rowOff>
    </xdr:to>
    <xdr:graphicFrame macro="">
      <xdr:nvGraphicFramePr>
        <xdr:cNvPr id="3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="125" zoomScaleNormal="125" zoomScalePageLayoutView="125" workbookViewId="0">
      <selection activeCell="K1" sqref="K1:N1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8" x14ac:dyDescent="0.2">
      <c r="A1" s="25" t="s">
        <v>70</v>
      </c>
      <c r="B1" s="26"/>
      <c r="C1" s="26"/>
      <c r="D1" s="27"/>
      <c r="K1" s="25" t="s">
        <v>71</v>
      </c>
      <c r="L1" s="26"/>
      <c r="M1" s="26"/>
      <c r="N1" s="27"/>
    </row>
    <row r="2" spans="1:18" x14ac:dyDescent="0.2">
      <c r="A2" s="6" t="s">
        <v>43</v>
      </c>
      <c r="B2" s="5" t="s">
        <v>0</v>
      </c>
      <c r="C2" s="5" t="s">
        <v>1</v>
      </c>
      <c r="D2" s="5" t="s">
        <v>2</v>
      </c>
      <c r="K2" s="14" t="s">
        <v>43</v>
      </c>
      <c r="L2" s="5" t="s">
        <v>0</v>
      </c>
      <c r="M2" s="5" t="s">
        <v>1</v>
      </c>
      <c r="N2" s="5" t="s">
        <v>2</v>
      </c>
    </row>
    <row r="3" spans="1:18" x14ac:dyDescent="0.2">
      <c r="A3">
        <v>1</v>
      </c>
      <c r="B3">
        <v>1.34</v>
      </c>
      <c r="C3">
        <v>5.5692400520553402E-2</v>
      </c>
      <c r="D3">
        <v>0.106940206408958</v>
      </c>
      <c r="K3">
        <v>1</v>
      </c>
      <c r="L3">
        <v>0.4</v>
      </c>
      <c r="M3">
        <v>1.6415807701754302E-2</v>
      </c>
      <c r="N3">
        <v>3.1537338205011999E-2</v>
      </c>
      <c r="P3" s="3"/>
      <c r="Q3" s="3"/>
      <c r="R3" s="3"/>
    </row>
    <row r="4" spans="1:18" x14ac:dyDescent="0.2">
      <c r="A4">
        <v>3</v>
      </c>
      <c r="B4">
        <v>1.2733333333333301</v>
      </c>
      <c r="C4">
        <v>0.16889828438087001</v>
      </c>
      <c r="D4">
        <v>0.29823755463887303</v>
      </c>
      <c r="K4">
        <v>3</v>
      </c>
      <c r="L4">
        <v>0.293333333333333</v>
      </c>
      <c r="M4">
        <v>2.95882707547813E-2</v>
      </c>
      <c r="N4">
        <v>5.3754384830201098E-2</v>
      </c>
      <c r="P4" s="16"/>
      <c r="Q4" s="16"/>
      <c r="R4" s="16"/>
    </row>
    <row r="5" spans="1:18" x14ac:dyDescent="0.2">
      <c r="A5">
        <v>5</v>
      </c>
      <c r="B5">
        <v>1.244</v>
      </c>
      <c r="C5">
        <v>0.255369477086348</v>
      </c>
      <c r="D5">
        <v>0.42375096245489602</v>
      </c>
      <c r="K5">
        <v>5</v>
      </c>
      <c r="L5">
        <v>0.29199999999999998</v>
      </c>
      <c r="M5">
        <v>5.4279399794498799E-2</v>
      </c>
      <c r="N5">
        <v>9.1542175188010999E-2</v>
      </c>
      <c r="P5" s="18"/>
      <c r="Q5" s="18"/>
      <c r="R5" s="18"/>
    </row>
    <row r="6" spans="1:18" x14ac:dyDescent="0.2">
      <c r="A6">
        <v>7</v>
      </c>
      <c r="B6">
        <v>1.24</v>
      </c>
      <c r="C6">
        <v>0.32599863422365399</v>
      </c>
      <c r="D6">
        <v>0.51626904085741199</v>
      </c>
      <c r="K6">
        <v>7</v>
      </c>
      <c r="L6">
        <v>0.26285714285714301</v>
      </c>
      <c r="M6">
        <v>5.3361911096220599E-2</v>
      </c>
      <c r="N6">
        <v>8.8714195509661295E-2</v>
      </c>
      <c r="P6" s="18"/>
      <c r="Q6" s="18"/>
      <c r="R6" s="18"/>
    </row>
    <row r="7" spans="1:18" x14ac:dyDescent="0.2">
      <c r="A7">
        <v>10</v>
      </c>
      <c r="B7">
        <v>1.276</v>
      </c>
      <c r="C7">
        <v>0.43806586514121898</v>
      </c>
      <c r="D7">
        <v>0.65221769511656802</v>
      </c>
      <c r="K7">
        <v>10</v>
      </c>
      <c r="L7">
        <v>0.30199999999999999</v>
      </c>
      <c r="M7">
        <v>9.3934113511639702E-2</v>
      </c>
      <c r="N7">
        <v>0.14329708561311499</v>
      </c>
      <c r="P7" s="18"/>
      <c r="Q7" s="18"/>
      <c r="R7" s="18"/>
    </row>
    <row r="8" spans="1:18" x14ac:dyDescent="0.2">
      <c r="A8">
        <v>20</v>
      </c>
      <c r="B8">
        <v>1.2389999999999799</v>
      </c>
      <c r="C8">
        <v>0.84271715847094697</v>
      </c>
      <c r="D8">
        <v>1.0031396965689801</v>
      </c>
      <c r="K8">
        <v>20</v>
      </c>
      <c r="L8">
        <v>0.35399999999999998</v>
      </c>
      <c r="M8">
        <v>0.20382689931005199</v>
      </c>
      <c r="N8">
        <v>0.25869932929015399</v>
      </c>
      <c r="P8" s="18"/>
      <c r="Q8" s="18"/>
      <c r="R8" s="18"/>
    </row>
    <row r="9" spans="1:18" x14ac:dyDescent="0.2">
      <c r="A9">
        <v>30</v>
      </c>
      <c r="B9">
        <v>1.1646666666666601</v>
      </c>
      <c r="C9">
        <v>1.20830046091572</v>
      </c>
      <c r="D9">
        <v>1.1860823976775901</v>
      </c>
      <c r="K9">
        <v>30</v>
      </c>
      <c r="L9">
        <v>0.28133333333333299</v>
      </c>
      <c r="M9">
        <v>0.244404658264261</v>
      </c>
      <c r="N9">
        <v>0.26157203128020401</v>
      </c>
      <c r="P9" s="3"/>
      <c r="Q9" s="3"/>
      <c r="R9" s="3"/>
    </row>
    <row r="10" spans="1:18" x14ac:dyDescent="0.2">
      <c r="A10">
        <v>50</v>
      </c>
      <c r="B10">
        <v>1.13879999999999</v>
      </c>
      <c r="C10">
        <v>1.9183972234364399</v>
      </c>
      <c r="D10">
        <v>1.4291984444456101</v>
      </c>
      <c r="K10">
        <v>50</v>
      </c>
      <c r="L10">
        <v>0.31240000000000301</v>
      </c>
      <c r="M10">
        <v>0.50013326777860601</v>
      </c>
      <c r="N10">
        <v>0.384579041990953</v>
      </c>
    </row>
    <row r="11" spans="1:18" x14ac:dyDescent="0.2">
      <c r="A11">
        <v>100</v>
      </c>
      <c r="B11">
        <v>1.1941999999999799</v>
      </c>
      <c r="C11">
        <v>4.04611739156572</v>
      </c>
      <c r="D11">
        <v>1.8441147846443799</v>
      </c>
      <c r="K11">
        <v>100</v>
      </c>
      <c r="L11">
        <v>0.31180000000000002</v>
      </c>
      <c r="M11">
        <v>1.0029913964764701</v>
      </c>
      <c r="N11">
        <v>0.475714578387812</v>
      </c>
    </row>
    <row r="12" spans="1:18" x14ac:dyDescent="0.2">
      <c r="A12">
        <v>200</v>
      </c>
      <c r="B12">
        <v>1.11709999999997</v>
      </c>
      <c r="C12">
        <v>7.3296178786236403</v>
      </c>
      <c r="D12">
        <v>1.93872134712388</v>
      </c>
      <c r="K12">
        <v>200</v>
      </c>
      <c r="L12">
        <v>0.322099999999992</v>
      </c>
      <c r="M12">
        <v>1.9905357238075101</v>
      </c>
      <c r="N12">
        <v>0.55447691137694399</v>
      </c>
    </row>
    <row r="13" spans="1:18" x14ac:dyDescent="0.2">
      <c r="A13">
        <v>300</v>
      </c>
      <c r="B13">
        <v>1.0513999999999799</v>
      </c>
      <c r="C13">
        <v>10.1940056853537</v>
      </c>
      <c r="D13">
        <v>1.9061966953384499</v>
      </c>
      <c r="K13">
        <v>300</v>
      </c>
      <c r="L13">
        <v>0.32046666666666501</v>
      </c>
      <c r="M13">
        <v>2.9935911655153999</v>
      </c>
      <c r="N13">
        <v>0.57895560714692595</v>
      </c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P24" sqref="P24"/>
    </sheetView>
  </sheetViews>
  <sheetFormatPr baseColWidth="10" defaultRowHeight="16" x14ac:dyDescent="0.2"/>
  <cols>
    <col min="1" max="1" width="16.6640625" style="7" bestFit="1" customWidth="1"/>
    <col min="16" max="16" width="13" customWidth="1"/>
  </cols>
  <sheetData>
    <row r="1" spans="1:19" x14ac:dyDescent="0.2">
      <c r="A1"/>
    </row>
    <row r="2" spans="1:19" x14ac:dyDescent="0.2">
      <c r="A2" s="25" t="s">
        <v>66</v>
      </c>
      <c r="B2" s="26"/>
      <c r="C2" s="26"/>
      <c r="D2" s="27"/>
      <c r="E2" s="2"/>
      <c r="F2" s="25" t="s">
        <v>67</v>
      </c>
      <c r="G2" s="26"/>
      <c r="H2" s="26"/>
      <c r="I2" s="27"/>
      <c r="K2" s="25" t="s">
        <v>69</v>
      </c>
      <c r="L2" s="26"/>
      <c r="M2" s="26"/>
      <c r="N2" s="27"/>
      <c r="P2" s="25" t="s">
        <v>68</v>
      </c>
      <c r="Q2" s="26"/>
      <c r="R2" s="26"/>
      <c r="S2" s="27"/>
    </row>
    <row r="3" spans="1:19" x14ac:dyDescent="0.2">
      <c r="A3" s="14" t="s">
        <v>43</v>
      </c>
      <c r="B3" s="5" t="s">
        <v>0</v>
      </c>
      <c r="C3" s="5" t="s">
        <v>1</v>
      </c>
      <c r="D3" s="5" t="s">
        <v>2</v>
      </c>
      <c r="E3" s="2"/>
      <c r="F3" s="14" t="s">
        <v>45</v>
      </c>
      <c r="G3" s="5" t="s">
        <v>0</v>
      </c>
      <c r="H3" s="5" t="s">
        <v>1</v>
      </c>
      <c r="I3" s="5" t="s">
        <v>2</v>
      </c>
      <c r="K3" s="14" t="s">
        <v>45</v>
      </c>
      <c r="L3" s="5" t="s">
        <v>0</v>
      </c>
      <c r="M3" s="5" t="s">
        <v>1</v>
      </c>
      <c r="N3" s="5" t="s">
        <v>2</v>
      </c>
      <c r="P3" s="14" t="s">
        <v>45</v>
      </c>
      <c r="Q3" s="5" t="s">
        <v>0</v>
      </c>
      <c r="R3" s="5" t="s">
        <v>1</v>
      </c>
      <c r="S3" s="5" t="s">
        <v>2</v>
      </c>
    </row>
    <row r="4" spans="1:19" x14ac:dyDescent="0.2">
      <c r="A4">
        <v>1</v>
      </c>
      <c r="B4">
        <v>43.440000000001099</v>
      </c>
      <c r="C4">
        <v>3.01841555114803</v>
      </c>
      <c r="D4">
        <v>5.6446165882482804</v>
      </c>
      <c r="E4" s="2"/>
      <c r="F4">
        <v>1</v>
      </c>
      <c r="G4">
        <v>18.099999999999699</v>
      </c>
      <c r="H4">
        <v>1.13779084285063</v>
      </c>
      <c r="I4">
        <v>2.14099575401608</v>
      </c>
      <c r="K4">
        <v>1</v>
      </c>
      <c r="L4">
        <v>0.33</v>
      </c>
      <c r="M4">
        <v>1.0482144956671401E-2</v>
      </c>
      <c r="N4">
        <v>2.0318879488625E-2</v>
      </c>
      <c r="P4">
        <v>1</v>
      </c>
      <c r="Q4">
        <v>0.45</v>
      </c>
      <c r="R4">
        <v>1.78993829845321E-2</v>
      </c>
      <c r="S4">
        <v>3.4429292433179902E-2</v>
      </c>
    </row>
    <row r="5" spans="1:19" x14ac:dyDescent="0.2">
      <c r="A5">
        <v>3</v>
      </c>
      <c r="B5">
        <v>27.033333333333601</v>
      </c>
      <c r="C5">
        <v>5.3760861688960802</v>
      </c>
      <c r="D5">
        <v>8.9685981214500696</v>
      </c>
      <c r="E5" s="2"/>
      <c r="F5">
        <v>3</v>
      </c>
      <c r="G5">
        <v>19.8666666666665</v>
      </c>
      <c r="H5">
        <v>3.8797381932241399</v>
      </c>
      <c r="I5">
        <v>6.4917166108717597</v>
      </c>
      <c r="K5">
        <v>3</v>
      </c>
      <c r="L5">
        <v>0.14333333333333301</v>
      </c>
      <c r="M5">
        <v>1.37229902944322E-2</v>
      </c>
      <c r="N5">
        <v>2.5047854129882599E-2</v>
      </c>
      <c r="P5">
        <v>3</v>
      </c>
      <c r="Q5">
        <v>0.81666666666666499</v>
      </c>
      <c r="R5">
        <v>0.14584293116206901</v>
      </c>
      <c r="S5">
        <v>0.247488566800175</v>
      </c>
    </row>
    <row r="6" spans="1:19" x14ac:dyDescent="0.2">
      <c r="A6">
        <v>5</v>
      </c>
      <c r="B6">
        <v>20.859999999999602</v>
      </c>
      <c r="C6">
        <v>6.7656603663939601</v>
      </c>
      <c r="D6">
        <v>10.217433601309301</v>
      </c>
      <c r="E6" s="2"/>
      <c r="F6">
        <v>5</v>
      </c>
      <c r="G6">
        <v>16.051999999999001</v>
      </c>
      <c r="H6">
        <v>5.0936530450129904</v>
      </c>
      <c r="I6">
        <v>7.7333453362255398</v>
      </c>
      <c r="K6">
        <v>5</v>
      </c>
      <c r="L6">
        <v>0.14599999999999999</v>
      </c>
      <c r="M6">
        <v>2.15081608016508E-2</v>
      </c>
      <c r="N6">
        <v>3.7492996902513599E-2</v>
      </c>
      <c r="P6">
        <v>5</v>
      </c>
      <c r="Q6">
        <v>0.73599999999999999</v>
      </c>
      <c r="R6">
        <v>0.22596832100436101</v>
      </c>
      <c r="S6">
        <v>0.34577580285714199</v>
      </c>
    </row>
    <row r="7" spans="1:19" x14ac:dyDescent="0.2">
      <c r="A7">
        <v>7</v>
      </c>
      <c r="B7">
        <v>17.0714285714289</v>
      </c>
      <c r="C7">
        <v>7.6913785180333303</v>
      </c>
      <c r="D7">
        <v>10.604841245345201</v>
      </c>
      <c r="E7" s="2"/>
      <c r="F7">
        <v>7</v>
      </c>
      <c r="G7">
        <v>13.7800000000003</v>
      </c>
      <c r="H7">
        <v>5.9398917286073196</v>
      </c>
      <c r="I7">
        <v>8.3014358442413396</v>
      </c>
      <c r="K7">
        <v>7</v>
      </c>
      <c r="L7">
        <v>0.14000000000000001</v>
      </c>
      <c r="M7">
        <v>2.9827637604755802E-2</v>
      </c>
      <c r="N7">
        <v>4.9177734832353E-2</v>
      </c>
      <c r="P7">
        <v>7</v>
      </c>
      <c r="Q7">
        <v>0.66714285714285904</v>
      </c>
      <c r="R7">
        <v>0.27427332976740498</v>
      </c>
      <c r="S7">
        <v>0.38873241272736703</v>
      </c>
    </row>
    <row r="8" spans="1:19" x14ac:dyDescent="0.2">
      <c r="A8">
        <v>10</v>
      </c>
      <c r="B8">
        <v>13.75</v>
      </c>
      <c r="C8">
        <v>8.8247373451825997</v>
      </c>
      <c r="D8">
        <v>10.750081973569801</v>
      </c>
      <c r="E8" s="2"/>
      <c r="F8">
        <v>10</v>
      </c>
      <c r="G8">
        <v>11.739999999999901</v>
      </c>
      <c r="H8">
        <v>7.0531861693007203</v>
      </c>
      <c r="I8">
        <v>8.8121731867748903</v>
      </c>
      <c r="K8">
        <v>10</v>
      </c>
      <c r="L8">
        <v>0.13800000000000001</v>
      </c>
      <c r="M8">
        <v>4.6508179304792799E-2</v>
      </c>
      <c r="N8">
        <v>6.9570127115711006E-2</v>
      </c>
      <c r="P8">
        <v>10</v>
      </c>
      <c r="Q8">
        <v>0.68100000000000005</v>
      </c>
      <c r="R8">
        <v>0.37857169956662401</v>
      </c>
      <c r="S8">
        <v>0.48662554409544301</v>
      </c>
    </row>
    <row r="9" spans="1:19" x14ac:dyDescent="0.2">
      <c r="A9">
        <v>20</v>
      </c>
      <c r="B9">
        <v>8.6410000000000302</v>
      </c>
      <c r="C9">
        <v>10.790181464922</v>
      </c>
      <c r="D9">
        <v>9.5967358656712207</v>
      </c>
      <c r="E9" s="2"/>
      <c r="F9">
        <v>20</v>
      </c>
      <c r="G9">
        <v>8.1110000000000806</v>
      </c>
      <c r="H9">
        <v>9.2175482025454603</v>
      </c>
      <c r="I9">
        <v>8.6289437057242093</v>
      </c>
      <c r="K9">
        <v>20</v>
      </c>
      <c r="L9">
        <v>0.13600000000000001</v>
      </c>
      <c r="M9">
        <v>8.5543045335524301E-2</v>
      </c>
      <c r="N9">
        <v>0.1050256770463</v>
      </c>
      <c r="P9">
        <v>20</v>
      </c>
      <c r="Q9">
        <v>0.65499999999999803</v>
      </c>
      <c r="R9">
        <v>0.62982723713867395</v>
      </c>
      <c r="S9">
        <v>0.64216702199519904</v>
      </c>
    </row>
    <row r="10" spans="1:19" x14ac:dyDescent="0.2">
      <c r="A10">
        <v>30</v>
      </c>
      <c r="B10">
        <v>6.4379999999996196</v>
      </c>
      <c r="C10">
        <v>11.971738793436201</v>
      </c>
      <c r="D10">
        <v>8.3731828264309094</v>
      </c>
      <c r="E10" s="2"/>
      <c r="F10">
        <v>30</v>
      </c>
      <c r="G10">
        <v>6.48799999999967</v>
      </c>
      <c r="H10">
        <v>10.5591812116232</v>
      </c>
      <c r="I10">
        <v>8.0374540342539191</v>
      </c>
      <c r="K10">
        <v>30</v>
      </c>
      <c r="L10">
        <v>0.15633333333333299</v>
      </c>
      <c r="M10">
        <v>0.146974613639411</v>
      </c>
      <c r="N10">
        <v>0.151509589478001</v>
      </c>
      <c r="P10">
        <v>30</v>
      </c>
      <c r="Q10">
        <v>0.64533333333333498</v>
      </c>
      <c r="R10">
        <v>0.85032000964982901</v>
      </c>
      <c r="S10">
        <v>0.73377945337636297</v>
      </c>
    </row>
    <row r="11" spans="1:19" x14ac:dyDescent="0.2">
      <c r="A11">
        <v>50</v>
      </c>
      <c r="B11">
        <v>4.3907999999997598</v>
      </c>
      <c r="C11">
        <v>13.1530890602728</v>
      </c>
      <c r="D11">
        <v>6.5837834755374898</v>
      </c>
      <c r="E11" s="2"/>
      <c r="F11">
        <v>50</v>
      </c>
      <c r="G11">
        <v>4.9523999999997601</v>
      </c>
      <c r="H11">
        <v>12.8095499471608</v>
      </c>
      <c r="I11">
        <v>7.1431363501232497</v>
      </c>
      <c r="K11">
        <v>50</v>
      </c>
      <c r="L11">
        <v>0.15140000000000001</v>
      </c>
      <c r="M11">
        <v>0.25113348973524102</v>
      </c>
      <c r="N11">
        <v>0.18891153812282099</v>
      </c>
      <c r="P11">
        <v>50</v>
      </c>
      <c r="Q11">
        <v>0.60179999999999501</v>
      </c>
      <c r="R11">
        <v>1.2314745626015899</v>
      </c>
      <c r="S11">
        <v>0.80850016346917697</v>
      </c>
    </row>
    <row r="12" spans="1:19" x14ac:dyDescent="0.2">
      <c r="A12">
        <v>100</v>
      </c>
      <c r="B12">
        <v>2.5607999999998499</v>
      </c>
      <c r="C12">
        <v>14.760503066881601</v>
      </c>
      <c r="D12">
        <v>4.3644171697382097</v>
      </c>
      <c r="E12" s="2"/>
      <c r="F12">
        <v>100</v>
      </c>
      <c r="G12">
        <v>3.42659999999985</v>
      </c>
      <c r="H12">
        <v>16.4252695240611</v>
      </c>
      <c r="I12">
        <v>5.6702799182645398</v>
      </c>
      <c r="K12">
        <v>100</v>
      </c>
      <c r="L12">
        <v>0.1134</v>
      </c>
      <c r="M12">
        <v>0.37511750779050601</v>
      </c>
      <c r="N12">
        <v>0.17415271594190401</v>
      </c>
      <c r="P12">
        <v>100</v>
      </c>
      <c r="Q12">
        <v>0.60229999999999195</v>
      </c>
      <c r="R12">
        <v>2.2305815723166198</v>
      </c>
      <c r="S12">
        <v>0.94848954798180396</v>
      </c>
    </row>
    <row r="13" spans="1:19" x14ac:dyDescent="0.2">
      <c r="A13">
        <v>200</v>
      </c>
      <c r="B13">
        <v>1.57149999999991</v>
      </c>
      <c r="C13">
        <v>17.3256382154985</v>
      </c>
      <c r="D13">
        <v>2.8816257938277698</v>
      </c>
      <c r="E13" s="2"/>
      <c r="F13">
        <v>200</v>
      </c>
      <c r="G13">
        <v>2.2813999999999601</v>
      </c>
      <c r="H13">
        <v>20.622257426523099</v>
      </c>
      <c r="I13">
        <v>4.1083061291675396</v>
      </c>
      <c r="K13">
        <v>200</v>
      </c>
      <c r="L13">
        <v>0.217999999999999</v>
      </c>
      <c r="M13">
        <v>1.50012981486657</v>
      </c>
      <c r="N13">
        <v>0.38067938384074701</v>
      </c>
      <c r="P13">
        <v>200</v>
      </c>
      <c r="Q13">
        <v>0.559549999999988</v>
      </c>
      <c r="R13">
        <v>3.81929047648185</v>
      </c>
      <c r="S13">
        <v>0.97609583979748304</v>
      </c>
    </row>
    <row r="14" spans="1:19" x14ac:dyDescent="0.2">
      <c r="A14" s="21"/>
      <c r="P14" s="21"/>
    </row>
    <row r="15" spans="1:19" x14ac:dyDescent="0.2">
      <c r="A15"/>
    </row>
    <row r="16" spans="1:19" x14ac:dyDescent="0.2">
      <c r="A16" s="25" t="s">
        <v>50</v>
      </c>
      <c r="B16" s="26"/>
      <c r="C16" s="26"/>
      <c r="D16" s="27"/>
      <c r="P16" s="21"/>
    </row>
    <row r="17" spans="1:16" x14ac:dyDescent="0.2">
      <c r="A17" s="14" t="s">
        <v>43</v>
      </c>
      <c r="B17" s="5" t="s">
        <v>0</v>
      </c>
      <c r="C17" s="5" t="s">
        <v>1</v>
      </c>
      <c r="D17" s="5" t="s">
        <v>2</v>
      </c>
      <c r="P17" s="21"/>
    </row>
    <row r="18" spans="1:16" x14ac:dyDescent="0.2">
      <c r="A18">
        <v>1</v>
      </c>
      <c r="B18">
        <v>33.239999999999597</v>
      </c>
      <c r="C18">
        <v>1.9818148483126701</v>
      </c>
      <c r="D18">
        <v>3.7406093832254101</v>
      </c>
      <c r="P18" s="21"/>
    </row>
    <row r="19" spans="1:16" x14ac:dyDescent="0.2">
      <c r="A19">
        <v>3</v>
      </c>
      <c r="B19">
        <v>26.3799999999999</v>
      </c>
      <c r="C19">
        <v>4.5226556353125602</v>
      </c>
      <c r="D19">
        <v>7.7215147505453903</v>
      </c>
      <c r="P19" s="21"/>
    </row>
    <row r="20" spans="1:16" x14ac:dyDescent="0.2">
      <c r="A20">
        <v>5</v>
      </c>
      <c r="B20">
        <v>22.2839999999997</v>
      </c>
      <c r="C20">
        <v>6.0453533926840102</v>
      </c>
      <c r="D20">
        <v>9.5106057053430497</v>
      </c>
      <c r="P20" s="21"/>
    </row>
    <row r="21" spans="1:16" x14ac:dyDescent="0.2">
      <c r="A21">
        <v>7</v>
      </c>
      <c r="B21">
        <v>19.768571428571502</v>
      </c>
      <c r="C21">
        <v>7.4032815060323696</v>
      </c>
      <c r="D21">
        <v>10.772345898533899</v>
      </c>
      <c r="P21" s="21"/>
    </row>
    <row r="22" spans="1:16" x14ac:dyDescent="0.2">
      <c r="A22">
        <v>10</v>
      </c>
      <c r="B22">
        <v>17.331999999999901</v>
      </c>
      <c r="C22">
        <v>9.0496589007755297</v>
      </c>
      <c r="D22">
        <v>11.890737323090001</v>
      </c>
    </row>
    <row r="23" spans="1:16" x14ac:dyDescent="0.2">
      <c r="A23">
        <v>20</v>
      </c>
      <c r="B23">
        <v>13.021999999999901</v>
      </c>
      <c r="C23">
        <v>12.804790314872101</v>
      </c>
      <c r="D23">
        <v>12.9124817638873</v>
      </c>
      <c r="P23" s="21"/>
    </row>
    <row r="24" spans="1:16" x14ac:dyDescent="0.2">
      <c r="A24">
        <v>30</v>
      </c>
      <c r="B24">
        <v>10.8373333333333</v>
      </c>
      <c r="C24">
        <v>15.5186742391364</v>
      </c>
      <c r="D24">
        <v>12.762255069057399</v>
      </c>
      <c r="P24" s="21"/>
    </row>
    <row r="25" spans="1:16" x14ac:dyDescent="0.2">
      <c r="A25">
        <v>50</v>
      </c>
      <c r="B25">
        <v>8.5719999999997398</v>
      </c>
      <c r="C25">
        <v>19.6377382440829</v>
      </c>
      <c r="D25">
        <v>11.9345093365823</v>
      </c>
      <c r="P25" s="21"/>
    </row>
    <row r="26" spans="1:16" x14ac:dyDescent="0.2">
      <c r="A26">
        <v>100</v>
      </c>
      <c r="B26">
        <v>6.1318000000000499</v>
      </c>
      <c r="C26">
        <v>26.591344663357301</v>
      </c>
      <c r="D26">
        <v>9.96559523139954</v>
      </c>
      <c r="P26" s="21"/>
    </row>
    <row r="27" spans="1:16" x14ac:dyDescent="0.2">
      <c r="A27">
        <v>200</v>
      </c>
      <c r="B27">
        <v>4.3046000000000397</v>
      </c>
      <c r="C27">
        <v>35.477984387500101</v>
      </c>
      <c r="D27">
        <v>7.6776576457118804</v>
      </c>
      <c r="P27" s="21"/>
    </row>
    <row r="28" spans="1:16" x14ac:dyDescent="0.2">
      <c r="A28" s="21"/>
      <c r="P28" s="21"/>
    </row>
    <row r="29" spans="1:16" x14ac:dyDescent="0.2">
      <c r="A29"/>
    </row>
    <row r="30" spans="1:16" x14ac:dyDescent="0.2">
      <c r="A30" s="21"/>
    </row>
    <row r="31" spans="1:16" x14ac:dyDescent="0.2">
      <c r="A31" s="21"/>
    </row>
    <row r="32" spans="1:16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/>
    </row>
    <row r="37" spans="1:1" x14ac:dyDescent="0.2">
      <c r="A37" s="21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/>
    </row>
    <row r="44" spans="1:1" x14ac:dyDescent="0.2">
      <c r="A44" s="21"/>
    </row>
    <row r="45" spans="1:1" x14ac:dyDescent="0.2">
      <c r="A45" s="21"/>
    </row>
    <row r="46" spans="1:1" x14ac:dyDescent="0.2">
      <c r="A46" s="21"/>
    </row>
    <row r="47" spans="1:1" x14ac:dyDescent="0.2">
      <c r="A47" s="21"/>
    </row>
    <row r="48" spans="1:1" x14ac:dyDescent="0.2">
      <c r="A48" s="21"/>
    </row>
    <row r="49" spans="1:1" x14ac:dyDescent="0.2">
      <c r="A49" s="21"/>
    </row>
    <row r="50" spans="1:1" x14ac:dyDescent="0.2">
      <c r="A50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/>
    </row>
  </sheetData>
  <mergeCells count="5">
    <mergeCell ref="K2:N2"/>
    <mergeCell ref="P2:S2"/>
    <mergeCell ref="A16:D16"/>
    <mergeCell ref="A2:D2"/>
    <mergeCell ref="F2:I2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abSelected="1" topLeftCell="X233" zoomScale="46" zoomScaleNormal="46" zoomScalePageLayoutView="46" workbookViewId="0">
      <selection activeCell="BJ286" sqref="BJ286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5" x14ac:dyDescent="0.2">
      <c r="A1"/>
    </row>
    <row r="2" spans="1:25" x14ac:dyDescent="0.2">
      <c r="A2" s="21"/>
      <c r="P2" s="21"/>
    </row>
    <row r="3" spans="1:25" x14ac:dyDescent="0.2">
      <c r="A3" s="21"/>
      <c r="P3" s="21"/>
    </row>
    <row r="4" spans="1:25" x14ac:dyDescent="0.2">
      <c r="A4" s="21"/>
      <c r="B4" s="25" t="s">
        <v>70</v>
      </c>
      <c r="C4" s="26"/>
      <c r="D4" s="26"/>
      <c r="E4" s="27"/>
      <c r="G4" s="25" t="s">
        <v>71</v>
      </c>
      <c r="H4" s="26"/>
      <c r="I4" s="26"/>
      <c r="J4" s="27"/>
      <c r="L4" s="25" t="s">
        <v>72</v>
      </c>
      <c r="M4" s="26"/>
      <c r="N4" s="26"/>
      <c r="O4" s="27"/>
      <c r="Q4" s="25" t="s">
        <v>67</v>
      </c>
      <c r="R4" s="26"/>
      <c r="S4" s="26"/>
      <c r="T4" s="27"/>
      <c r="V4" s="25" t="s">
        <v>48</v>
      </c>
      <c r="W4" s="26"/>
      <c r="X4" s="26"/>
      <c r="Y4" s="27"/>
    </row>
    <row r="5" spans="1:25" x14ac:dyDescent="0.2">
      <c r="A5" s="21"/>
      <c r="B5" s="14" t="s">
        <v>43</v>
      </c>
      <c r="C5" s="5" t="s">
        <v>0</v>
      </c>
      <c r="D5" s="5" t="s">
        <v>1</v>
      </c>
      <c r="E5" s="5" t="s">
        <v>2</v>
      </c>
      <c r="G5" s="14" t="s">
        <v>43</v>
      </c>
      <c r="H5" s="5" t="s">
        <v>0</v>
      </c>
      <c r="I5" s="5" t="s">
        <v>1</v>
      </c>
      <c r="J5" s="5" t="s">
        <v>2</v>
      </c>
      <c r="L5" s="14" t="s">
        <v>43</v>
      </c>
      <c r="M5" s="5" t="s">
        <v>0</v>
      </c>
      <c r="N5" s="5" t="s">
        <v>1</v>
      </c>
      <c r="O5" s="5" t="s">
        <v>2</v>
      </c>
      <c r="Q5" s="14" t="s">
        <v>45</v>
      </c>
      <c r="R5" s="5" t="s">
        <v>0</v>
      </c>
      <c r="S5" s="5" t="s">
        <v>1</v>
      </c>
      <c r="T5" s="5" t="s">
        <v>2</v>
      </c>
      <c r="V5" s="14" t="s">
        <v>43</v>
      </c>
      <c r="W5" s="5" t="s">
        <v>0</v>
      </c>
      <c r="X5" s="5" t="s">
        <v>1</v>
      </c>
      <c r="Y5" s="5" t="s">
        <v>2</v>
      </c>
    </row>
    <row r="6" spans="1:25" x14ac:dyDescent="0.2">
      <c r="A6" s="21"/>
      <c r="B6">
        <v>1</v>
      </c>
      <c r="C6">
        <v>1.34</v>
      </c>
      <c r="D6">
        <v>5.5692400520553402E-2</v>
      </c>
      <c r="E6">
        <v>0.106940206408958</v>
      </c>
      <c r="G6">
        <v>1</v>
      </c>
      <c r="H6">
        <v>0.4</v>
      </c>
      <c r="I6">
        <v>1.6415807701754302E-2</v>
      </c>
      <c r="J6">
        <v>3.1537338205011999E-2</v>
      </c>
      <c r="L6">
        <v>1</v>
      </c>
      <c r="M6">
        <v>43.440000000001099</v>
      </c>
      <c r="N6">
        <v>3.01841555114803</v>
      </c>
      <c r="O6">
        <v>5.6446165882482804</v>
      </c>
      <c r="Q6">
        <v>1</v>
      </c>
      <c r="R6">
        <v>18.099999999999699</v>
      </c>
      <c r="S6">
        <v>1.13779084285063</v>
      </c>
      <c r="T6">
        <v>2.14099575401608</v>
      </c>
      <c r="V6">
        <v>1</v>
      </c>
      <c r="W6">
        <v>98.159999999997595</v>
      </c>
      <c r="X6">
        <v>4.0000000000000001E-3</v>
      </c>
      <c r="Y6">
        <v>7.9996740149138098E-3</v>
      </c>
    </row>
    <row r="7" spans="1:25" x14ac:dyDescent="0.2">
      <c r="A7" s="21"/>
      <c r="B7">
        <v>3</v>
      </c>
      <c r="C7">
        <v>1.2733333333333301</v>
      </c>
      <c r="D7">
        <v>0.16889828438087001</v>
      </c>
      <c r="E7">
        <v>0.29823755463887303</v>
      </c>
      <c r="G7">
        <v>3</v>
      </c>
      <c r="H7">
        <v>0.293333333333333</v>
      </c>
      <c r="I7">
        <v>2.95882707547813E-2</v>
      </c>
      <c r="J7">
        <v>5.3754384830201098E-2</v>
      </c>
      <c r="L7">
        <v>3</v>
      </c>
      <c r="M7">
        <v>27.033333333333601</v>
      </c>
      <c r="N7">
        <v>5.3760861688960802</v>
      </c>
      <c r="O7">
        <v>8.9685981214500696</v>
      </c>
      <c r="Q7">
        <v>3</v>
      </c>
      <c r="R7">
        <v>19.8666666666665</v>
      </c>
      <c r="S7">
        <v>3.8797381932241399</v>
      </c>
      <c r="T7">
        <v>6.4917166108717597</v>
      </c>
      <c r="V7">
        <v>3</v>
      </c>
      <c r="W7">
        <v>97.959999999997606</v>
      </c>
      <c r="X7">
        <v>4.0000000000000001E-3</v>
      </c>
      <c r="Y7">
        <v>7.99967334939365E-3</v>
      </c>
    </row>
    <row r="8" spans="1:25" x14ac:dyDescent="0.2">
      <c r="A8"/>
      <c r="B8">
        <v>5</v>
      </c>
      <c r="C8">
        <v>1.244</v>
      </c>
      <c r="D8">
        <v>0.255369477086348</v>
      </c>
      <c r="E8">
        <v>0.42375096245489602</v>
      </c>
      <c r="G8">
        <v>5</v>
      </c>
      <c r="H8">
        <v>0.29199999999999998</v>
      </c>
      <c r="I8">
        <v>5.4279399794498799E-2</v>
      </c>
      <c r="J8">
        <v>9.1542175188010999E-2</v>
      </c>
      <c r="L8">
        <v>5</v>
      </c>
      <c r="M8">
        <v>20.859999999999602</v>
      </c>
      <c r="N8">
        <v>6.7656603663939601</v>
      </c>
      <c r="O8">
        <v>10.217433601309301</v>
      </c>
      <c r="Q8">
        <v>5</v>
      </c>
      <c r="R8">
        <v>16.051999999999001</v>
      </c>
      <c r="S8">
        <v>5.0936530450129904</v>
      </c>
      <c r="T8">
        <v>7.7333453362255398</v>
      </c>
      <c r="V8">
        <v>5</v>
      </c>
      <c r="W8">
        <v>97.639999999997698</v>
      </c>
      <c r="X8">
        <v>5.0000000000000001E-3</v>
      </c>
      <c r="Y8">
        <v>9.9994879410108001E-3</v>
      </c>
    </row>
    <row r="9" spans="1:25" x14ac:dyDescent="0.2">
      <c r="A9" s="21"/>
      <c r="B9">
        <v>7</v>
      </c>
      <c r="C9">
        <v>1.24</v>
      </c>
      <c r="D9">
        <v>0.32599863422365399</v>
      </c>
      <c r="E9">
        <v>0.51626904085741199</v>
      </c>
      <c r="G9">
        <v>7</v>
      </c>
      <c r="H9">
        <v>0.26285714285714301</v>
      </c>
      <c r="I9">
        <v>5.3361911096220599E-2</v>
      </c>
      <c r="J9">
        <v>8.8714195509661295E-2</v>
      </c>
      <c r="L9">
        <v>7</v>
      </c>
      <c r="M9">
        <v>17.0714285714289</v>
      </c>
      <c r="N9">
        <v>7.6913785180333303</v>
      </c>
      <c r="O9">
        <v>10.604841245345201</v>
      </c>
      <c r="Q9">
        <v>7</v>
      </c>
      <c r="R9">
        <v>13.7800000000003</v>
      </c>
      <c r="S9">
        <v>5.9398917286073196</v>
      </c>
      <c r="T9">
        <v>8.3014358442413396</v>
      </c>
      <c r="V9">
        <v>7</v>
      </c>
      <c r="W9">
        <v>97.359999999997697</v>
      </c>
      <c r="X9">
        <v>5.76923076923076E-3</v>
      </c>
      <c r="Y9">
        <v>1.1537777848003699E-2</v>
      </c>
    </row>
    <row r="10" spans="1:25" x14ac:dyDescent="0.2">
      <c r="A10" s="21"/>
      <c r="B10">
        <v>10</v>
      </c>
      <c r="C10">
        <v>1.276</v>
      </c>
      <c r="D10">
        <v>0.43806586514121898</v>
      </c>
      <c r="E10">
        <v>0.65221769511656802</v>
      </c>
      <c r="G10">
        <v>10</v>
      </c>
      <c r="H10">
        <v>0.30199999999999999</v>
      </c>
      <c r="I10">
        <v>9.3934113511639702E-2</v>
      </c>
      <c r="J10">
        <v>0.14329708561311499</v>
      </c>
      <c r="L10">
        <v>10</v>
      </c>
      <c r="M10">
        <v>13.75</v>
      </c>
      <c r="N10">
        <v>8.8247373451825997</v>
      </c>
      <c r="O10">
        <v>10.750081973569801</v>
      </c>
      <c r="Q10">
        <v>10</v>
      </c>
      <c r="R10">
        <v>11.739999999999901</v>
      </c>
      <c r="S10">
        <v>7.0531861693007203</v>
      </c>
      <c r="T10">
        <v>8.8121731867748903</v>
      </c>
      <c r="V10">
        <v>10</v>
      </c>
      <c r="W10">
        <v>96.679999999997904</v>
      </c>
      <c r="X10">
        <v>1.4359706959706901E-2</v>
      </c>
      <c r="Y10">
        <v>2.87151489098602E-2</v>
      </c>
    </row>
    <row r="11" spans="1:25" x14ac:dyDescent="0.2">
      <c r="A11" s="21"/>
      <c r="B11">
        <v>20</v>
      </c>
      <c r="C11">
        <v>1.2389999999999799</v>
      </c>
      <c r="D11">
        <v>0.84271715847094697</v>
      </c>
      <c r="E11">
        <v>1.0031396965689801</v>
      </c>
      <c r="G11">
        <v>20</v>
      </c>
      <c r="H11">
        <v>0.35399999999999998</v>
      </c>
      <c r="I11">
        <v>0.20382689931005199</v>
      </c>
      <c r="J11">
        <v>0.25869932929015399</v>
      </c>
      <c r="L11">
        <v>20</v>
      </c>
      <c r="M11">
        <v>8.6410000000000302</v>
      </c>
      <c r="N11">
        <v>10.790181464922</v>
      </c>
      <c r="O11">
        <v>9.5967358656712207</v>
      </c>
      <c r="Q11">
        <v>20</v>
      </c>
      <c r="R11">
        <v>8.1110000000000806</v>
      </c>
      <c r="S11">
        <v>9.2175482025454603</v>
      </c>
      <c r="T11">
        <v>8.6289437057242093</v>
      </c>
      <c r="V11">
        <v>20</v>
      </c>
      <c r="W11">
        <v>93.599999999998502</v>
      </c>
      <c r="X11">
        <v>2.54753359957881E-2</v>
      </c>
      <c r="Y11">
        <v>5.09368083985366E-2</v>
      </c>
    </row>
    <row r="12" spans="1:25" x14ac:dyDescent="0.2">
      <c r="A12" s="21"/>
      <c r="B12">
        <v>30</v>
      </c>
      <c r="C12">
        <v>1.1646666666666601</v>
      </c>
      <c r="D12">
        <v>1.20830046091572</v>
      </c>
      <c r="E12">
        <v>1.1860823976775901</v>
      </c>
      <c r="G12">
        <v>30</v>
      </c>
      <c r="H12">
        <v>0.28133333333333299</v>
      </c>
      <c r="I12">
        <v>0.244404658264261</v>
      </c>
      <c r="J12">
        <v>0.26157203128020401</v>
      </c>
      <c r="L12">
        <v>30</v>
      </c>
      <c r="M12">
        <v>6.4379999999996196</v>
      </c>
      <c r="N12">
        <v>11.971738793436201</v>
      </c>
      <c r="O12">
        <v>8.3731828264309094</v>
      </c>
      <c r="Q12">
        <v>30</v>
      </c>
      <c r="R12">
        <v>6.48799999999967</v>
      </c>
      <c r="S12">
        <v>10.5591812116232</v>
      </c>
      <c r="T12">
        <v>8.0374540342539191</v>
      </c>
      <c r="V12">
        <v>30</v>
      </c>
      <c r="W12">
        <v>88.669999999999504</v>
      </c>
      <c r="X12">
        <v>5.1562177024664597E-2</v>
      </c>
      <c r="Y12">
        <v>0.103064421423386</v>
      </c>
    </row>
    <row r="13" spans="1:25" x14ac:dyDescent="0.2">
      <c r="A13" s="21"/>
      <c r="B13">
        <v>50</v>
      </c>
      <c r="C13">
        <v>1.13879999999999</v>
      </c>
      <c r="D13">
        <v>1.9183972234364399</v>
      </c>
      <c r="E13">
        <v>1.4291984444456101</v>
      </c>
      <c r="G13">
        <v>50</v>
      </c>
      <c r="H13">
        <v>0.31240000000000301</v>
      </c>
      <c r="I13">
        <v>0.50013326777860601</v>
      </c>
      <c r="J13">
        <v>0.384579041990953</v>
      </c>
      <c r="L13">
        <v>50</v>
      </c>
      <c r="M13">
        <v>4.3907999999997598</v>
      </c>
      <c r="N13">
        <v>13.1530890602728</v>
      </c>
      <c r="O13">
        <v>6.5837834755374898</v>
      </c>
      <c r="Q13">
        <v>50</v>
      </c>
      <c r="R13">
        <v>4.9523999999997601</v>
      </c>
      <c r="S13">
        <v>12.8095499471608</v>
      </c>
      <c r="T13">
        <v>7.1431363501232497</v>
      </c>
      <c r="V13">
        <v>50</v>
      </c>
      <c r="W13">
        <v>73.130000000002596</v>
      </c>
      <c r="X13">
        <v>9.6082282141760303E-2</v>
      </c>
      <c r="Y13">
        <v>0.19191241901905001</v>
      </c>
    </row>
    <row r="14" spans="1:25" x14ac:dyDescent="0.2">
      <c r="A14" s="21"/>
      <c r="B14">
        <v>100</v>
      </c>
      <c r="C14">
        <v>1.1941999999999799</v>
      </c>
      <c r="D14">
        <v>4.04611739156572</v>
      </c>
      <c r="E14">
        <v>1.8441147846443799</v>
      </c>
      <c r="G14">
        <v>100</v>
      </c>
      <c r="H14">
        <v>0.31180000000000002</v>
      </c>
      <c r="I14">
        <v>1.0029913964764701</v>
      </c>
      <c r="J14">
        <v>0.475714578387812</v>
      </c>
      <c r="L14">
        <v>100</v>
      </c>
      <c r="M14">
        <v>2.5607999999998499</v>
      </c>
      <c r="N14">
        <v>14.760503066881601</v>
      </c>
      <c r="O14">
        <v>4.3644171697382097</v>
      </c>
      <c r="Q14">
        <v>100</v>
      </c>
      <c r="R14">
        <v>3.42659999999985</v>
      </c>
      <c r="S14">
        <v>16.4252695240611</v>
      </c>
      <c r="T14">
        <v>5.6702799182645398</v>
      </c>
      <c r="V14">
        <v>100</v>
      </c>
      <c r="W14">
        <v>31.748333333332798</v>
      </c>
      <c r="X14">
        <v>0.25126878621134902</v>
      </c>
      <c r="Y14">
        <v>0.498591523175695</v>
      </c>
    </row>
    <row r="15" spans="1:25" x14ac:dyDescent="0.2">
      <c r="A15"/>
      <c r="B15">
        <v>200</v>
      </c>
      <c r="C15">
        <v>1.11709999999997</v>
      </c>
      <c r="D15">
        <v>7.3296178786236403</v>
      </c>
      <c r="E15">
        <v>1.93872134712388</v>
      </c>
      <c r="G15">
        <v>200</v>
      </c>
      <c r="H15">
        <v>0.322099999999992</v>
      </c>
      <c r="I15">
        <v>1.9905357238075101</v>
      </c>
      <c r="J15">
        <v>0.55447691137694399</v>
      </c>
      <c r="L15">
        <v>200</v>
      </c>
      <c r="M15">
        <v>1.57149999999991</v>
      </c>
      <c r="N15">
        <v>17.3256382154985</v>
      </c>
      <c r="O15">
        <v>2.8816257938277698</v>
      </c>
      <c r="Q15">
        <v>200</v>
      </c>
      <c r="R15">
        <v>2.2813999999999601</v>
      </c>
      <c r="S15">
        <v>20.622257426523099</v>
      </c>
      <c r="T15">
        <v>4.1083061291675396</v>
      </c>
      <c r="V15">
        <v>200</v>
      </c>
      <c r="W15">
        <v>4.0976888666888396</v>
      </c>
      <c r="X15">
        <v>0.84041063656995396</v>
      </c>
      <c r="Y15">
        <v>1.3947638384552401</v>
      </c>
    </row>
    <row r="16" spans="1:25" x14ac:dyDescent="0.2">
      <c r="A16" s="21"/>
      <c r="G16">
        <v>300</v>
      </c>
      <c r="H16">
        <v>0.32046666666666501</v>
      </c>
      <c r="I16">
        <v>2.9935911655153999</v>
      </c>
      <c r="J16">
        <v>0.57895560714692595</v>
      </c>
    </row>
    <row r="17" spans="1:25" x14ac:dyDescent="0.2">
      <c r="A17" s="21"/>
    </row>
    <row r="18" spans="1:25" x14ac:dyDescent="0.2">
      <c r="A18" s="21"/>
    </row>
    <row r="19" spans="1:25" x14ac:dyDescent="0.2">
      <c r="A19" s="21"/>
      <c r="B19" s="25" t="s">
        <v>46</v>
      </c>
      <c r="C19" s="26"/>
      <c r="D19" s="26"/>
      <c r="E19" s="27"/>
      <c r="G19" s="25" t="s">
        <v>50</v>
      </c>
      <c r="H19" s="26"/>
      <c r="I19" s="26"/>
      <c r="J19" s="27"/>
      <c r="L19" s="25" t="s">
        <v>47</v>
      </c>
      <c r="M19" s="26"/>
      <c r="N19" s="26"/>
      <c r="O19" s="27"/>
      <c r="Q19" s="25" t="s">
        <v>62</v>
      </c>
      <c r="R19" s="26"/>
      <c r="S19" s="26"/>
      <c r="T19" s="27"/>
      <c r="V19" s="25" t="s">
        <v>68</v>
      </c>
      <c r="W19" s="26"/>
      <c r="X19" s="26"/>
      <c r="Y19" s="27"/>
    </row>
    <row r="20" spans="1:25" x14ac:dyDescent="0.2">
      <c r="A20" s="21"/>
      <c r="B20" s="14" t="s">
        <v>43</v>
      </c>
      <c r="C20" s="5" t="s">
        <v>0</v>
      </c>
      <c r="D20" s="5" t="s">
        <v>1</v>
      </c>
      <c r="E20" s="5" t="s">
        <v>2</v>
      </c>
      <c r="G20" s="14" t="s">
        <v>43</v>
      </c>
      <c r="H20" s="5" t="s">
        <v>0</v>
      </c>
      <c r="I20" s="5" t="s">
        <v>1</v>
      </c>
      <c r="J20" s="5" t="s">
        <v>2</v>
      </c>
      <c r="L20" s="14" t="s">
        <v>43</v>
      </c>
      <c r="M20" s="5" t="s">
        <v>0</v>
      </c>
      <c r="N20" s="5" t="s">
        <v>1</v>
      </c>
      <c r="O20" s="5" t="s">
        <v>2</v>
      </c>
      <c r="Q20" s="14" t="s">
        <v>44</v>
      </c>
      <c r="R20" s="5" t="s">
        <v>0</v>
      </c>
      <c r="S20" s="5" t="s">
        <v>1</v>
      </c>
      <c r="T20" s="5" t="s">
        <v>2</v>
      </c>
      <c r="V20" s="14" t="s">
        <v>45</v>
      </c>
      <c r="W20" s="5" t="s">
        <v>0</v>
      </c>
      <c r="X20" s="5" t="s">
        <v>1</v>
      </c>
      <c r="Y20" s="5" t="s">
        <v>2</v>
      </c>
    </row>
    <row r="21" spans="1:25" x14ac:dyDescent="0.2">
      <c r="A21" s="21"/>
      <c r="B21">
        <v>1</v>
      </c>
      <c r="C21">
        <v>3.52</v>
      </c>
      <c r="D21">
        <v>0.15867762173183</v>
      </c>
      <c r="E21">
        <v>0.30366630943490602</v>
      </c>
      <c r="G21">
        <v>1</v>
      </c>
      <c r="H21">
        <v>33.239999999999597</v>
      </c>
      <c r="I21">
        <v>1.9818148483126701</v>
      </c>
      <c r="J21">
        <v>3.7406093832254101</v>
      </c>
      <c r="L21">
        <v>1</v>
      </c>
      <c r="M21">
        <v>2.88</v>
      </c>
      <c r="N21">
        <v>0.12571096509934501</v>
      </c>
      <c r="O21">
        <v>0.240906450214282</v>
      </c>
      <c r="Q21">
        <v>1</v>
      </c>
      <c r="R21">
        <v>11.8199999999998</v>
      </c>
      <c r="S21">
        <v>0.72570157884003805</v>
      </c>
      <c r="T21">
        <v>1.3674472659794099</v>
      </c>
      <c r="V21">
        <v>1</v>
      </c>
      <c r="W21">
        <v>0.45</v>
      </c>
      <c r="X21">
        <v>1.78993829845321E-2</v>
      </c>
      <c r="Y21">
        <v>3.4429292433179902E-2</v>
      </c>
    </row>
    <row r="22" spans="1:25" x14ac:dyDescent="0.2">
      <c r="A22"/>
      <c r="B22">
        <v>3</v>
      </c>
      <c r="C22">
        <v>4.0933333333333497</v>
      </c>
      <c r="D22">
        <v>0.50971342257262597</v>
      </c>
      <c r="E22">
        <v>0.90654171191589705</v>
      </c>
      <c r="G22">
        <v>3</v>
      </c>
      <c r="H22">
        <v>26.3799999999999</v>
      </c>
      <c r="I22">
        <v>4.5226556353125602</v>
      </c>
      <c r="J22">
        <v>7.7215147505453903</v>
      </c>
      <c r="L22">
        <v>3</v>
      </c>
      <c r="M22">
        <v>2.5466666666666602</v>
      </c>
      <c r="N22">
        <v>0.32197716602951498</v>
      </c>
      <c r="O22">
        <v>0.57167676712552595</v>
      </c>
      <c r="Q22">
        <v>3</v>
      </c>
      <c r="R22">
        <v>15.846666666666</v>
      </c>
      <c r="S22">
        <v>3.1973249625315598</v>
      </c>
      <c r="T22">
        <v>5.3210423416241399</v>
      </c>
      <c r="V22">
        <v>3</v>
      </c>
      <c r="W22">
        <v>0.81666666666666499</v>
      </c>
      <c r="X22">
        <v>0.14584293116206901</v>
      </c>
      <c r="Y22">
        <v>0.247488566800175</v>
      </c>
    </row>
    <row r="23" spans="1:25" x14ac:dyDescent="0.2">
      <c r="A23" s="21"/>
      <c r="B23">
        <v>5</v>
      </c>
      <c r="C23">
        <v>4.1159999999999899</v>
      </c>
      <c r="D23">
        <v>0.78840454772326696</v>
      </c>
      <c r="E23">
        <v>1.3233301155531301</v>
      </c>
      <c r="G23">
        <v>5</v>
      </c>
      <c r="H23">
        <v>22.2839999999997</v>
      </c>
      <c r="I23">
        <v>6.0453533926840102</v>
      </c>
      <c r="J23">
        <v>9.5106057053430497</v>
      </c>
      <c r="L23">
        <v>5</v>
      </c>
      <c r="M23">
        <v>2.496</v>
      </c>
      <c r="N23">
        <v>0.51728841639648204</v>
      </c>
      <c r="O23">
        <v>0.85697199133010704</v>
      </c>
      <c r="Q23">
        <v>5</v>
      </c>
      <c r="R23">
        <v>13.2159999999991</v>
      </c>
      <c r="S23">
        <v>4.29370368860301</v>
      </c>
      <c r="T23">
        <v>6.4816160179240399</v>
      </c>
      <c r="V23">
        <v>5</v>
      </c>
      <c r="W23">
        <v>0.73599999999999999</v>
      </c>
      <c r="X23">
        <v>0.22596832100436101</v>
      </c>
      <c r="Y23">
        <v>0.34577580285714199</v>
      </c>
    </row>
    <row r="24" spans="1:25" x14ac:dyDescent="0.2">
      <c r="A24" s="21"/>
      <c r="B24">
        <v>7</v>
      </c>
      <c r="C24">
        <v>3.8942857142856799</v>
      </c>
      <c r="D24">
        <v>1.01625842326203</v>
      </c>
      <c r="E24">
        <v>1.61187866308772</v>
      </c>
      <c r="G24">
        <v>7</v>
      </c>
      <c r="H24">
        <v>19.768571428571502</v>
      </c>
      <c r="I24">
        <v>7.4032815060323696</v>
      </c>
      <c r="J24">
        <v>10.772345898533899</v>
      </c>
      <c r="L24">
        <v>7</v>
      </c>
      <c r="M24">
        <v>2.4</v>
      </c>
      <c r="N24">
        <v>0.67924893399938402</v>
      </c>
      <c r="O24">
        <v>1.0588279652215</v>
      </c>
      <c r="Q24">
        <v>7</v>
      </c>
      <c r="R24">
        <v>11.8142857142859</v>
      </c>
      <c r="S24">
        <v>5.2906361551799996</v>
      </c>
      <c r="T24">
        <v>7.30843293230188</v>
      </c>
      <c r="V24">
        <v>7</v>
      </c>
      <c r="W24">
        <v>0.66714285714285904</v>
      </c>
      <c r="X24">
        <v>0.27427332976740498</v>
      </c>
      <c r="Y24">
        <v>0.38873241272736703</v>
      </c>
    </row>
    <row r="25" spans="1:25" x14ac:dyDescent="0.2">
      <c r="A25" s="21"/>
      <c r="B25">
        <v>10</v>
      </c>
      <c r="C25">
        <v>3.8219999999999401</v>
      </c>
      <c r="D25">
        <v>1.3486662078579299</v>
      </c>
      <c r="E25">
        <v>1.9937865022497401</v>
      </c>
      <c r="G25">
        <v>10</v>
      </c>
      <c r="H25">
        <v>17.331999999999901</v>
      </c>
      <c r="I25">
        <v>9.0496589007755297</v>
      </c>
      <c r="J25">
        <v>11.890737323090001</v>
      </c>
      <c r="L25">
        <v>10</v>
      </c>
      <c r="M25">
        <v>2.3639999999999799</v>
      </c>
      <c r="N25">
        <v>0.92198457257407596</v>
      </c>
      <c r="O25">
        <v>1.3265865870196301</v>
      </c>
      <c r="Q25">
        <v>10</v>
      </c>
      <c r="R25">
        <v>10.3839999999998</v>
      </c>
      <c r="S25">
        <v>6.4534185127788497</v>
      </c>
      <c r="T25">
        <v>7.9599254227523897</v>
      </c>
      <c r="V25">
        <v>10</v>
      </c>
      <c r="W25">
        <v>0.68100000000000005</v>
      </c>
      <c r="X25">
        <v>0.37857169956662401</v>
      </c>
      <c r="Y25">
        <v>0.48662554409544301</v>
      </c>
    </row>
    <row r="26" spans="1:25" x14ac:dyDescent="0.2">
      <c r="A26" s="21"/>
      <c r="B26">
        <v>20</v>
      </c>
      <c r="C26">
        <v>3.4479999999999298</v>
      </c>
      <c r="D26">
        <v>2.3716991955343798</v>
      </c>
      <c r="E26">
        <v>2.8103235412845402</v>
      </c>
      <c r="G26">
        <v>20</v>
      </c>
      <c r="H26">
        <v>13.021999999999901</v>
      </c>
      <c r="I26">
        <v>12.804790314872101</v>
      </c>
      <c r="J26">
        <v>12.9124817638873</v>
      </c>
      <c r="L26">
        <v>20</v>
      </c>
      <c r="M26">
        <v>2.1539999999999599</v>
      </c>
      <c r="N26">
        <v>1.5395981632344899</v>
      </c>
      <c r="O26">
        <v>1.7956985557427201</v>
      </c>
      <c r="Q26">
        <v>20</v>
      </c>
      <c r="R26">
        <v>7.7230000000000496</v>
      </c>
      <c r="S26">
        <v>9.0279632995754309</v>
      </c>
      <c r="T26">
        <v>8.3246508652297599</v>
      </c>
      <c r="V26">
        <v>20</v>
      </c>
      <c r="W26">
        <v>0.65499999999999803</v>
      </c>
      <c r="X26">
        <v>0.62982723713867395</v>
      </c>
      <c r="Y26">
        <v>0.64216702199519904</v>
      </c>
    </row>
    <row r="27" spans="1:25" x14ac:dyDescent="0.2">
      <c r="A27" s="21"/>
      <c r="B27">
        <v>30</v>
      </c>
      <c r="C27">
        <v>3.2299999999999498</v>
      </c>
      <c r="D27">
        <v>3.2646060598123698</v>
      </c>
      <c r="E27">
        <v>3.2472108319064099</v>
      </c>
      <c r="G27">
        <v>30</v>
      </c>
      <c r="H27">
        <v>10.8373333333333</v>
      </c>
      <c r="I27">
        <v>15.5186742391364</v>
      </c>
      <c r="J27">
        <v>12.762255069057399</v>
      </c>
      <c r="L27">
        <v>30</v>
      </c>
      <c r="M27">
        <v>1.98799999999998</v>
      </c>
      <c r="N27">
        <v>2.10456154492292</v>
      </c>
      <c r="O27">
        <v>2.0446208592743602</v>
      </c>
      <c r="Q27">
        <v>30</v>
      </c>
      <c r="R27">
        <v>6.4253333333329898</v>
      </c>
      <c r="S27">
        <v>10.9068709913376</v>
      </c>
      <c r="T27">
        <v>8.0867130839500003</v>
      </c>
      <c r="V27">
        <v>30</v>
      </c>
      <c r="W27">
        <v>0.64533333333333498</v>
      </c>
      <c r="X27">
        <v>0.85032000964982901</v>
      </c>
      <c r="Y27">
        <v>0.73377945337636297</v>
      </c>
    </row>
    <row r="28" spans="1:25" x14ac:dyDescent="0.2">
      <c r="A28" s="21"/>
      <c r="B28">
        <v>50</v>
      </c>
      <c r="C28">
        <v>3.0607999999999498</v>
      </c>
      <c r="D28">
        <v>5.1438889005657202</v>
      </c>
      <c r="E28">
        <v>3.8379066745031101</v>
      </c>
      <c r="G28">
        <v>50</v>
      </c>
      <c r="H28">
        <v>8.5719999999997398</v>
      </c>
      <c r="I28">
        <v>19.6377382440829</v>
      </c>
      <c r="J28">
        <v>11.9345093365823</v>
      </c>
      <c r="L28">
        <v>50</v>
      </c>
      <c r="M28">
        <v>1.89719999999997</v>
      </c>
      <c r="N28">
        <v>3.27586095089347</v>
      </c>
      <c r="O28">
        <v>2.4028185459371398</v>
      </c>
      <c r="Q28">
        <v>50</v>
      </c>
      <c r="R28">
        <v>5.0535999999997401</v>
      </c>
      <c r="S28">
        <v>13.414058531821301</v>
      </c>
      <c r="T28">
        <v>7.34140563402807</v>
      </c>
      <c r="V28">
        <v>50</v>
      </c>
      <c r="W28">
        <v>0.60179999999999501</v>
      </c>
      <c r="X28">
        <v>1.2314745626015899</v>
      </c>
      <c r="Y28">
        <v>0.80850016346917697</v>
      </c>
    </row>
    <row r="29" spans="1:25" x14ac:dyDescent="0.2">
      <c r="A29"/>
      <c r="B29">
        <v>100</v>
      </c>
      <c r="C29">
        <v>2.6041999999999401</v>
      </c>
      <c r="D29">
        <v>8.7764552232239108</v>
      </c>
      <c r="E29">
        <v>4.0165779990732</v>
      </c>
      <c r="G29">
        <v>100</v>
      </c>
      <c r="H29">
        <v>6.1318000000000499</v>
      </c>
      <c r="I29">
        <v>26.591344663357301</v>
      </c>
      <c r="J29">
        <v>9.96559523139954</v>
      </c>
      <c r="L29">
        <v>100</v>
      </c>
      <c r="M29">
        <v>1.7451999999999599</v>
      </c>
      <c r="N29">
        <v>5.92935798746326</v>
      </c>
      <c r="O29">
        <v>2.69668053238362</v>
      </c>
      <c r="Q29">
        <v>100</v>
      </c>
      <c r="R29">
        <v>3.7439999999998301</v>
      </c>
      <c r="S29">
        <v>18.396718589442202</v>
      </c>
      <c r="T29">
        <v>6.2217776826550901</v>
      </c>
      <c r="V29">
        <v>100</v>
      </c>
      <c r="W29">
        <v>0.60229999999999195</v>
      </c>
      <c r="X29">
        <v>2.2305815723166198</v>
      </c>
      <c r="Y29">
        <v>0.94848954798180396</v>
      </c>
    </row>
    <row r="30" spans="1:25" x14ac:dyDescent="0.2">
      <c r="A30" s="21"/>
      <c r="B30">
        <v>200</v>
      </c>
      <c r="C30">
        <v>2.1148999999999698</v>
      </c>
      <c r="D30">
        <v>14.2127093417333</v>
      </c>
      <c r="E30">
        <v>3.6819179535367899</v>
      </c>
      <c r="G30">
        <v>200</v>
      </c>
      <c r="H30">
        <v>4.3046000000000397</v>
      </c>
      <c r="I30">
        <v>35.477984387500101</v>
      </c>
      <c r="J30">
        <v>7.6776576457118804</v>
      </c>
      <c r="L30">
        <v>200</v>
      </c>
      <c r="M30">
        <v>1.5068999999999599</v>
      </c>
      <c r="N30">
        <v>10.1582499690352</v>
      </c>
      <c r="O30">
        <v>2.6244783682973698</v>
      </c>
      <c r="Q30">
        <v>200</v>
      </c>
      <c r="R30">
        <v>2.7894000000000001</v>
      </c>
      <c r="S30">
        <v>25.255506407463901</v>
      </c>
      <c r="T30">
        <v>5.02392188794974</v>
      </c>
      <c r="V30">
        <v>200</v>
      </c>
      <c r="W30">
        <v>0.559549999999988</v>
      </c>
      <c r="X30">
        <v>3.81929047648185</v>
      </c>
      <c r="Y30">
        <v>0.97609583979748304</v>
      </c>
    </row>
    <row r="31" spans="1:25" x14ac:dyDescent="0.2">
      <c r="A31" s="21"/>
    </row>
    <row r="32" spans="1:25" x14ac:dyDescent="0.2">
      <c r="A32" s="21"/>
      <c r="B32" s="25" t="s">
        <v>51</v>
      </c>
      <c r="C32" s="26"/>
      <c r="D32" s="26"/>
      <c r="E32" s="27"/>
    </row>
    <row r="33" spans="1:25" x14ac:dyDescent="0.2">
      <c r="A33" s="21"/>
      <c r="B33" s="14" t="s">
        <v>43</v>
      </c>
      <c r="C33" s="5" t="s">
        <v>0</v>
      </c>
      <c r="D33" s="5" t="s">
        <v>1</v>
      </c>
      <c r="E33" s="5" t="s">
        <v>2</v>
      </c>
      <c r="G33" s="25" t="s">
        <v>61</v>
      </c>
      <c r="H33" s="26"/>
      <c r="I33" s="26"/>
      <c r="J33" s="27"/>
      <c r="L33" s="25" t="s">
        <v>63</v>
      </c>
      <c r="M33" s="26"/>
      <c r="N33" s="26"/>
      <c r="O33" s="27"/>
      <c r="Q33" s="25" t="s">
        <v>64</v>
      </c>
      <c r="R33" s="26"/>
      <c r="S33" s="26"/>
      <c r="T33" s="27"/>
      <c r="V33" s="25" t="s">
        <v>65</v>
      </c>
      <c r="W33" s="26"/>
      <c r="X33" s="26"/>
      <c r="Y33" s="27"/>
    </row>
    <row r="34" spans="1:25" x14ac:dyDescent="0.2">
      <c r="A34" s="21"/>
      <c r="B34" s="4">
        <v>10</v>
      </c>
      <c r="C34" s="3">
        <v>0.876</v>
      </c>
      <c r="D34" s="3">
        <v>0.59199999999999997</v>
      </c>
      <c r="E34" s="3">
        <v>0.70699999999999996</v>
      </c>
      <c r="G34" s="14" t="s">
        <v>44</v>
      </c>
      <c r="H34" s="5" t="s">
        <v>0</v>
      </c>
      <c r="I34" s="5" t="s">
        <v>1</v>
      </c>
      <c r="J34" s="5" t="s">
        <v>2</v>
      </c>
      <c r="L34" s="14" t="s">
        <v>43</v>
      </c>
      <c r="M34" s="5" t="s">
        <v>0</v>
      </c>
      <c r="N34" s="5" t="s">
        <v>1</v>
      </c>
      <c r="O34" s="5" t="s">
        <v>2</v>
      </c>
      <c r="Q34" s="14" t="s">
        <v>43</v>
      </c>
      <c r="R34" s="5" t="s">
        <v>0</v>
      </c>
      <c r="S34" s="5" t="s">
        <v>1</v>
      </c>
      <c r="T34" s="5" t="s">
        <v>2</v>
      </c>
      <c r="V34" s="14" t="s">
        <v>43</v>
      </c>
      <c r="W34" s="5" t="s">
        <v>0</v>
      </c>
      <c r="X34" s="5" t="s">
        <v>1</v>
      </c>
      <c r="Y34" s="5" t="s">
        <v>2</v>
      </c>
    </row>
    <row r="35" spans="1:25" x14ac:dyDescent="0.2">
      <c r="A35" s="21"/>
      <c r="B35" s="15">
        <v>20</v>
      </c>
      <c r="C35" s="18">
        <v>0.79500000000000004</v>
      </c>
      <c r="D35" s="18">
        <v>1.0289999999999999</v>
      </c>
      <c r="E35" s="18">
        <v>0.89700000000000002</v>
      </c>
      <c r="G35" s="4">
        <v>10</v>
      </c>
      <c r="H35" s="3">
        <v>0.68300000000000005</v>
      </c>
      <c r="I35" s="3">
        <v>0.33700000000000002</v>
      </c>
      <c r="J35" s="3">
        <v>0.45100000000000001</v>
      </c>
      <c r="L35">
        <v>1</v>
      </c>
      <c r="M35">
        <v>4.04</v>
      </c>
      <c r="N35">
        <v>0.232857012693058</v>
      </c>
      <c r="O35">
        <v>0.44033410361515102</v>
      </c>
      <c r="Q35">
        <v>1</v>
      </c>
      <c r="R35">
        <v>3.76999999999996</v>
      </c>
      <c r="S35">
        <v>0.240860769932947</v>
      </c>
      <c r="T35">
        <v>0.45279313081834599</v>
      </c>
      <c r="V35">
        <v>1</v>
      </c>
      <c r="W35">
        <v>1.17</v>
      </c>
      <c r="X35">
        <v>8.0253130170821196E-2</v>
      </c>
      <c r="Y35">
        <v>0.150203442861257</v>
      </c>
    </row>
    <row r="36" spans="1:25" x14ac:dyDescent="0.2">
      <c r="A36"/>
      <c r="B36" s="17">
        <v>30</v>
      </c>
      <c r="C36" s="18">
        <v>0.75700000000000001</v>
      </c>
      <c r="D36" s="18">
        <v>1.446</v>
      </c>
      <c r="E36" s="18">
        <v>0.99399999999999999</v>
      </c>
      <c r="G36" s="15">
        <v>20</v>
      </c>
      <c r="H36" s="16">
        <v>0.59399999999999997</v>
      </c>
      <c r="I36" s="16">
        <v>0.66</v>
      </c>
      <c r="J36" s="16">
        <v>0.625</v>
      </c>
      <c r="L36">
        <v>3</v>
      </c>
      <c r="M36">
        <v>43.000000000001101</v>
      </c>
      <c r="N36">
        <v>0.127722772277227</v>
      </c>
      <c r="O36">
        <v>0.25468904244817298</v>
      </c>
      <c r="Q36">
        <v>3</v>
      </c>
      <c r="R36">
        <v>3.4133333333333198</v>
      </c>
      <c r="S36">
        <v>0.68374646738478595</v>
      </c>
      <c r="T36">
        <v>1.13927710573972</v>
      </c>
      <c r="V36">
        <v>3</v>
      </c>
      <c r="W36">
        <v>1.35666666666666</v>
      </c>
      <c r="X36">
        <v>0.272453365247246</v>
      </c>
      <c r="Y36">
        <v>0.45377675261638301</v>
      </c>
    </row>
    <row r="37" spans="1:25" x14ac:dyDescent="0.2">
      <c r="A37" s="21"/>
      <c r="B37" s="17">
        <v>50</v>
      </c>
      <c r="C37" s="18">
        <v>0.73699999999999999</v>
      </c>
      <c r="D37" s="18">
        <v>2.3220000000000001</v>
      </c>
      <c r="E37" s="18">
        <v>1.1200000000000001</v>
      </c>
      <c r="G37" s="17">
        <v>30</v>
      </c>
      <c r="H37" s="18">
        <v>0.54200000000000004</v>
      </c>
      <c r="I37" s="18">
        <v>0.93600000000000005</v>
      </c>
      <c r="J37" s="18">
        <v>0.68700000000000006</v>
      </c>
      <c r="L37">
        <v>5</v>
      </c>
      <c r="M37">
        <v>43.000000000001101</v>
      </c>
      <c r="N37">
        <v>0.212871287128713</v>
      </c>
      <c r="O37">
        <v>0.42364532019704398</v>
      </c>
      <c r="Q37">
        <v>5</v>
      </c>
      <c r="R37">
        <v>3.3759999999999502</v>
      </c>
      <c r="S37">
        <v>1.0559944453105401</v>
      </c>
      <c r="T37">
        <v>1.6087733373134101</v>
      </c>
      <c r="V37">
        <v>5</v>
      </c>
      <c r="W37">
        <v>1.294</v>
      </c>
      <c r="X37">
        <v>0.44120157495958201</v>
      </c>
      <c r="Y37">
        <v>0.65803863509171501</v>
      </c>
    </row>
    <row r="38" spans="1:25" x14ac:dyDescent="0.2">
      <c r="A38" s="21"/>
      <c r="B38" s="17">
        <v>100</v>
      </c>
      <c r="C38" s="18">
        <v>0.71499999999999997</v>
      </c>
      <c r="D38" s="18">
        <v>4.3630000000000004</v>
      </c>
      <c r="E38" s="18">
        <v>1.228</v>
      </c>
      <c r="G38" s="17">
        <v>50</v>
      </c>
      <c r="H38" s="18">
        <v>0.49299999999999999</v>
      </c>
      <c r="I38" s="18">
        <v>1.44</v>
      </c>
      <c r="J38" s="18">
        <v>0.73499999999999999</v>
      </c>
      <c r="L38">
        <v>7</v>
      </c>
      <c r="M38">
        <v>43.000000000001101</v>
      </c>
      <c r="N38">
        <v>0.29801980198019801</v>
      </c>
      <c r="O38">
        <v>0.59193706981317595</v>
      </c>
      <c r="Q38">
        <v>7</v>
      </c>
      <c r="R38">
        <v>3.2914285714285199</v>
      </c>
      <c r="S38">
        <v>1.33361965266961</v>
      </c>
      <c r="T38">
        <v>1.8981483502569501</v>
      </c>
      <c r="V38">
        <v>7</v>
      </c>
      <c r="W38">
        <v>1.28285714285714</v>
      </c>
      <c r="X38">
        <v>0.55126046640493198</v>
      </c>
      <c r="Y38">
        <v>0.771148396734331</v>
      </c>
    </row>
    <row r="39" spans="1:25" x14ac:dyDescent="0.2">
      <c r="A39" s="21"/>
      <c r="B39" s="15">
        <v>200</v>
      </c>
      <c r="C39" s="16">
        <v>0.68</v>
      </c>
      <c r="D39" s="16">
        <v>8.125</v>
      </c>
      <c r="E39" s="16">
        <v>1.256</v>
      </c>
      <c r="G39" s="17">
        <v>100</v>
      </c>
      <c r="H39" s="18">
        <v>0.434</v>
      </c>
      <c r="I39" s="18">
        <v>2.702</v>
      </c>
      <c r="J39" s="18">
        <v>0.749</v>
      </c>
      <c r="L39">
        <v>10</v>
      </c>
      <c r="M39">
        <v>43.000000000001101</v>
      </c>
      <c r="N39">
        <v>0.42574257425742601</v>
      </c>
      <c r="O39">
        <v>0.84313725490196101</v>
      </c>
      <c r="Q39">
        <v>10</v>
      </c>
      <c r="R39">
        <v>3.18399999999993</v>
      </c>
      <c r="S39">
        <v>1.5711596665196601</v>
      </c>
      <c r="T39">
        <v>2.1040607378216598</v>
      </c>
      <c r="V39">
        <v>10</v>
      </c>
      <c r="W39">
        <v>1.3391111111111</v>
      </c>
      <c r="X39">
        <v>0.68763741630815201</v>
      </c>
      <c r="Y39">
        <v>0.90867011090566996</v>
      </c>
    </row>
    <row r="40" spans="1:25" x14ac:dyDescent="0.2">
      <c r="A40" s="21"/>
      <c r="B40" s="22"/>
      <c r="C40" s="23"/>
      <c r="D40" s="23"/>
      <c r="E40" s="23"/>
      <c r="G40" s="17">
        <v>200</v>
      </c>
      <c r="H40" s="18">
        <v>0.38</v>
      </c>
      <c r="I40" s="18">
        <v>4.6689999999999996</v>
      </c>
      <c r="J40" s="18">
        <v>0.70299999999999996</v>
      </c>
      <c r="L40">
        <v>20</v>
      </c>
      <c r="M40">
        <v>43.000000000001101</v>
      </c>
      <c r="N40">
        <v>0.85148514851485202</v>
      </c>
      <c r="O40">
        <v>1.66990291262136</v>
      </c>
      <c r="Q40">
        <v>20</v>
      </c>
      <c r="R40">
        <v>3.0353333333333099</v>
      </c>
      <c r="S40">
        <v>2.14849335942275</v>
      </c>
      <c r="T40">
        <v>2.5160538331322702</v>
      </c>
      <c r="V40">
        <v>20</v>
      </c>
      <c r="W40">
        <v>1.3666111111110999</v>
      </c>
      <c r="X40">
        <v>1.0030724249823599</v>
      </c>
      <c r="Y40">
        <v>1.1569561085695801</v>
      </c>
    </row>
    <row r="41" spans="1:25" x14ac:dyDescent="0.2">
      <c r="A41" s="21"/>
      <c r="L41">
        <v>30</v>
      </c>
      <c r="M41">
        <v>43.000000000001101</v>
      </c>
      <c r="N41">
        <v>1.2772277227722699</v>
      </c>
      <c r="O41">
        <v>2.4807692307692299</v>
      </c>
      <c r="Q41">
        <v>30</v>
      </c>
      <c r="R41">
        <v>2.96785690033765</v>
      </c>
      <c r="S41">
        <v>2.5099709173894502</v>
      </c>
      <c r="T41">
        <v>2.7197768001083298</v>
      </c>
      <c r="V41">
        <v>30</v>
      </c>
      <c r="W41">
        <v>1.3821111111111</v>
      </c>
      <c r="X41">
        <v>1.2216182900957799</v>
      </c>
      <c r="Y41">
        <v>1.2969183445063901</v>
      </c>
    </row>
    <row r="42" spans="1:25" x14ac:dyDescent="0.2">
      <c r="A42" s="21"/>
      <c r="L42">
        <v>50</v>
      </c>
      <c r="M42">
        <v>43.000000000001101</v>
      </c>
      <c r="N42">
        <v>2.1287128712871302</v>
      </c>
      <c r="O42">
        <v>4.0566037735849099</v>
      </c>
      <c r="Q42">
        <v>50</v>
      </c>
      <c r="R42">
        <v>2.9013172761375698</v>
      </c>
      <c r="S42">
        <v>2.97512397044235</v>
      </c>
      <c r="T42">
        <v>2.93775712609024</v>
      </c>
      <c r="V42">
        <v>50</v>
      </c>
      <c r="W42">
        <v>1.35394920634919</v>
      </c>
      <c r="X42">
        <v>1.5031057806336401</v>
      </c>
      <c r="Y42">
        <v>1.4246340291105</v>
      </c>
    </row>
    <row r="43" spans="1:25" x14ac:dyDescent="0.2">
      <c r="A43"/>
      <c r="L43">
        <v>100</v>
      </c>
      <c r="M43">
        <v>43.000000000001101</v>
      </c>
      <c r="N43">
        <v>4.2574257425742603</v>
      </c>
      <c r="O43">
        <v>7.7477477477477699</v>
      </c>
      <c r="Q43">
        <v>100</v>
      </c>
      <c r="R43">
        <v>2.8457382851166999</v>
      </c>
      <c r="S43">
        <v>3.6154757593291702</v>
      </c>
      <c r="T43">
        <v>3.1847568325270599</v>
      </c>
      <c r="V43">
        <v>100</v>
      </c>
      <c r="W43">
        <v>1.35438027245139</v>
      </c>
      <c r="X43">
        <v>2.18517946053846</v>
      </c>
      <c r="Y43">
        <v>1.6722780099090699</v>
      </c>
    </row>
    <row r="44" spans="1:25" x14ac:dyDescent="0.2">
      <c r="A44" s="21"/>
      <c r="L44">
        <v>200</v>
      </c>
      <c r="M44">
        <v>43.000000000001101</v>
      </c>
      <c r="N44">
        <v>8.5148514851485206</v>
      </c>
      <c r="O44">
        <v>14.2148760330579</v>
      </c>
      <c r="Q44">
        <v>200</v>
      </c>
      <c r="R44">
        <v>2.8143953381278499</v>
      </c>
      <c r="S44">
        <v>4.3929694897437797</v>
      </c>
      <c r="T44">
        <v>3.4308108851827899</v>
      </c>
      <c r="V44">
        <v>200</v>
      </c>
      <c r="W44">
        <v>1.3408206429766401</v>
      </c>
      <c r="X44">
        <v>3.0800325371194699</v>
      </c>
      <c r="Y44">
        <v>1.86831411882343</v>
      </c>
    </row>
    <row r="45" spans="1:25" x14ac:dyDescent="0.2">
      <c r="A45" s="21"/>
    </row>
    <row r="46" spans="1:25" x14ac:dyDescent="0.2">
      <c r="A46" s="21"/>
    </row>
    <row r="47" spans="1:25" x14ac:dyDescent="0.2">
      <c r="A47" s="21"/>
    </row>
    <row r="48" spans="1:25" x14ac:dyDescent="0.2">
      <c r="A48" s="21"/>
    </row>
    <row r="49" spans="1:1" x14ac:dyDescent="0.2">
      <c r="A49" s="21"/>
    </row>
    <row r="50" spans="1:1" x14ac:dyDescent="0.2">
      <c r="A50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/>
    </row>
    <row r="58" spans="1:1" x14ac:dyDescent="0.2">
      <c r="A58"/>
    </row>
    <row r="92" spans="29:29" x14ac:dyDescent="0.2">
      <c r="AC92" t="s">
        <v>80</v>
      </c>
    </row>
  </sheetData>
  <mergeCells count="15">
    <mergeCell ref="Q4:T4"/>
    <mergeCell ref="V4:Y4"/>
    <mergeCell ref="Q19:T19"/>
    <mergeCell ref="V19:Y19"/>
    <mergeCell ref="G33:J33"/>
    <mergeCell ref="L33:O33"/>
    <mergeCell ref="Q33:T33"/>
    <mergeCell ref="V33:Y33"/>
    <mergeCell ref="B4:E4"/>
    <mergeCell ref="G4:J4"/>
    <mergeCell ref="L4:O4"/>
    <mergeCell ref="B32:E32"/>
    <mergeCell ref="B19:E19"/>
    <mergeCell ref="G19:J19"/>
    <mergeCell ref="L19:O1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92"/>
  <sheetViews>
    <sheetView zoomScale="120" zoomScaleNormal="120" zoomScalePageLayoutView="120" workbookViewId="0">
      <selection activeCell="P25" sqref="P25"/>
    </sheetView>
  </sheetViews>
  <sheetFormatPr baseColWidth="10" defaultRowHeight="16" x14ac:dyDescent="0.2"/>
  <sheetData>
    <row r="4" spans="2:18" x14ac:dyDescent="0.2">
      <c r="E4" t="s">
        <v>74</v>
      </c>
      <c r="F4">
        <v>74938</v>
      </c>
    </row>
    <row r="5" spans="2:18" x14ac:dyDescent="0.2">
      <c r="B5" t="s">
        <v>4</v>
      </c>
      <c r="C5">
        <v>16</v>
      </c>
      <c r="E5" t="s">
        <v>75</v>
      </c>
      <c r="F5">
        <v>2094</v>
      </c>
    </row>
    <row r="6" spans="2:18" x14ac:dyDescent="0.2">
      <c r="B6" t="s">
        <v>5</v>
      </c>
      <c r="C6">
        <v>56</v>
      </c>
      <c r="E6" t="s">
        <v>76</v>
      </c>
      <c r="F6">
        <v>1628</v>
      </c>
    </row>
    <row r="7" spans="2:18" x14ac:dyDescent="0.2">
      <c r="B7" t="s">
        <v>6</v>
      </c>
      <c r="C7">
        <v>53</v>
      </c>
      <c r="E7" t="s">
        <v>77</v>
      </c>
      <c r="F7">
        <v>1452</v>
      </c>
    </row>
    <row r="8" spans="2:18" x14ac:dyDescent="0.2">
      <c r="B8" t="s">
        <v>7</v>
      </c>
      <c r="C8">
        <v>322</v>
      </c>
      <c r="E8" t="s">
        <v>79</v>
      </c>
      <c r="F8" s="24">
        <v>6687</v>
      </c>
    </row>
    <row r="9" spans="2:18" x14ac:dyDescent="0.2">
      <c r="B9" t="s">
        <v>8</v>
      </c>
      <c r="C9">
        <v>18</v>
      </c>
    </row>
    <row r="10" spans="2:18" x14ac:dyDescent="0.2">
      <c r="B10" t="s">
        <v>9</v>
      </c>
      <c r="C10">
        <v>3</v>
      </c>
      <c r="F10">
        <f>SUM(F4:F8)</f>
        <v>86799</v>
      </c>
      <c r="Q10" t="s">
        <v>40</v>
      </c>
    </row>
    <row r="11" spans="2:18" x14ac:dyDescent="0.2">
      <c r="B11" t="s">
        <v>10</v>
      </c>
      <c r="C11">
        <v>17</v>
      </c>
    </row>
    <row r="12" spans="2:18" x14ac:dyDescent="0.2">
      <c r="B12" t="s">
        <v>11</v>
      </c>
      <c r="C12">
        <v>163</v>
      </c>
      <c r="Q12" t="s">
        <v>41</v>
      </c>
      <c r="R12">
        <v>11922</v>
      </c>
    </row>
    <row r="13" spans="2:18" x14ac:dyDescent="0.2">
      <c r="B13" t="s">
        <v>12</v>
      </c>
      <c r="C13">
        <v>334</v>
      </c>
      <c r="Q13" t="s">
        <v>42</v>
      </c>
      <c r="R13">
        <v>85917</v>
      </c>
    </row>
    <row r="14" spans="2:18" x14ac:dyDescent="0.2">
      <c r="B14" t="s">
        <v>13</v>
      </c>
      <c r="C14">
        <v>56</v>
      </c>
    </row>
    <row r="15" spans="2:18" x14ac:dyDescent="0.2">
      <c r="B15" t="s">
        <v>14</v>
      </c>
      <c r="C15">
        <v>89</v>
      </c>
    </row>
    <row r="16" spans="2:18" x14ac:dyDescent="0.2">
      <c r="B16" t="s">
        <v>39</v>
      </c>
      <c r="C16">
        <v>7</v>
      </c>
    </row>
    <row r="17" spans="2:3" x14ac:dyDescent="0.2">
      <c r="B17" t="s">
        <v>15</v>
      </c>
      <c r="C17">
        <v>93</v>
      </c>
    </row>
    <row r="18" spans="2:3" x14ac:dyDescent="0.2">
      <c r="B18" t="s">
        <v>16</v>
      </c>
      <c r="C18">
        <v>21</v>
      </c>
    </row>
    <row r="19" spans="2:3" x14ac:dyDescent="0.2">
      <c r="B19" t="s">
        <v>17</v>
      </c>
      <c r="C19">
        <v>2</v>
      </c>
    </row>
    <row r="20" spans="2:3" x14ac:dyDescent="0.2">
      <c r="B20" t="s">
        <v>18</v>
      </c>
      <c r="C20">
        <v>48</v>
      </c>
    </row>
    <row r="21" spans="2:3" x14ac:dyDescent="0.2">
      <c r="B21" t="s">
        <v>19</v>
      </c>
      <c r="C21">
        <v>2</v>
      </c>
    </row>
    <row r="22" spans="2:3" x14ac:dyDescent="0.2">
      <c r="B22" t="s">
        <v>20</v>
      </c>
      <c r="C22">
        <v>51</v>
      </c>
    </row>
    <row r="23" spans="2:3" x14ac:dyDescent="0.2">
      <c r="B23" t="s">
        <v>21</v>
      </c>
      <c r="C23">
        <v>577</v>
      </c>
    </row>
    <row r="24" spans="2:3" x14ac:dyDescent="0.2">
      <c r="B24" t="s">
        <v>22</v>
      </c>
      <c r="C24">
        <v>735</v>
      </c>
    </row>
    <row r="25" spans="2:3" x14ac:dyDescent="0.2">
      <c r="B25" t="s">
        <v>23</v>
      </c>
      <c r="C25">
        <v>16</v>
      </c>
    </row>
    <row r="26" spans="2:3" x14ac:dyDescent="0.2">
      <c r="B26" t="s">
        <v>24</v>
      </c>
      <c r="C26">
        <v>5</v>
      </c>
    </row>
    <row r="27" spans="2:3" x14ac:dyDescent="0.2">
      <c r="B27" t="s">
        <v>25</v>
      </c>
      <c r="C27">
        <v>15</v>
      </c>
    </row>
    <row r="28" spans="2:3" x14ac:dyDescent="0.2">
      <c r="B28" t="s">
        <v>26</v>
      </c>
      <c r="C28">
        <v>3</v>
      </c>
    </row>
    <row r="29" spans="2:3" x14ac:dyDescent="0.2">
      <c r="B29" t="s">
        <v>27</v>
      </c>
      <c r="C29">
        <v>255</v>
      </c>
    </row>
    <row r="30" spans="2:3" x14ac:dyDescent="0.2">
      <c r="B30" t="s">
        <v>28</v>
      </c>
      <c r="C30">
        <v>8</v>
      </c>
    </row>
    <row r="31" spans="2:3" x14ac:dyDescent="0.2">
      <c r="B31" t="s">
        <v>29</v>
      </c>
      <c r="C31">
        <v>90</v>
      </c>
    </row>
    <row r="32" spans="2:3" x14ac:dyDescent="0.2">
      <c r="B32" t="s">
        <v>30</v>
      </c>
      <c r="C32">
        <v>4</v>
      </c>
    </row>
    <row r="33" spans="2:3" x14ac:dyDescent="0.2">
      <c r="B33" t="s">
        <v>31</v>
      </c>
      <c r="C33">
        <v>2</v>
      </c>
    </row>
    <row r="34" spans="2:3" x14ac:dyDescent="0.2">
      <c r="B34" t="s">
        <v>32</v>
      </c>
      <c r="C34">
        <v>39</v>
      </c>
    </row>
    <row r="35" spans="2:3" x14ac:dyDescent="0.2">
      <c r="B35" t="s">
        <v>33</v>
      </c>
      <c r="C35">
        <v>173</v>
      </c>
    </row>
    <row r="36" spans="2:3" x14ac:dyDescent="0.2">
      <c r="B36" t="s">
        <v>34</v>
      </c>
      <c r="C36">
        <v>1</v>
      </c>
    </row>
    <row r="37" spans="2:3" x14ac:dyDescent="0.2">
      <c r="B37" t="s">
        <v>35</v>
      </c>
      <c r="C37">
        <v>20</v>
      </c>
    </row>
    <row r="38" spans="2:3" x14ac:dyDescent="0.2">
      <c r="B38" t="s">
        <v>36</v>
      </c>
      <c r="C38">
        <v>50</v>
      </c>
    </row>
    <row r="39" spans="2:3" x14ac:dyDescent="0.2">
      <c r="B39" t="s">
        <v>37</v>
      </c>
      <c r="C39">
        <v>29</v>
      </c>
    </row>
    <row r="40" spans="2:3" x14ac:dyDescent="0.2">
      <c r="B40" t="s">
        <v>38</v>
      </c>
      <c r="C40">
        <v>13</v>
      </c>
    </row>
    <row r="42" spans="2:3" x14ac:dyDescent="0.2">
      <c r="C42">
        <f>SUM(C5:C40)</f>
        <v>3386</v>
      </c>
    </row>
    <row r="49" spans="4:4" x14ac:dyDescent="0.2">
      <c r="D49">
        <v>67</v>
      </c>
    </row>
    <row r="50" spans="4:4" x14ac:dyDescent="0.2">
      <c r="D50">
        <v>2</v>
      </c>
    </row>
    <row r="51" spans="4:4" x14ac:dyDescent="0.2">
      <c r="D51">
        <v>6</v>
      </c>
    </row>
    <row r="52" spans="4:4" x14ac:dyDescent="0.2">
      <c r="D52">
        <v>91</v>
      </c>
    </row>
    <row r="53" spans="4:4" x14ac:dyDescent="0.2">
      <c r="D53">
        <v>6</v>
      </c>
    </row>
    <row r="54" spans="4:4" x14ac:dyDescent="0.2">
      <c r="D54">
        <v>78</v>
      </c>
    </row>
    <row r="55" spans="4:4" x14ac:dyDescent="0.2">
      <c r="D55">
        <v>121</v>
      </c>
    </row>
    <row r="56" spans="4:4" x14ac:dyDescent="0.2">
      <c r="D56">
        <v>9</v>
      </c>
    </row>
    <row r="57" spans="4:4" x14ac:dyDescent="0.2">
      <c r="D57">
        <v>41</v>
      </c>
    </row>
    <row r="58" spans="4:4" x14ac:dyDescent="0.2">
      <c r="D58">
        <v>10</v>
      </c>
    </row>
    <row r="59" spans="4:4" x14ac:dyDescent="0.2">
      <c r="D59">
        <v>354</v>
      </c>
    </row>
    <row r="60" spans="4:4" x14ac:dyDescent="0.2">
      <c r="D60">
        <v>1425</v>
      </c>
    </row>
    <row r="61" spans="4:4" x14ac:dyDescent="0.2">
      <c r="D61">
        <v>4</v>
      </c>
    </row>
    <row r="62" spans="4:4" x14ac:dyDescent="0.2">
      <c r="D62">
        <v>29</v>
      </c>
    </row>
    <row r="63" spans="4:4" x14ac:dyDescent="0.2">
      <c r="D63">
        <v>49</v>
      </c>
    </row>
    <row r="64" spans="4:4" x14ac:dyDescent="0.2">
      <c r="D64">
        <v>250</v>
      </c>
    </row>
    <row r="65" spans="4:4" x14ac:dyDescent="0.2">
      <c r="D65">
        <v>642</v>
      </c>
    </row>
    <row r="66" spans="4:4" x14ac:dyDescent="0.2">
      <c r="D66">
        <v>161</v>
      </c>
    </row>
    <row r="67" spans="4:4" x14ac:dyDescent="0.2">
      <c r="D67">
        <v>97</v>
      </c>
    </row>
    <row r="68" spans="4:4" x14ac:dyDescent="0.2">
      <c r="D68">
        <v>24</v>
      </c>
    </row>
    <row r="69" spans="4:4" x14ac:dyDescent="0.2">
      <c r="D69">
        <v>3</v>
      </c>
    </row>
    <row r="70" spans="4:4" x14ac:dyDescent="0.2">
      <c r="D70">
        <v>116</v>
      </c>
    </row>
    <row r="71" spans="4:4" x14ac:dyDescent="0.2">
      <c r="D71">
        <v>204</v>
      </c>
    </row>
    <row r="72" spans="4:4" x14ac:dyDescent="0.2">
      <c r="D72" t="s">
        <v>78</v>
      </c>
    </row>
    <row r="73" spans="4:4" x14ac:dyDescent="0.2">
      <c r="D73">
        <v>98</v>
      </c>
    </row>
    <row r="74" spans="4:4" x14ac:dyDescent="0.2">
      <c r="D74">
        <v>609</v>
      </c>
    </row>
    <row r="75" spans="4:4" x14ac:dyDescent="0.2">
      <c r="D75">
        <v>24</v>
      </c>
    </row>
    <row r="76" spans="4:4" x14ac:dyDescent="0.2">
      <c r="D76">
        <v>23</v>
      </c>
    </row>
    <row r="77" spans="4:4" x14ac:dyDescent="0.2">
      <c r="D77">
        <v>122</v>
      </c>
    </row>
    <row r="78" spans="4:4" x14ac:dyDescent="0.2">
      <c r="D78">
        <v>11</v>
      </c>
    </row>
    <row r="79" spans="4:4" x14ac:dyDescent="0.2">
      <c r="D79">
        <v>370</v>
      </c>
    </row>
    <row r="80" spans="4:4" x14ac:dyDescent="0.2">
      <c r="D80">
        <v>107</v>
      </c>
    </row>
    <row r="81" spans="4:4" x14ac:dyDescent="0.2">
      <c r="D81">
        <v>1</v>
      </c>
    </row>
    <row r="82" spans="4:4" x14ac:dyDescent="0.2">
      <c r="D82">
        <v>3</v>
      </c>
    </row>
    <row r="83" spans="4:4" x14ac:dyDescent="0.2">
      <c r="D83">
        <v>3</v>
      </c>
    </row>
    <row r="84" spans="4:4" x14ac:dyDescent="0.2">
      <c r="D84">
        <v>94</v>
      </c>
    </row>
    <row r="85" spans="4:4" x14ac:dyDescent="0.2">
      <c r="D85">
        <v>139</v>
      </c>
    </row>
    <row r="86" spans="4:4" x14ac:dyDescent="0.2">
      <c r="D86">
        <v>54</v>
      </c>
    </row>
    <row r="87" spans="4:4" x14ac:dyDescent="0.2">
      <c r="D87">
        <v>1</v>
      </c>
    </row>
    <row r="88" spans="4:4" x14ac:dyDescent="0.2">
      <c r="D88">
        <v>7</v>
      </c>
    </row>
    <row r="89" spans="4:4" x14ac:dyDescent="0.2">
      <c r="D89">
        <v>10</v>
      </c>
    </row>
    <row r="90" spans="4:4" x14ac:dyDescent="0.2">
      <c r="D90">
        <v>1</v>
      </c>
    </row>
    <row r="92" spans="4:4" x14ac:dyDescent="0.2">
      <c r="D92">
        <f>SUM(D49:D90)</f>
        <v>5466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J1" workbookViewId="0">
      <selection activeCell="X27" sqref="X27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8" t="s">
        <v>51</v>
      </c>
      <c r="B2" s="8">
        <v>1</v>
      </c>
      <c r="C2" s="3"/>
      <c r="D2" s="3"/>
      <c r="E2" s="3"/>
      <c r="P2" s="28" t="s">
        <v>50</v>
      </c>
      <c r="Q2" s="8">
        <v>1</v>
      </c>
      <c r="R2" s="3"/>
      <c r="S2" s="3"/>
      <c r="T2" s="3"/>
      <c r="X2" s="3">
        <v>15.643000000000001</v>
      </c>
      <c r="Y2" s="3">
        <v>10.224</v>
      </c>
      <c r="Z2" s="3">
        <v>12.366</v>
      </c>
    </row>
    <row r="3" spans="1:26" x14ac:dyDescent="0.2">
      <c r="A3" s="29"/>
      <c r="B3" s="4">
        <v>3</v>
      </c>
      <c r="C3" s="18"/>
      <c r="D3" s="18"/>
      <c r="E3" s="18"/>
      <c r="P3" s="29"/>
      <c r="Q3" s="4">
        <v>3</v>
      </c>
      <c r="R3" s="18"/>
      <c r="S3" s="18"/>
      <c r="T3" s="18"/>
      <c r="X3" s="18">
        <v>10.17</v>
      </c>
      <c r="Y3" s="18">
        <v>12.518000000000001</v>
      </c>
      <c r="Z3" s="18">
        <v>11.222</v>
      </c>
    </row>
    <row r="4" spans="1:26" x14ac:dyDescent="0.2">
      <c r="A4" s="29"/>
      <c r="B4" s="4">
        <v>5</v>
      </c>
      <c r="C4" s="18"/>
      <c r="D4" s="18"/>
      <c r="E4" s="18"/>
      <c r="P4" s="29"/>
      <c r="Q4" s="4">
        <v>5</v>
      </c>
      <c r="R4" s="18"/>
      <c r="S4" s="18"/>
      <c r="T4" s="18"/>
      <c r="X4" s="18">
        <v>7.93</v>
      </c>
      <c r="Y4" s="18">
        <v>14.141999999999999</v>
      </c>
      <c r="Z4" s="18">
        <v>10.162000000000001</v>
      </c>
    </row>
    <row r="5" spans="1:26" x14ac:dyDescent="0.2">
      <c r="A5" s="29"/>
      <c r="B5" s="4">
        <v>10</v>
      </c>
      <c r="C5" s="18"/>
      <c r="D5" s="18"/>
      <c r="E5" s="18"/>
      <c r="P5" s="29"/>
      <c r="Q5" s="4">
        <v>10</v>
      </c>
      <c r="R5" s="18"/>
      <c r="S5" s="18"/>
      <c r="T5" s="18"/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9"/>
      <c r="B6" s="4">
        <v>20</v>
      </c>
      <c r="C6" s="18"/>
      <c r="D6" s="18"/>
      <c r="E6" s="18"/>
      <c r="P6" s="29"/>
      <c r="Q6" s="4">
        <v>20</v>
      </c>
      <c r="R6" s="18"/>
      <c r="S6" s="18"/>
      <c r="T6" s="18"/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30"/>
      <c r="B7" s="9">
        <v>50</v>
      </c>
      <c r="C7" s="18"/>
      <c r="D7" s="18"/>
      <c r="E7" s="18"/>
      <c r="F7" s="18"/>
      <c r="P7" s="30"/>
      <c r="Q7" s="9">
        <v>50</v>
      </c>
      <c r="R7" s="18"/>
      <c r="S7" s="18"/>
      <c r="T7" s="18"/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100</v>
      </c>
      <c r="C8" s="3"/>
      <c r="D8" s="3"/>
      <c r="E8" s="3"/>
      <c r="P8" s="7"/>
      <c r="Q8" s="20">
        <v>100</v>
      </c>
      <c r="R8" s="3"/>
      <c r="S8" s="3"/>
      <c r="T8" s="3"/>
      <c r="X8" s="3">
        <v>1.772</v>
      </c>
      <c r="Y8" s="3">
        <v>24.445</v>
      </c>
      <c r="Z8" s="3">
        <v>3.3050000000000002</v>
      </c>
    </row>
    <row r="9" spans="1:26" x14ac:dyDescent="0.2">
      <c r="A9" s="28" t="s">
        <v>52</v>
      </c>
      <c r="B9" s="8">
        <v>1</v>
      </c>
      <c r="C9" s="3"/>
      <c r="D9" s="3"/>
      <c r="E9" s="3"/>
      <c r="P9" s="28" t="s">
        <v>46</v>
      </c>
      <c r="Q9" s="8">
        <v>1</v>
      </c>
      <c r="R9" s="3"/>
      <c r="S9" s="3"/>
      <c r="T9" s="3"/>
    </row>
    <row r="10" spans="1:26" x14ac:dyDescent="0.2">
      <c r="A10" s="29"/>
      <c r="B10" s="4">
        <v>3</v>
      </c>
      <c r="C10" s="16"/>
      <c r="D10" s="16"/>
      <c r="E10" s="16"/>
      <c r="P10" s="29"/>
      <c r="Q10" s="4">
        <v>3</v>
      </c>
      <c r="R10" s="18"/>
      <c r="S10" s="18"/>
      <c r="T10" s="18"/>
    </row>
    <row r="11" spans="1:26" x14ac:dyDescent="0.2">
      <c r="A11" s="29"/>
      <c r="B11" s="4">
        <v>5</v>
      </c>
      <c r="C11" s="18"/>
      <c r="D11" s="18"/>
      <c r="E11" s="18"/>
      <c r="P11" s="29"/>
      <c r="Q11" s="4">
        <v>5</v>
      </c>
      <c r="R11" s="18"/>
      <c r="S11" s="18"/>
      <c r="T11" s="18"/>
    </row>
    <row r="12" spans="1:26" x14ac:dyDescent="0.2">
      <c r="A12" s="29"/>
      <c r="B12" s="4">
        <v>10</v>
      </c>
      <c r="C12" s="18"/>
      <c r="D12" s="18"/>
      <c r="E12" s="18"/>
      <c r="P12" s="29"/>
      <c r="Q12" s="4">
        <v>10</v>
      </c>
      <c r="R12" s="18"/>
      <c r="S12" s="18"/>
      <c r="T12" s="18"/>
    </row>
    <row r="13" spans="1:26" x14ac:dyDescent="0.2">
      <c r="A13" s="29"/>
      <c r="B13" s="4">
        <v>20</v>
      </c>
      <c r="C13" s="18"/>
      <c r="D13" s="18"/>
      <c r="E13" s="18"/>
      <c r="P13" s="29"/>
      <c r="Q13" s="4">
        <v>20</v>
      </c>
      <c r="R13" s="18"/>
      <c r="S13" s="18"/>
      <c r="T13" s="18"/>
    </row>
    <row r="14" spans="1:26" ht="17" thickBot="1" x14ac:dyDescent="0.25">
      <c r="A14" s="30"/>
      <c r="B14" s="9">
        <v>50</v>
      </c>
      <c r="C14" s="18"/>
      <c r="D14" s="18"/>
      <c r="E14" s="18"/>
      <c r="P14" s="30"/>
      <c r="Q14" s="9">
        <v>50</v>
      </c>
      <c r="R14" s="18"/>
      <c r="S14" s="18"/>
      <c r="T14" s="18"/>
    </row>
    <row r="15" spans="1:26" ht="17" thickBot="1" x14ac:dyDescent="0.25">
      <c r="B15" s="20">
        <v>100</v>
      </c>
      <c r="C15" s="3"/>
      <c r="D15" s="3"/>
      <c r="E15" s="3"/>
      <c r="P15" s="7"/>
      <c r="Q15" s="20">
        <v>100</v>
      </c>
      <c r="R15" s="3"/>
      <c r="S15" s="3"/>
      <c r="T15" s="3"/>
    </row>
    <row r="16" spans="1:26" x14ac:dyDescent="0.2">
      <c r="A16" s="28" t="s">
        <v>53</v>
      </c>
      <c r="B16" s="8">
        <v>1</v>
      </c>
      <c r="C16" s="3"/>
      <c r="D16" s="3"/>
      <c r="E16" s="3"/>
      <c r="P16" s="28" t="s">
        <v>49</v>
      </c>
      <c r="Q16" s="8">
        <v>1</v>
      </c>
      <c r="R16" s="3">
        <v>2.7170000000000001</v>
      </c>
      <c r="S16" s="3">
        <v>1.107</v>
      </c>
      <c r="T16" s="3">
        <v>1.573</v>
      </c>
    </row>
    <row r="17" spans="1:20" x14ac:dyDescent="0.2">
      <c r="A17" s="29"/>
      <c r="B17" s="4">
        <v>3</v>
      </c>
      <c r="C17" s="18"/>
      <c r="D17" s="18"/>
      <c r="E17" s="18"/>
      <c r="P17" s="29"/>
      <c r="Q17" s="4">
        <v>3</v>
      </c>
      <c r="R17" s="16">
        <v>2.8239999999999998</v>
      </c>
      <c r="S17" s="16">
        <v>2.2709999999999999</v>
      </c>
      <c r="T17" s="16">
        <v>2.5179999999999998</v>
      </c>
    </row>
    <row r="18" spans="1:20" x14ac:dyDescent="0.2">
      <c r="A18" s="29"/>
      <c r="B18" s="4">
        <v>5</v>
      </c>
      <c r="C18" s="18"/>
      <c r="D18" s="18"/>
      <c r="E18" s="18"/>
      <c r="P18" s="29"/>
      <c r="Q18" s="4">
        <v>5</v>
      </c>
      <c r="R18" s="18">
        <v>2.8170000000000002</v>
      </c>
      <c r="S18" s="18">
        <v>3.2989999999999999</v>
      </c>
      <c r="T18" s="18">
        <v>3.0289999999999999</v>
      </c>
    </row>
    <row r="19" spans="1:20" x14ac:dyDescent="0.2">
      <c r="A19" s="29"/>
      <c r="B19" s="4">
        <v>10</v>
      </c>
      <c r="C19" s="18"/>
      <c r="D19" s="18"/>
      <c r="E19" s="18"/>
      <c r="P19" s="29"/>
      <c r="Q19" s="4">
        <v>10</v>
      </c>
      <c r="R19" s="18">
        <v>2.7490000000000001</v>
      </c>
      <c r="S19" s="18">
        <v>5.1749999999999998</v>
      </c>
      <c r="T19" s="18">
        <v>3.59</v>
      </c>
    </row>
    <row r="20" spans="1:20" x14ac:dyDescent="0.2">
      <c r="A20" s="29"/>
      <c r="B20" s="4">
        <v>20</v>
      </c>
      <c r="C20" s="18"/>
      <c r="D20" s="18"/>
      <c r="E20" s="18"/>
      <c r="P20" s="29"/>
      <c r="Q20" s="4">
        <v>20</v>
      </c>
      <c r="R20" s="18">
        <v>2.4609999999999999</v>
      </c>
      <c r="S20" s="18">
        <v>8.9969999999999999</v>
      </c>
      <c r="T20" s="18">
        <v>3.8639999999999999</v>
      </c>
    </row>
    <row r="21" spans="1:20" ht="17" thickBot="1" x14ac:dyDescent="0.25">
      <c r="A21" s="30"/>
      <c r="B21" s="9">
        <v>50</v>
      </c>
      <c r="C21" s="18"/>
      <c r="D21" s="18"/>
      <c r="E21" s="18"/>
      <c r="P21" s="30"/>
      <c r="Q21" s="9">
        <v>50</v>
      </c>
      <c r="R21" s="18">
        <v>1.8979999999999999</v>
      </c>
      <c r="S21" s="18">
        <v>13.875</v>
      </c>
      <c r="T21" s="18">
        <v>3.34</v>
      </c>
    </row>
    <row r="22" spans="1:20" ht="17" thickBot="1" x14ac:dyDescent="0.25">
      <c r="B22" s="20">
        <v>100</v>
      </c>
      <c r="C22" s="3"/>
      <c r="D22" s="3"/>
      <c r="E22" s="3"/>
      <c r="P22" s="7"/>
      <c r="Q22" s="20">
        <v>100</v>
      </c>
      <c r="R22" s="3">
        <v>1.579</v>
      </c>
      <c r="S22" s="3">
        <v>16.824000000000002</v>
      </c>
      <c r="T22" s="3">
        <v>2.8879999999999999</v>
      </c>
    </row>
    <row r="23" spans="1:20" x14ac:dyDescent="0.2">
      <c r="A23" s="28" t="s">
        <v>54</v>
      </c>
      <c r="B23" s="8">
        <v>1</v>
      </c>
      <c r="C23" s="3"/>
      <c r="D23" s="3"/>
      <c r="E23" s="3"/>
      <c r="P23" s="28" t="s">
        <v>48</v>
      </c>
      <c r="Q23" s="8">
        <v>1</v>
      </c>
      <c r="R23" s="3">
        <v>2.9830000000000001</v>
      </c>
      <c r="S23" s="3">
        <v>1.9650000000000001</v>
      </c>
      <c r="T23" s="3">
        <v>2.3690000000000002</v>
      </c>
    </row>
    <row r="24" spans="1:20" x14ac:dyDescent="0.2">
      <c r="A24" s="29"/>
      <c r="B24" s="4">
        <v>2</v>
      </c>
      <c r="C24" s="16"/>
      <c r="D24" s="16"/>
      <c r="E24" s="16"/>
      <c r="P24" s="29"/>
      <c r="Q24" s="4">
        <v>2</v>
      </c>
      <c r="R24" s="18">
        <v>3.0710000000000002</v>
      </c>
      <c r="S24" s="18">
        <v>3.9319999999999999</v>
      </c>
      <c r="T24" s="18">
        <v>3.4489999999999998</v>
      </c>
    </row>
    <row r="25" spans="1:20" x14ac:dyDescent="0.2">
      <c r="A25" s="29"/>
      <c r="B25" s="4">
        <v>5</v>
      </c>
      <c r="C25" s="18"/>
      <c r="D25" s="18"/>
      <c r="E25" s="18"/>
      <c r="P25" s="29"/>
      <c r="Q25" s="4">
        <v>5</v>
      </c>
      <c r="R25" s="18">
        <v>3.012</v>
      </c>
      <c r="S25" s="18">
        <v>5.7530000000000001</v>
      </c>
      <c r="T25" s="18">
        <v>3.9540000000000002</v>
      </c>
    </row>
    <row r="26" spans="1:20" x14ac:dyDescent="0.2">
      <c r="A26" s="29"/>
      <c r="B26" s="4">
        <v>10</v>
      </c>
      <c r="C26" s="18"/>
      <c r="D26" s="18"/>
      <c r="E26" s="18"/>
      <c r="P26" s="29"/>
      <c r="Q26" s="4">
        <v>10</v>
      </c>
      <c r="R26" s="18">
        <v>2.863</v>
      </c>
      <c r="S26" s="18">
        <v>9.1760000000000002</v>
      </c>
      <c r="T26" s="18">
        <v>4.3639999999999999</v>
      </c>
    </row>
    <row r="27" spans="1:20" x14ac:dyDescent="0.2">
      <c r="A27" s="29"/>
      <c r="B27" s="4">
        <v>20</v>
      </c>
      <c r="C27" s="18"/>
      <c r="D27" s="18"/>
      <c r="E27" s="18"/>
      <c r="P27" s="29"/>
      <c r="Q27" s="4">
        <v>20</v>
      </c>
      <c r="R27" s="18">
        <v>2.3929999999999998</v>
      </c>
      <c r="S27" s="18">
        <v>15.571999999999999</v>
      </c>
      <c r="T27" s="18">
        <v>4.149</v>
      </c>
    </row>
    <row r="28" spans="1:20" ht="17" thickBot="1" x14ac:dyDescent="0.25">
      <c r="A28" s="30"/>
      <c r="B28" s="9">
        <v>50</v>
      </c>
      <c r="C28" s="18"/>
      <c r="D28" s="18"/>
      <c r="E28" s="18"/>
      <c r="P28" s="30"/>
      <c r="Q28" s="9">
        <v>50</v>
      </c>
      <c r="R28" s="18">
        <v>1.758</v>
      </c>
      <c r="S28" s="18">
        <v>22.629000000000001</v>
      </c>
      <c r="T28" s="18">
        <v>3.2629999999999999</v>
      </c>
    </row>
    <row r="29" spans="1:20" ht="17" thickBot="1" x14ac:dyDescent="0.25">
      <c r="B29" s="20">
        <v>100</v>
      </c>
      <c r="C29" s="3"/>
      <c r="D29" s="3"/>
      <c r="E29" s="3"/>
      <c r="Q29" s="20">
        <v>100</v>
      </c>
      <c r="R29" s="3">
        <v>1.45</v>
      </c>
      <c r="S29" s="3">
        <v>27.626999999999999</v>
      </c>
      <c r="T29" s="3">
        <v>2.7559999999999998</v>
      </c>
    </row>
    <row r="30" spans="1:20" x14ac:dyDescent="0.2">
      <c r="A30" s="28" t="s">
        <v>55</v>
      </c>
      <c r="B30" s="8">
        <v>1</v>
      </c>
      <c r="C30" s="3"/>
      <c r="D30" s="3"/>
      <c r="E30" s="3"/>
    </row>
    <row r="31" spans="1:20" x14ac:dyDescent="0.2">
      <c r="A31" s="29"/>
      <c r="B31" s="4">
        <v>3</v>
      </c>
      <c r="C31" s="18"/>
      <c r="D31" s="18"/>
      <c r="E31" s="18"/>
    </row>
    <row r="32" spans="1:20" x14ac:dyDescent="0.2">
      <c r="A32" s="29"/>
      <c r="B32" s="4">
        <v>5</v>
      </c>
      <c r="C32" s="18"/>
      <c r="D32" s="18"/>
      <c r="E32" s="18"/>
    </row>
    <row r="33" spans="1:5" x14ac:dyDescent="0.2">
      <c r="A33" s="29"/>
      <c r="B33" s="4">
        <v>10</v>
      </c>
      <c r="C33" s="18"/>
      <c r="D33" s="18"/>
      <c r="E33" s="18"/>
    </row>
    <row r="34" spans="1:5" x14ac:dyDescent="0.2">
      <c r="A34" s="29"/>
      <c r="B34" s="4">
        <v>20</v>
      </c>
      <c r="C34" s="18"/>
      <c r="D34" s="18"/>
      <c r="E34" s="18"/>
    </row>
    <row r="35" spans="1:5" ht="17" thickBot="1" x14ac:dyDescent="0.25">
      <c r="A35" s="30"/>
      <c r="B35" s="9">
        <v>50</v>
      </c>
      <c r="C35" s="18"/>
      <c r="D35" s="18"/>
      <c r="E35" s="18"/>
    </row>
    <row r="36" spans="1:5" ht="17" thickBot="1" x14ac:dyDescent="0.25">
      <c r="B36" s="20">
        <v>100</v>
      </c>
      <c r="C36" s="3"/>
      <c r="D36" s="3"/>
      <c r="E36" s="3"/>
    </row>
    <row r="37" spans="1:5" x14ac:dyDescent="0.2">
      <c r="A37" s="28" t="s">
        <v>56</v>
      </c>
      <c r="B37" s="8">
        <v>1</v>
      </c>
      <c r="C37" s="3"/>
      <c r="D37" s="3"/>
      <c r="E37" s="3"/>
    </row>
    <row r="38" spans="1:5" x14ac:dyDescent="0.2">
      <c r="A38" s="29"/>
      <c r="B38" s="4">
        <v>3</v>
      </c>
      <c r="C38" s="16"/>
      <c r="D38" s="16"/>
      <c r="E38" s="16"/>
    </row>
    <row r="39" spans="1:5" x14ac:dyDescent="0.2">
      <c r="A39" s="29"/>
      <c r="B39" s="4">
        <v>5</v>
      </c>
      <c r="C39" s="18"/>
      <c r="D39" s="18"/>
      <c r="E39" s="18"/>
    </row>
    <row r="40" spans="1:5" x14ac:dyDescent="0.2">
      <c r="A40" s="29"/>
      <c r="B40" s="4">
        <v>10</v>
      </c>
      <c r="C40" s="18"/>
      <c r="D40" s="18"/>
      <c r="E40" s="18"/>
    </row>
    <row r="41" spans="1:5" x14ac:dyDescent="0.2">
      <c r="A41" s="29"/>
      <c r="B41" s="4">
        <v>20</v>
      </c>
      <c r="C41" s="18"/>
      <c r="D41" s="18"/>
      <c r="E41" s="18"/>
    </row>
    <row r="42" spans="1:5" ht="17" thickBot="1" x14ac:dyDescent="0.25">
      <c r="A42" s="30"/>
      <c r="B42" s="9">
        <v>50</v>
      </c>
      <c r="C42" s="18"/>
      <c r="D42" s="18"/>
      <c r="E42" s="18"/>
    </row>
    <row r="43" spans="1:5" ht="17" thickBot="1" x14ac:dyDescent="0.25">
      <c r="B43" s="20">
        <v>100</v>
      </c>
      <c r="C43" s="3"/>
      <c r="D43" s="3"/>
      <c r="E43" s="3"/>
    </row>
    <row r="44" spans="1:5" x14ac:dyDescent="0.2">
      <c r="A44" s="28" t="s">
        <v>57</v>
      </c>
      <c r="B44" s="8">
        <v>1</v>
      </c>
      <c r="C44" s="3"/>
      <c r="D44" s="3"/>
      <c r="E44" s="3"/>
    </row>
    <row r="45" spans="1:5" x14ac:dyDescent="0.2">
      <c r="A45" s="29"/>
      <c r="B45" s="4">
        <v>3</v>
      </c>
      <c r="C45" s="18"/>
      <c r="D45" s="18"/>
      <c r="E45" s="18"/>
    </row>
    <row r="46" spans="1:5" x14ac:dyDescent="0.2">
      <c r="A46" s="29"/>
      <c r="B46" s="4">
        <v>5</v>
      </c>
      <c r="C46" s="18"/>
      <c r="D46" s="18"/>
      <c r="E46" s="18"/>
    </row>
    <row r="47" spans="1:5" x14ac:dyDescent="0.2">
      <c r="A47" s="29"/>
      <c r="B47" s="4">
        <v>10</v>
      </c>
      <c r="C47" s="18"/>
      <c r="D47" s="18"/>
      <c r="E47" s="18"/>
    </row>
    <row r="48" spans="1:5" x14ac:dyDescent="0.2">
      <c r="A48" s="29"/>
      <c r="B48" s="4">
        <v>20</v>
      </c>
      <c r="C48" s="18"/>
      <c r="D48" s="18"/>
      <c r="E48" s="18"/>
    </row>
    <row r="49" spans="1:5" ht="17" thickBot="1" x14ac:dyDescent="0.25">
      <c r="A49" s="30"/>
      <c r="B49" s="9">
        <v>50</v>
      </c>
      <c r="C49" s="18"/>
      <c r="D49" s="18"/>
      <c r="E49" s="18"/>
    </row>
    <row r="50" spans="1:5" ht="17" thickBot="1" x14ac:dyDescent="0.25">
      <c r="B50" s="20">
        <v>100</v>
      </c>
      <c r="C50" s="3"/>
      <c r="D50" s="3"/>
      <c r="E50" s="3"/>
    </row>
    <row r="51" spans="1:5" x14ac:dyDescent="0.2">
      <c r="A51" s="28" t="s">
        <v>58</v>
      </c>
      <c r="B51" s="8">
        <v>1</v>
      </c>
      <c r="C51" s="3"/>
      <c r="D51" s="3"/>
      <c r="E51" s="3"/>
    </row>
    <row r="52" spans="1:5" x14ac:dyDescent="0.2">
      <c r="A52" s="29"/>
      <c r="B52" s="4">
        <v>2</v>
      </c>
      <c r="C52" s="16"/>
      <c r="D52" s="16"/>
      <c r="E52" s="16"/>
    </row>
    <row r="53" spans="1:5" x14ac:dyDescent="0.2">
      <c r="A53" s="29"/>
      <c r="B53" s="4">
        <v>5</v>
      </c>
      <c r="C53" s="18"/>
      <c r="D53" s="18"/>
      <c r="E53" s="18"/>
    </row>
    <row r="54" spans="1:5" x14ac:dyDescent="0.2">
      <c r="A54" s="29"/>
      <c r="B54" s="4">
        <v>10</v>
      </c>
      <c r="C54" s="18"/>
      <c r="D54" s="18"/>
      <c r="E54" s="18"/>
    </row>
    <row r="55" spans="1:5" x14ac:dyDescent="0.2">
      <c r="A55" s="29"/>
      <c r="B55" s="4">
        <v>20</v>
      </c>
      <c r="C55" s="18"/>
      <c r="D55" s="18"/>
      <c r="E55" s="18"/>
    </row>
    <row r="56" spans="1:5" ht="17" thickBot="1" x14ac:dyDescent="0.25">
      <c r="A56" s="30"/>
      <c r="B56" s="9">
        <v>50</v>
      </c>
      <c r="C56" s="18"/>
      <c r="D56" s="18"/>
      <c r="E56" s="18"/>
    </row>
    <row r="57" spans="1:5" x14ac:dyDescent="0.2">
      <c r="B57" s="20">
        <v>100</v>
      </c>
      <c r="C57" s="3"/>
      <c r="D57" s="3"/>
      <c r="E57" s="3"/>
    </row>
  </sheetData>
  <mergeCells count="12">
    <mergeCell ref="A51:A56"/>
    <mergeCell ref="A2:A7"/>
    <mergeCell ref="P2:P7"/>
    <mergeCell ref="A9:A14"/>
    <mergeCell ref="P9:P14"/>
    <mergeCell ref="A16:A21"/>
    <mergeCell ref="P16:P21"/>
    <mergeCell ref="A23:A28"/>
    <mergeCell ref="P23:P28"/>
    <mergeCell ref="A30:A35"/>
    <mergeCell ref="A37:A42"/>
    <mergeCell ref="A44:A4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I34" workbookViewId="0">
      <selection activeCell="U80" sqref="U80"/>
    </sheetView>
  </sheetViews>
  <sheetFormatPr baseColWidth="10" defaultRowHeight="16" x14ac:dyDescent="0.2"/>
  <cols>
    <col min="1" max="1" width="16.6640625" style="7" bestFit="1" customWidth="1"/>
    <col min="16" max="16" width="21.33203125" customWidth="1"/>
  </cols>
  <sheetData>
    <row r="1" spans="1:26" ht="17" thickBot="1" x14ac:dyDescent="0.25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 x14ac:dyDescent="0.2">
      <c r="A2" s="28" t="s">
        <v>51</v>
      </c>
      <c r="B2" s="8">
        <v>1</v>
      </c>
      <c r="C2" s="3"/>
      <c r="D2" s="3"/>
      <c r="E2" s="3"/>
      <c r="P2" s="28" t="s">
        <v>50</v>
      </c>
      <c r="Q2" s="8">
        <v>1</v>
      </c>
      <c r="R2" s="3"/>
      <c r="S2" s="3"/>
      <c r="T2" s="3"/>
      <c r="X2" s="3">
        <v>15.643000000000001</v>
      </c>
      <c r="Y2" s="3">
        <v>10.224</v>
      </c>
      <c r="Z2" s="3">
        <v>12.366</v>
      </c>
    </row>
    <row r="3" spans="1:26" x14ac:dyDescent="0.2">
      <c r="A3" s="29"/>
      <c r="B3" s="4">
        <v>3</v>
      </c>
      <c r="C3" s="18"/>
      <c r="D3" s="18"/>
      <c r="E3" s="18"/>
      <c r="P3" s="29"/>
      <c r="Q3" s="4">
        <v>3</v>
      </c>
      <c r="R3" s="18"/>
      <c r="S3" s="18"/>
      <c r="T3" s="18"/>
      <c r="X3" s="18">
        <v>10.17</v>
      </c>
      <c r="Y3" s="18">
        <v>12.518000000000001</v>
      </c>
      <c r="Z3" s="18">
        <v>11.222</v>
      </c>
    </row>
    <row r="4" spans="1:26" x14ac:dyDescent="0.2">
      <c r="A4" s="29"/>
      <c r="B4" s="4">
        <v>5</v>
      </c>
      <c r="C4" s="18"/>
      <c r="D4" s="18"/>
      <c r="E4" s="18"/>
      <c r="P4" s="29"/>
      <c r="Q4" s="4">
        <v>5</v>
      </c>
      <c r="R4" s="18"/>
      <c r="S4" s="18"/>
      <c r="T4" s="18"/>
      <c r="X4" s="18">
        <v>7.93</v>
      </c>
      <c r="Y4" s="18">
        <v>14.141999999999999</v>
      </c>
      <c r="Z4" s="18">
        <v>10.162000000000001</v>
      </c>
    </row>
    <row r="5" spans="1:26" x14ac:dyDescent="0.2">
      <c r="A5" s="29"/>
      <c r="B5" s="4">
        <v>10</v>
      </c>
      <c r="C5" s="18"/>
      <c r="D5" s="18"/>
      <c r="E5" s="18"/>
      <c r="P5" s="29"/>
      <c r="Q5" s="4">
        <v>10</v>
      </c>
      <c r="R5" s="18"/>
      <c r="S5" s="18"/>
      <c r="T5" s="18"/>
      <c r="X5" s="18">
        <v>5.7629999999999999</v>
      </c>
      <c r="Y5" s="18">
        <v>16.178000000000001</v>
      </c>
      <c r="Z5" s="18">
        <v>8.4979999999999993</v>
      </c>
    </row>
    <row r="6" spans="1:26" x14ac:dyDescent="0.2">
      <c r="A6" s="29"/>
      <c r="B6" s="4">
        <v>20</v>
      </c>
      <c r="C6" s="18"/>
      <c r="D6" s="18"/>
      <c r="E6" s="18"/>
      <c r="P6" s="29"/>
      <c r="Q6" s="4">
        <v>20</v>
      </c>
      <c r="R6" s="18"/>
      <c r="S6" s="18"/>
      <c r="T6" s="18"/>
      <c r="X6" s="18">
        <v>3.7130000000000001</v>
      </c>
      <c r="Y6" s="18">
        <v>19.314</v>
      </c>
      <c r="Z6" s="18">
        <v>6.2290000000000001</v>
      </c>
    </row>
    <row r="7" spans="1:26" ht="17" thickBot="1" x14ac:dyDescent="0.25">
      <c r="A7" s="30"/>
      <c r="B7" s="9">
        <v>50</v>
      </c>
      <c r="C7" s="18"/>
      <c r="D7" s="18"/>
      <c r="E7" s="18"/>
      <c r="F7" s="18"/>
      <c r="P7" s="30"/>
      <c r="Q7" s="9">
        <v>50</v>
      </c>
      <c r="R7" s="18"/>
      <c r="S7" s="18"/>
      <c r="T7" s="18"/>
      <c r="X7" s="18">
        <v>2.343</v>
      </c>
      <c r="Y7" s="18">
        <v>22.504999999999999</v>
      </c>
      <c r="Z7" s="18">
        <v>4.2439999999999998</v>
      </c>
    </row>
    <row r="8" spans="1:26" ht="17" thickBot="1" x14ac:dyDescent="0.25">
      <c r="B8" s="20">
        <v>100</v>
      </c>
      <c r="C8" s="3"/>
      <c r="D8" s="3"/>
      <c r="E8" s="3"/>
      <c r="P8" s="7"/>
      <c r="Q8" s="20">
        <v>100</v>
      </c>
      <c r="R8" s="3"/>
      <c r="S8" s="3"/>
      <c r="T8" s="3"/>
      <c r="X8" s="3">
        <v>1.772</v>
      </c>
      <c r="Y8" s="3">
        <v>24.445</v>
      </c>
      <c r="Z8" s="3">
        <v>3.3050000000000002</v>
      </c>
    </row>
    <row r="9" spans="1:26" x14ac:dyDescent="0.2">
      <c r="A9" s="28" t="s">
        <v>52</v>
      </c>
      <c r="B9" s="8">
        <v>1</v>
      </c>
      <c r="C9" s="3"/>
      <c r="D9" s="3"/>
      <c r="E9" s="3"/>
      <c r="P9" s="28" t="s">
        <v>46</v>
      </c>
      <c r="Q9" s="8">
        <v>1</v>
      </c>
      <c r="R9" s="3"/>
      <c r="S9" s="3"/>
      <c r="T9" s="3"/>
    </row>
    <row r="10" spans="1:26" x14ac:dyDescent="0.2">
      <c r="A10" s="29"/>
      <c r="B10" s="4">
        <v>3</v>
      </c>
      <c r="C10" s="16"/>
      <c r="D10" s="16"/>
      <c r="E10" s="16"/>
      <c r="P10" s="29"/>
      <c r="Q10" s="4">
        <v>3</v>
      </c>
      <c r="R10" s="18"/>
      <c r="S10" s="18"/>
      <c r="T10" s="18"/>
    </row>
    <row r="11" spans="1:26" x14ac:dyDescent="0.2">
      <c r="A11" s="29"/>
      <c r="B11" s="4">
        <v>5</v>
      </c>
      <c r="C11" s="18"/>
      <c r="D11" s="18"/>
      <c r="E11" s="18"/>
      <c r="P11" s="29"/>
      <c r="Q11" s="4">
        <v>5</v>
      </c>
      <c r="R11" s="18"/>
      <c r="S11" s="18"/>
      <c r="T11" s="18"/>
    </row>
    <row r="12" spans="1:26" x14ac:dyDescent="0.2">
      <c r="A12" s="29"/>
      <c r="B12" s="4">
        <v>10</v>
      </c>
      <c r="C12" s="18"/>
      <c r="D12" s="18"/>
      <c r="E12" s="18"/>
      <c r="P12" s="29"/>
      <c r="Q12" s="4">
        <v>10</v>
      </c>
      <c r="R12" s="18"/>
      <c r="S12" s="18"/>
      <c r="T12" s="18"/>
    </row>
    <row r="13" spans="1:26" x14ac:dyDescent="0.2">
      <c r="A13" s="29"/>
      <c r="B13" s="4">
        <v>20</v>
      </c>
      <c r="C13" s="18"/>
      <c r="D13" s="18"/>
      <c r="E13" s="18"/>
      <c r="P13" s="29"/>
      <c r="Q13" s="4">
        <v>20</v>
      </c>
      <c r="R13" s="18"/>
      <c r="S13" s="18"/>
      <c r="T13" s="18"/>
    </row>
    <row r="14" spans="1:26" ht="17" thickBot="1" x14ac:dyDescent="0.25">
      <c r="A14" s="30"/>
      <c r="B14" s="9">
        <v>50</v>
      </c>
      <c r="C14" s="18"/>
      <c r="D14" s="18"/>
      <c r="E14" s="18"/>
      <c r="P14" s="30"/>
      <c r="Q14" s="9">
        <v>50</v>
      </c>
      <c r="R14" s="18"/>
      <c r="S14" s="18"/>
      <c r="T14" s="18"/>
    </row>
    <row r="15" spans="1:26" ht="17" thickBot="1" x14ac:dyDescent="0.25">
      <c r="B15" s="20">
        <v>100</v>
      </c>
      <c r="C15" s="3"/>
      <c r="D15" s="3"/>
      <c r="E15" s="3"/>
      <c r="P15" s="7"/>
      <c r="Q15" s="20">
        <v>100</v>
      </c>
      <c r="R15" s="3"/>
      <c r="S15" s="3"/>
      <c r="T15" s="3"/>
    </row>
    <row r="16" spans="1:26" x14ac:dyDescent="0.2">
      <c r="A16" s="28" t="s">
        <v>53</v>
      </c>
      <c r="B16" s="8">
        <v>1</v>
      </c>
      <c r="C16" s="3"/>
      <c r="D16" s="3"/>
      <c r="E16" s="3"/>
      <c r="P16" s="28" t="s">
        <v>59</v>
      </c>
      <c r="Q16" s="8">
        <v>1</v>
      </c>
      <c r="R16" s="3">
        <v>0.95</v>
      </c>
      <c r="S16" s="3">
        <v>0.32</v>
      </c>
      <c r="T16" s="3">
        <v>0.48</v>
      </c>
    </row>
    <row r="17" spans="1:20" x14ac:dyDescent="0.2">
      <c r="A17" s="29"/>
      <c r="B17" s="4">
        <v>3</v>
      </c>
      <c r="C17" s="18"/>
      <c r="D17" s="18"/>
      <c r="E17" s="18"/>
      <c r="P17" s="29"/>
      <c r="Q17" s="4">
        <v>3</v>
      </c>
      <c r="R17" s="18">
        <v>0.95</v>
      </c>
      <c r="S17" s="18">
        <v>0.67</v>
      </c>
      <c r="T17" s="18">
        <v>0.78</v>
      </c>
    </row>
    <row r="18" spans="1:20" x14ac:dyDescent="0.2">
      <c r="A18" s="29"/>
      <c r="B18" s="4">
        <v>5</v>
      </c>
      <c r="C18" s="18"/>
      <c r="D18" s="18"/>
      <c r="E18" s="18"/>
      <c r="P18" s="29"/>
      <c r="Q18" s="4">
        <v>5</v>
      </c>
      <c r="R18" s="18">
        <v>0.95</v>
      </c>
      <c r="S18" s="18">
        <v>1.02</v>
      </c>
      <c r="T18" s="18">
        <v>0.98</v>
      </c>
    </row>
    <row r="19" spans="1:20" x14ac:dyDescent="0.2">
      <c r="A19" s="29"/>
      <c r="B19" s="4">
        <v>10</v>
      </c>
      <c r="C19" s="18"/>
      <c r="D19" s="18"/>
      <c r="E19" s="18"/>
      <c r="P19" s="29"/>
      <c r="Q19" s="4">
        <v>10</v>
      </c>
      <c r="R19" s="18">
        <v>0.97</v>
      </c>
      <c r="S19" s="18">
        <v>1.75</v>
      </c>
      <c r="T19" s="18">
        <v>1.25</v>
      </c>
    </row>
    <row r="20" spans="1:20" x14ac:dyDescent="0.2">
      <c r="A20" s="29"/>
      <c r="B20" s="4">
        <v>20</v>
      </c>
      <c r="C20" s="18"/>
      <c r="D20" s="18"/>
      <c r="E20" s="18"/>
      <c r="P20" s="29"/>
      <c r="Q20" s="4">
        <v>20</v>
      </c>
      <c r="R20" s="18">
        <v>0.94</v>
      </c>
      <c r="S20" s="18">
        <v>3.26</v>
      </c>
      <c r="T20" s="18">
        <v>1.46</v>
      </c>
    </row>
    <row r="21" spans="1:20" ht="17" thickBot="1" x14ac:dyDescent="0.25">
      <c r="A21" s="30"/>
      <c r="B21" s="9">
        <v>50</v>
      </c>
      <c r="C21" s="18"/>
      <c r="D21" s="18"/>
      <c r="E21" s="18"/>
      <c r="P21" s="30"/>
      <c r="Q21" s="9">
        <v>50</v>
      </c>
      <c r="R21" s="18">
        <v>0.9</v>
      </c>
      <c r="S21" s="18">
        <v>6.27</v>
      </c>
      <c r="T21" s="18">
        <v>1.57</v>
      </c>
    </row>
    <row r="22" spans="1:20" ht="17" thickBot="1" x14ac:dyDescent="0.25">
      <c r="B22" s="20">
        <v>100</v>
      </c>
      <c r="C22" s="3"/>
      <c r="D22" s="3"/>
      <c r="E22" s="3"/>
      <c r="P22" s="7"/>
      <c r="Q22" s="20">
        <v>100</v>
      </c>
      <c r="R22" s="18">
        <v>0.83</v>
      </c>
      <c r="S22" s="18">
        <v>8.5</v>
      </c>
      <c r="T22" s="18">
        <v>1.51</v>
      </c>
    </row>
    <row r="23" spans="1:20" x14ac:dyDescent="0.2">
      <c r="A23" s="28" t="s">
        <v>54</v>
      </c>
      <c r="B23" s="8">
        <v>1</v>
      </c>
      <c r="C23" s="3"/>
      <c r="D23" s="3"/>
      <c r="E23" s="3"/>
      <c r="P23" s="28" t="s">
        <v>60</v>
      </c>
      <c r="Q23" s="8">
        <v>1</v>
      </c>
      <c r="R23" s="3">
        <v>3.6999999999999998E-2</v>
      </c>
      <c r="S23" s="3">
        <v>0.01</v>
      </c>
      <c r="T23" s="3">
        <v>0.02</v>
      </c>
    </row>
    <row r="24" spans="1:20" x14ac:dyDescent="0.2">
      <c r="A24" s="29"/>
      <c r="B24" s="4">
        <v>2</v>
      </c>
      <c r="C24" s="16"/>
      <c r="D24" s="16"/>
      <c r="E24" s="16"/>
      <c r="P24" s="29"/>
      <c r="Q24" s="4">
        <v>2</v>
      </c>
      <c r="R24" s="16">
        <v>0.03</v>
      </c>
      <c r="S24" s="16">
        <v>0.02</v>
      </c>
      <c r="T24" s="16">
        <v>0.02</v>
      </c>
    </row>
    <row r="25" spans="1:20" x14ac:dyDescent="0.2">
      <c r="A25" s="29"/>
      <c r="B25" s="4">
        <v>5</v>
      </c>
      <c r="C25" s="18"/>
      <c r="D25" s="18"/>
      <c r="E25" s="18"/>
      <c r="P25" s="29"/>
      <c r="Q25" s="4">
        <v>5</v>
      </c>
      <c r="R25" s="18">
        <v>3.4000000000000002E-2</v>
      </c>
      <c r="S25" s="18">
        <v>3.3000000000000002E-2</v>
      </c>
      <c r="T25" s="18">
        <v>3.3000000000000002E-2</v>
      </c>
    </row>
    <row r="26" spans="1:20" x14ac:dyDescent="0.2">
      <c r="A26" s="29"/>
      <c r="B26" s="4">
        <v>10</v>
      </c>
      <c r="C26" s="18"/>
      <c r="D26" s="18"/>
      <c r="E26" s="18"/>
      <c r="P26" s="29"/>
      <c r="Q26" s="4">
        <v>10</v>
      </c>
      <c r="R26" s="18">
        <v>0.03</v>
      </c>
      <c r="S26" s="18">
        <v>4.4999999999999998E-2</v>
      </c>
      <c r="T26" s="18">
        <v>3.5999999999999997E-2</v>
      </c>
    </row>
    <row r="27" spans="1:20" x14ac:dyDescent="0.2">
      <c r="A27" s="29"/>
      <c r="B27" s="4">
        <v>20</v>
      </c>
      <c r="C27" s="18"/>
      <c r="D27" s="18"/>
      <c r="E27" s="18"/>
      <c r="P27" s="29"/>
      <c r="Q27" s="4">
        <v>20</v>
      </c>
      <c r="R27" s="18">
        <v>2.9000000000000001E-2</v>
      </c>
      <c r="S27" s="18">
        <v>9.7000000000000003E-2</v>
      </c>
      <c r="T27" s="18">
        <v>4.4999999999999998E-2</v>
      </c>
    </row>
    <row r="28" spans="1:20" ht="17" thickBot="1" x14ac:dyDescent="0.25">
      <c r="A28" s="30"/>
      <c r="B28" s="9">
        <v>50</v>
      </c>
      <c r="C28" s="18"/>
      <c r="D28" s="18"/>
      <c r="E28" s="18"/>
      <c r="P28" s="30"/>
      <c r="Q28" s="9">
        <v>50</v>
      </c>
      <c r="R28" s="18">
        <v>3.2000000000000001E-2</v>
      </c>
      <c r="S28" s="18">
        <v>0.185</v>
      </c>
      <c r="T28" s="18">
        <v>5.5E-2</v>
      </c>
    </row>
    <row r="29" spans="1:20" ht="17" thickBot="1" x14ac:dyDescent="0.25">
      <c r="B29" s="20">
        <v>100</v>
      </c>
      <c r="C29" s="3"/>
      <c r="D29" s="3"/>
      <c r="E29" s="3"/>
      <c r="Q29" s="20">
        <v>100</v>
      </c>
      <c r="R29" s="3">
        <v>3.1899999999999998E-2</v>
      </c>
      <c r="S29" s="3">
        <v>0.309</v>
      </c>
      <c r="T29" s="3">
        <v>5.8000000000000003E-2</v>
      </c>
    </row>
    <row r="30" spans="1:20" x14ac:dyDescent="0.2">
      <c r="A30" s="28" t="s">
        <v>55</v>
      </c>
      <c r="B30" s="8">
        <v>1</v>
      </c>
      <c r="C30" s="3"/>
      <c r="D30" s="3"/>
      <c r="E30" s="3"/>
    </row>
    <row r="31" spans="1:20" x14ac:dyDescent="0.2">
      <c r="A31" s="29"/>
      <c r="B31" s="4">
        <v>3</v>
      </c>
      <c r="C31" s="18"/>
      <c r="D31" s="18"/>
      <c r="E31" s="18"/>
    </row>
    <row r="32" spans="1:20" x14ac:dyDescent="0.2">
      <c r="A32" s="29"/>
      <c r="B32" s="4">
        <v>5</v>
      </c>
      <c r="C32" s="18"/>
      <c r="D32" s="18"/>
      <c r="E32" s="18"/>
    </row>
    <row r="33" spans="1:5" x14ac:dyDescent="0.2">
      <c r="A33" s="29"/>
      <c r="B33" s="4">
        <v>10</v>
      </c>
      <c r="C33" s="18"/>
      <c r="D33" s="18"/>
      <c r="E33" s="18"/>
    </row>
    <row r="34" spans="1:5" x14ac:dyDescent="0.2">
      <c r="A34" s="29"/>
      <c r="B34" s="4">
        <v>20</v>
      </c>
      <c r="C34" s="18"/>
      <c r="D34" s="18"/>
      <c r="E34" s="18"/>
    </row>
    <row r="35" spans="1:5" ht="17" thickBot="1" x14ac:dyDescent="0.25">
      <c r="A35" s="30"/>
      <c r="B35" s="9">
        <v>50</v>
      </c>
      <c r="C35" s="18"/>
      <c r="D35" s="18"/>
      <c r="E35" s="18"/>
    </row>
    <row r="36" spans="1:5" ht="17" thickBot="1" x14ac:dyDescent="0.25">
      <c r="B36" s="20">
        <v>100</v>
      </c>
      <c r="C36" s="3"/>
      <c r="D36" s="3"/>
      <c r="E36" s="3"/>
    </row>
    <row r="37" spans="1:5" x14ac:dyDescent="0.2">
      <c r="A37" s="28" t="s">
        <v>56</v>
      </c>
      <c r="B37" s="8">
        <v>1</v>
      </c>
      <c r="C37" s="3"/>
      <c r="D37" s="3"/>
      <c r="E37" s="3"/>
    </row>
    <row r="38" spans="1:5" x14ac:dyDescent="0.2">
      <c r="A38" s="29"/>
      <c r="B38" s="4">
        <v>3</v>
      </c>
      <c r="C38" s="16"/>
      <c r="D38" s="16"/>
      <c r="E38" s="16"/>
    </row>
    <row r="39" spans="1:5" x14ac:dyDescent="0.2">
      <c r="A39" s="29"/>
      <c r="B39" s="4">
        <v>5</v>
      </c>
      <c r="C39" s="18"/>
      <c r="D39" s="18"/>
      <c r="E39" s="18"/>
    </row>
    <row r="40" spans="1:5" x14ac:dyDescent="0.2">
      <c r="A40" s="29"/>
      <c r="B40" s="4">
        <v>10</v>
      </c>
      <c r="C40" s="18"/>
      <c r="D40" s="18"/>
      <c r="E40" s="18"/>
    </row>
    <row r="41" spans="1:5" x14ac:dyDescent="0.2">
      <c r="A41" s="29"/>
      <c r="B41" s="4">
        <v>20</v>
      </c>
      <c r="C41" s="18"/>
      <c r="D41" s="18"/>
      <c r="E41" s="18"/>
    </row>
    <row r="42" spans="1:5" ht="17" thickBot="1" x14ac:dyDescent="0.25">
      <c r="A42" s="30"/>
      <c r="B42" s="9">
        <v>50</v>
      </c>
      <c r="C42" s="18"/>
      <c r="D42" s="18"/>
      <c r="E42" s="18"/>
    </row>
    <row r="43" spans="1:5" ht="17" thickBot="1" x14ac:dyDescent="0.25">
      <c r="B43" s="20">
        <v>100</v>
      </c>
      <c r="C43" s="3"/>
      <c r="D43" s="3"/>
      <c r="E43" s="3"/>
    </row>
    <row r="44" spans="1:5" x14ac:dyDescent="0.2">
      <c r="A44" s="28" t="s">
        <v>57</v>
      </c>
      <c r="B44" s="8">
        <v>1</v>
      </c>
      <c r="C44" s="3"/>
      <c r="D44" s="3"/>
      <c r="E44" s="3"/>
    </row>
    <row r="45" spans="1:5" x14ac:dyDescent="0.2">
      <c r="A45" s="29"/>
      <c r="B45" s="4">
        <v>3</v>
      </c>
      <c r="C45" s="18"/>
      <c r="D45" s="18"/>
      <c r="E45" s="18"/>
    </row>
    <row r="46" spans="1:5" x14ac:dyDescent="0.2">
      <c r="A46" s="29"/>
      <c r="B46" s="4">
        <v>5</v>
      </c>
      <c r="C46" s="18"/>
      <c r="D46" s="18"/>
      <c r="E46" s="18"/>
    </row>
    <row r="47" spans="1:5" x14ac:dyDescent="0.2">
      <c r="A47" s="29"/>
      <c r="B47" s="4">
        <v>10</v>
      </c>
      <c r="C47" s="18"/>
      <c r="D47" s="18"/>
      <c r="E47" s="18"/>
    </row>
    <row r="48" spans="1:5" x14ac:dyDescent="0.2">
      <c r="A48" s="29"/>
      <c r="B48" s="4">
        <v>20</v>
      </c>
      <c r="C48" s="18"/>
      <c r="D48" s="18"/>
      <c r="E48" s="18"/>
    </row>
    <row r="49" spans="1:5" ht="17" thickBot="1" x14ac:dyDescent="0.25">
      <c r="A49" s="30"/>
      <c r="B49" s="9">
        <v>50</v>
      </c>
      <c r="C49" s="18"/>
      <c r="D49" s="18"/>
      <c r="E49" s="18"/>
    </row>
    <row r="50" spans="1:5" ht="17" thickBot="1" x14ac:dyDescent="0.25">
      <c r="B50" s="20">
        <v>100</v>
      </c>
      <c r="C50" s="3"/>
      <c r="D50" s="3"/>
      <c r="E50" s="3"/>
    </row>
    <row r="51" spans="1:5" x14ac:dyDescent="0.2">
      <c r="A51" s="28" t="s">
        <v>58</v>
      </c>
      <c r="B51" s="8">
        <v>1</v>
      </c>
      <c r="C51" s="3"/>
      <c r="D51" s="3"/>
      <c r="E51" s="3"/>
    </row>
    <row r="52" spans="1:5" x14ac:dyDescent="0.2">
      <c r="A52" s="29"/>
      <c r="B52" s="4">
        <v>2</v>
      </c>
      <c r="C52" s="16"/>
      <c r="D52" s="16"/>
      <c r="E52" s="16"/>
    </row>
    <row r="53" spans="1:5" x14ac:dyDescent="0.2">
      <c r="A53" s="29"/>
      <c r="B53" s="4">
        <v>5</v>
      </c>
      <c r="C53" s="18"/>
      <c r="D53" s="18"/>
      <c r="E53" s="18"/>
    </row>
    <row r="54" spans="1:5" x14ac:dyDescent="0.2">
      <c r="A54" s="29"/>
      <c r="B54" s="4">
        <v>10</v>
      </c>
      <c r="C54" s="18"/>
      <c r="D54" s="18"/>
      <c r="E54" s="18"/>
    </row>
    <row r="55" spans="1:5" x14ac:dyDescent="0.2">
      <c r="A55" s="29"/>
      <c r="B55" s="4">
        <v>20</v>
      </c>
      <c r="C55" s="18"/>
      <c r="D55" s="18"/>
      <c r="E55" s="18"/>
    </row>
    <row r="56" spans="1:5" ht="17" thickBot="1" x14ac:dyDescent="0.25">
      <c r="A56" s="30"/>
      <c r="B56" s="9">
        <v>50</v>
      </c>
      <c r="C56" s="18"/>
      <c r="D56" s="18"/>
      <c r="E56" s="18"/>
    </row>
    <row r="57" spans="1:5" x14ac:dyDescent="0.2">
      <c r="B57" s="20">
        <v>100</v>
      </c>
      <c r="C57" s="3"/>
      <c r="D57" s="3"/>
      <c r="E57" s="3"/>
    </row>
  </sheetData>
  <mergeCells count="12">
    <mergeCell ref="A51:A56"/>
    <mergeCell ref="A2:A7"/>
    <mergeCell ref="P2:P7"/>
    <mergeCell ref="A9:A14"/>
    <mergeCell ref="P9:P14"/>
    <mergeCell ref="A16:A21"/>
    <mergeCell ref="P16:P21"/>
    <mergeCell ref="A23:A28"/>
    <mergeCell ref="P23:P28"/>
    <mergeCell ref="A30:A35"/>
    <mergeCell ref="A37:A42"/>
    <mergeCell ref="A44:A4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11" zoomScale="125" zoomScaleNormal="125" zoomScalePageLayoutView="125" workbookViewId="0">
      <selection activeCell="AH12" sqref="AE1:AH12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34" x14ac:dyDescent="0.2">
      <c r="A1" s="25" t="s">
        <v>72</v>
      </c>
      <c r="B1" s="26"/>
      <c r="C1" s="26"/>
      <c r="D1" s="27"/>
      <c r="K1" s="25" t="s">
        <v>73</v>
      </c>
      <c r="L1" s="26"/>
      <c r="M1" s="26"/>
      <c r="N1" s="27"/>
      <c r="U1" s="25" t="s">
        <v>69</v>
      </c>
      <c r="V1" s="26"/>
      <c r="W1" s="26"/>
      <c r="X1" s="27"/>
      <c r="AE1" s="25" t="s">
        <v>68</v>
      </c>
      <c r="AF1" s="26"/>
      <c r="AG1" s="26"/>
      <c r="AH1" s="27"/>
    </row>
    <row r="2" spans="1:34" x14ac:dyDescent="0.2">
      <c r="A2" s="14" t="s">
        <v>43</v>
      </c>
      <c r="B2" s="5" t="s">
        <v>0</v>
      </c>
      <c r="C2" s="5" t="s">
        <v>1</v>
      </c>
      <c r="D2" s="5" t="s">
        <v>2</v>
      </c>
      <c r="K2" s="14" t="s">
        <v>45</v>
      </c>
      <c r="L2" s="5" t="s">
        <v>0</v>
      </c>
      <c r="M2" s="5" t="s">
        <v>1</v>
      </c>
      <c r="N2" s="5" t="s">
        <v>2</v>
      </c>
      <c r="U2" s="14" t="s">
        <v>45</v>
      </c>
      <c r="V2" s="5" t="s">
        <v>0</v>
      </c>
      <c r="W2" s="5" t="s">
        <v>1</v>
      </c>
      <c r="X2" s="5" t="s">
        <v>2</v>
      </c>
      <c r="AE2" s="14" t="s">
        <v>45</v>
      </c>
      <c r="AF2" s="5" t="s">
        <v>0</v>
      </c>
      <c r="AG2" s="5" t="s">
        <v>1</v>
      </c>
      <c r="AH2" s="5" t="s">
        <v>2</v>
      </c>
    </row>
    <row r="3" spans="1:34" x14ac:dyDescent="0.2">
      <c r="A3">
        <v>1</v>
      </c>
      <c r="B3">
        <v>43.440000000001099</v>
      </c>
      <c r="C3">
        <v>3.01841555114803</v>
      </c>
      <c r="D3">
        <v>5.6446165882482804</v>
      </c>
      <c r="K3">
        <v>1</v>
      </c>
      <c r="L3">
        <v>18.099999999999699</v>
      </c>
      <c r="M3">
        <v>1.13779084285063</v>
      </c>
      <c r="N3">
        <v>2.14099575401608</v>
      </c>
      <c r="U3">
        <v>1</v>
      </c>
      <c r="V3">
        <v>0.33</v>
      </c>
      <c r="W3">
        <v>1.0482144956671401E-2</v>
      </c>
      <c r="X3">
        <v>2.0318879488625E-2</v>
      </c>
      <c r="AE3">
        <v>1</v>
      </c>
      <c r="AF3">
        <v>0.45</v>
      </c>
      <c r="AG3">
        <v>1.78993829845321E-2</v>
      </c>
      <c r="AH3">
        <v>3.4429292433179902E-2</v>
      </c>
    </row>
    <row r="4" spans="1:34" x14ac:dyDescent="0.2">
      <c r="A4">
        <v>3</v>
      </c>
      <c r="B4">
        <v>27.033333333333601</v>
      </c>
      <c r="C4">
        <v>5.3760861688960802</v>
      </c>
      <c r="D4">
        <v>8.9685981214500696</v>
      </c>
      <c r="K4">
        <v>3</v>
      </c>
      <c r="L4">
        <v>19.8666666666665</v>
      </c>
      <c r="M4">
        <v>3.8797381932241399</v>
      </c>
      <c r="N4">
        <v>6.4917166108717597</v>
      </c>
      <c r="U4">
        <v>3</v>
      </c>
      <c r="V4">
        <v>0.14333333333333301</v>
      </c>
      <c r="W4">
        <v>1.37229902944322E-2</v>
      </c>
      <c r="X4">
        <v>2.5047854129882599E-2</v>
      </c>
      <c r="AE4">
        <v>3</v>
      </c>
      <c r="AF4">
        <v>0.81666666666666499</v>
      </c>
      <c r="AG4">
        <v>0.14584293116206901</v>
      </c>
      <c r="AH4">
        <v>0.247488566800175</v>
      </c>
    </row>
    <row r="5" spans="1:34" x14ac:dyDescent="0.2">
      <c r="A5">
        <v>5</v>
      </c>
      <c r="B5">
        <v>20.859999999999602</v>
      </c>
      <c r="C5">
        <v>6.7656603663939601</v>
      </c>
      <c r="D5">
        <v>10.217433601309301</v>
      </c>
      <c r="K5">
        <v>5</v>
      </c>
      <c r="L5">
        <v>16.051999999999001</v>
      </c>
      <c r="M5">
        <v>5.0936530450129904</v>
      </c>
      <c r="N5">
        <v>7.7333453362255398</v>
      </c>
      <c r="U5">
        <v>5</v>
      </c>
      <c r="V5">
        <v>0.14599999999999999</v>
      </c>
      <c r="W5">
        <v>2.15081608016508E-2</v>
      </c>
      <c r="X5">
        <v>3.7492996902513599E-2</v>
      </c>
      <c r="AE5">
        <v>5</v>
      </c>
      <c r="AF5">
        <v>0.73599999999999999</v>
      </c>
      <c r="AG5">
        <v>0.22596832100436101</v>
      </c>
      <c r="AH5">
        <v>0.34577580285714199</v>
      </c>
    </row>
    <row r="6" spans="1:34" x14ac:dyDescent="0.2">
      <c r="A6">
        <v>7</v>
      </c>
      <c r="B6">
        <v>17.0714285714289</v>
      </c>
      <c r="C6">
        <v>7.6913785180333303</v>
      </c>
      <c r="D6">
        <v>10.604841245345201</v>
      </c>
      <c r="K6">
        <v>7</v>
      </c>
      <c r="L6">
        <v>13.7800000000003</v>
      </c>
      <c r="M6">
        <v>5.9398917286073196</v>
      </c>
      <c r="N6">
        <v>8.3014358442413396</v>
      </c>
      <c r="U6">
        <v>7</v>
      </c>
      <c r="V6">
        <v>0.14000000000000001</v>
      </c>
      <c r="W6">
        <v>2.9827637604755802E-2</v>
      </c>
      <c r="X6">
        <v>4.9177734832353E-2</v>
      </c>
      <c r="AE6">
        <v>7</v>
      </c>
      <c r="AF6">
        <v>0.66714285714285904</v>
      </c>
      <c r="AG6">
        <v>0.27427332976740498</v>
      </c>
      <c r="AH6">
        <v>0.38873241272736703</v>
      </c>
    </row>
    <row r="7" spans="1:34" x14ac:dyDescent="0.2">
      <c r="A7">
        <v>10</v>
      </c>
      <c r="B7">
        <v>13.75</v>
      </c>
      <c r="C7">
        <v>8.8247373451825997</v>
      </c>
      <c r="D7">
        <v>10.750081973569801</v>
      </c>
      <c r="K7">
        <v>10</v>
      </c>
      <c r="L7">
        <v>11.739999999999901</v>
      </c>
      <c r="M7">
        <v>7.0531861693007203</v>
      </c>
      <c r="N7">
        <v>8.8121731867748903</v>
      </c>
      <c r="U7">
        <v>10</v>
      </c>
      <c r="V7">
        <v>0.13800000000000001</v>
      </c>
      <c r="W7">
        <v>4.6508179304792799E-2</v>
      </c>
      <c r="X7">
        <v>6.9570127115711006E-2</v>
      </c>
      <c r="AE7">
        <v>10</v>
      </c>
      <c r="AF7">
        <v>0.68100000000000005</v>
      </c>
      <c r="AG7">
        <v>0.37857169956662401</v>
      </c>
      <c r="AH7">
        <v>0.48662554409544301</v>
      </c>
    </row>
    <row r="8" spans="1:34" x14ac:dyDescent="0.2">
      <c r="A8">
        <v>20</v>
      </c>
      <c r="B8">
        <v>8.6410000000000302</v>
      </c>
      <c r="C8">
        <v>10.790181464922</v>
      </c>
      <c r="D8">
        <v>9.5967358656712207</v>
      </c>
      <c r="K8">
        <v>20</v>
      </c>
      <c r="L8">
        <v>8.1110000000000806</v>
      </c>
      <c r="M8">
        <v>9.2175482025454603</v>
      </c>
      <c r="N8">
        <v>8.6289437057242093</v>
      </c>
      <c r="U8">
        <v>20</v>
      </c>
      <c r="V8">
        <v>0.13600000000000001</v>
      </c>
      <c r="W8">
        <v>8.5543045335524301E-2</v>
      </c>
      <c r="X8">
        <v>0.1050256770463</v>
      </c>
      <c r="AE8">
        <v>20</v>
      </c>
      <c r="AF8">
        <v>0.65499999999999803</v>
      </c>
      <c r="AG8">
        <v>0.62982723713867395</v>
      </c>
      <c r="AH8">
        <v>0.64216702199519904</v>
      </c>
    </row>
    <row r="9" spans="1:34" x14ac:dyDescent="0.2">
      <c r="A9">
        <v>30</v>
      </c>
      <c r="B9">
        <v>6.4379999999996196</v>
      </c>
      <c r="C9">
        <v>11.971738793436201</v>
      </c>
      <c r="D9">
        <v>8.3731828264309094</v>
      </c>
      <c r="K9">
        <v>30</v>
      </c>
      <c r="L9">
        <v>6.48799999999967</v>
      </c>
      <c r="M9">
        <v>10.5591812116232</v>
      </c>
      <c r="N9">
        <v>8.0374540342539191</v>
      </c>
      <c r="U9">
        <v>30</v>
      </c>
      <c r="V9">
        <v>0.15633333333333299</v>
      </c>
      <c r="W9">
        <v>0.146974613639411</v>
      </c>
      <c r="X9">
        <v>0.151509589478001</v>
      </c>
      <c r="AE9">
        <v>30</v>
      </c>
      <c r="AF9">
        <v>0.64533333333333498</v>
      </c>
      <c r="AG9">
        <v>0.85032000964982901</v>
      </c>
      <c r="AH9">
        <v>0.73377945337636297</v>
      </c>
    </row>
    <row r="10" spans="1:34" x14ac:dyDescent="0.2">
      <c r="A10">
        <v>50</v>
      </c>
      <c r="B10">
        <v>4.3907999999997598</v>
      </c>
      <c r="C10">
        <v>13.1530890602728</v>
      </c>
      <c r="D10">
        <v>6.5837834755374898</v>
      </c>
      <c r="K10">
        <v>50</v>
      </c>
      <c r="L10">
        <v>4.9523999999997601</v>
      </c>
      <c r="M10">
        <v>12.8095499471608</v>
      </c>
      <c r="N10">
        <v>7.1431363501232497</v>
      </c>
      <c r="U10">
        <v>50</v>
      </c>
      <c r="V10">
        <v>0.15140000000000001</v>
      </c>
      <c r="W10">
        <v>0.25113348973524102</v>
      </c>
      <c r="X10">
        <v>0.18891153812282099</v>
      </c>
      <c r="AE10">
        <v>50</v>
      </c>
      <c r="AF10">
        <v>0.60179999999999501</v>
      </c>
      <c r="AG10">
        <v>1.2314745626015899</v>
      </c>
      <c r="AH10">
        <v>0.80850016346917697</v>
      </c>
    </row>
    <row r="11" spans="1:34" x14ac:dyDescent="0.2">
      <c r="A11">
        <v>100</v>
      </c>
      <c r="B11">
        <v>2.5607999999998499</v>
      </c>
      <c r="C11">
        <v>14.760503066881601</v>
      </c>
      <c r="D11">
        <v>4.3644171697382097</v>
      </c>
      <c r="K11">
        <v>100</v>
      </c>
      <c r="L11">
        <v>3.42659999999985</v>
      </c>
      <c r="M11">
        <v>16.4252695240611</v>
      </c>
      <c r="N11">
        <v>5.6702799182645398</v>
      </c>
      <c r="U11">
        <v>100</v>
      </c>
      <c r="V11">
        <v>0.1134</v>
      </c>
      <c r="W11">
        <v>0.37511750779050601</v>
      </c>
      <c r="X11">
        <v>0.17415271594190401</v>
      </c>
      <c r="AE11">
        <v>100</v>
      </c>
      <c r="AF11">
        <v>0.60229999999999195</v>
      </c>
      <c r="AG11">
        <v>2.2305815723166198</v>
      </c>
      <c r="AH11">
        <v>0.94848954798180396</v>
      </c>
    </row>
    <row r="12" spans="1:34" x14ac:dyDescent="0.2">
      <c r="A12">
        <v>200</v>
      </c>
      <c r="B12">
        <v>1.57149999999991</v>
      </c>
      <c r="C12">
        <v>17.3256382154985</v>
      </c>
      <c r="D12">
        <v>2.8816257938277698</v>
      </c>
      <c r="K12">
        <v>200</v>
      </c>
      <c r="L12">
        <v>2.2813999999999601</v>
      </c>
      <c r="M12">
        <v>20.622257426523099</v>
      </c>
      <c r="N12">
        <v>4.1083061291675396</v>
      </c>
      <c r="U12">
        <v>200</v>
      </c>
      <c r="V12">
        <v>0.217999999999999</v>
      </c>
      <c r="W12">
        <v>1.50012981486657</v>
      </c>
      <c r="X12">
        <v>0.38067938384074701</v>
      </c>
      <c r="AE12">
        <v>200</v>
      </c>
      <c r="AF12">
        <v>0.559549999999988</v>
      </c>
      <c r="AG12">
        <v>3.81929047648185</v>
      </c>
      <c r="AH12">
        <v>0.97609583979748304</v>
      </c>
    </row>
  </sheetData>
  <mergeCells count="4">
    <mergeCell ref="A1:D1"/>
    <mergeCell ref="K1:N1"/>
    <mergeCell ref="U1:X1"/>
    <mergeCell ref="AE1:AH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25" zoomScaleNormal="125" zoomScalePageLayoutView="125" workbookViewId="0">
      <selection activeCell="M11" sqref="M11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5" t="s">
        <v>48</v>
      </c>
      <c r="B1" s="26"/>
      <c r="C1" s="26"/>
      <c r="D1" s="27"/>
      <c r="K1" s="21"/>
      <c r="L1" s="21"/>
      <c r="M1" s="21"/>
      <c r="N1" s="21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</row>
    <row r="3" spans="1:14" x14ac:dyDescent="0.2">
      <c r="A3">
        <v>1</v>
      </c>
      <c r="B3">
        <v>98.159999999997595</v>
      </c>
      <c r="C3">
        <v>4.0000000000000001E-3</v>
      </c>
      <c r="D3">
        <v>7.9996740149138098E-3</v>
      </c>
    </row>
    <row r="4" spans="1:14" x14ac:dyDescent="0.2">
      <c r="A4">
        <v>3</v>
      </c>
      <c r="B4">
        <v>97.959999999997606</v>
      </c>
      <c r="C4">
        <v>4.0000000000000001E-3</v>
      </c>
      <c r="D4">
        <v>7.99967334939365E-3</v>
      </c>
    </row>
    <row r="5" spans="1:14" x14ac:dyDescent="0.2">
      <c r="A5">
        <v>5</v>
      </c>
      <c r="B5">
        <v>97.639999999997698</v>
      </c>
      <c r="C5">
        <v>5.0000000000000001E-3</v>
      </c>
      <c r="D5">
        <v>9.9994879410108001E-3</v>
      </c>
    </row>
    <row r="6" spans="1:14" x14ac:dyDescent="0.2">
      <c r="A6">
        <v>7</v>
      </c>
      <c r="B6">
        <v>97.359999999997697</v>
      </c>
      <c r="C6">
        <v>5.76923076923076E-3</v>
      </c>
      <c r="D6">
        <v>1.1537777848003699E-2</v>
      </c>
    </row>
    <row r="7" spans="1:14" x14ac:dyDescent="0.2">
      <c r="A7">
        <v>10</v>
      </c>
      <c r="B7">
        <v>96.679999999997904</v>
      </c>
      <c r="C7">
        <v>1.4359706959706901E-2</v>
      </c>
      <c r="D7">
        <v>2.87151489098602E-2</v>
      </c>
    </row>
    <row r="8" spans="1:14" x14ac:dyDescent="0.2">
      <c r="A8">
        <v>20</v>
      </c>
      <c r="B8">
        <v>93.599999999998502</v>
      </c>
      <c r="C8">
        <v>2.54753359957881E-2</v>
      </c>
      <c r="D8">
        <v>5.09368083985366E-2</v>
      </c>
    </row>
    <row r="9" spans="1:14" x14ac:dyDescent="0.2">
      <c r="A9">
        <v>30</v>
      </c>
      <c r="B9">
        <v>88.669999999999504</v>
      </c>
      <c r="C9">
        <v>5.1562177024664597E-2</v>
      </c>
      <c r="D9">
        <v>0.103064421423386</v>
      </c>
    </row>
    <row r="10" spans="1:14" x14ac:dyDescent="0.2">
      <c r="A10">
        <v>50</v>
      </c>
      <c r="B10">
        <v>73.130000000002596</v>
      </c>
      <c r="C10">
        <v>9.6082282141760303E-2</v>
      </c>
      <c r="D10">
        <v>0.19191241901905001</v>
      </c>
    </row>
    <row r="11" spans="1:14" x14ac:dyDescent="0.2">
      <c r="A11">
        <v>100</v>
      </c>
      <c r="B11">
        <v>31.748333333332798</v>
      </c>
      <c r="C11">
        <v>0.25126878621134902</v>
      </c>
      <c r="D11">
        <v>0.498591523175695</v>
      </c>
    </row>
    <row r="12" spans="1:14" x14ac:dyDescent="0.2">
      <c r="A12">
        <v>200</v>
      </c>
      <c r="B12">
        <v>4.0976888666888396</v>
      </c>
      <c r="C12">
        <v>0.84041063656995396</v>
      </c>
      <c r="D12">
        <v>1.3947638384552401</v>
      </c>
    </row>
  </sheetData>
  <mergeCells count="1">
    <mergeCell ref="A1:D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2" sqref="K1:N12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5" t="s">
        <v>47</v>
      </c>
      <c r="B1" s="26"/>
      <c r="C1" s="26"/>
      <c r="D1" s="27"/>
      <c r="K1" s="25" t="s">
        <v>62</v>
      </c>
      <c r="L1" s="26"/>
      <c r="M1" s="26"/>
      <c r="N1" s="27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  <c r="K2" s="14" t="s">
        <v>44</v>
      </c>
      <c r="L2" s="5" t="s">
        <v>0</v>
      </c>
      <c r="M2" s="5" t="s">
        <v>1</v>
      </c>
      <c r="N2" s="5" t="s">
        <v>2</v>
      </c>
    </row>
    <row r="3" spans="1:14" x14ac:dyDescent="0.2">
      <c r="A3">
        <v>1</v>
      </c>
      <c r="B3">
        <v>2.88</v>
      </c>
      <c r="C3">
        <v>0.12571096509934501</v>
      </c>
      <c r="D3">
        <v>0.240906450214282</v>
      </c>
      <c r="K3">
        <v>1</v>
      </c>
      <c r="L3">
        <v>11.8199999999998</v>
      </c>
      <c r="M3">
        <v>0.72570157884003805</v>
      </c>
      <c r="N3">
        <v>1.3674472659794099</v>
      </c>
    </row>
    <row r="4" spans="1:14" x14ac:dyDescent="0.2">
      <c r="A4">
        <v>3</v>
      </c>
      <c r="B4">
        <v>2.5466666666666602</v>
      </c>
      <c r="C4">
        <v>0.32197716602951498</v>
      </c>
      <c r="D4">
        <v>0.57167676712552595</v>
      </c>
      <c r="K4">
        <v>3</v>
      </c>
      <c r="L4">
        <v>15.846666666666</v>
      </c>
      <c r="M4">
        <v>3.1973249625315598</v>
      </c>
      <c r="N4">
        <v>5.3210423416241399</v>
      </c>
    </row>
    <row r="5" spans="1:14" x14ac:dyDescent="0.2">
      <c r="A5">
        <v>5</v>
      </c>
      <c r="B5">
        <v>2.496</v>
      </c>
      <c r="C5">
        <v>0.51728841639648204</v>
      </c>
      <c r="D5">
        <v>0.85697199133010704</v>
      </c>
      <c r="K5">
        <v>5</v>
      </c>
      <c r="L5">
        <v>13.2159999999991</v>
      </c>
      <c r="M5">
        <v>4.29370368860301</v>
      </c>
      <c r="N5">
        <v>6.4816160179240399</v>
      </c>
    </row>
    <row r="6" spans="1:14" x14ac:dyDescent="0.2">
      <c r="A6">
        <v>7</v>
      </c>
      <c r="B6">
        <v>2.4</v>
      </c>
      <c r="C6">
        <v>0.67924893399938402</v>
      </c>
      <c r="D6">
        <v>1.0588279652215</v>
      </c>
      <c r="K6">
        <v>7</v>
      </c>
      <c r="L6">
        <v>11.8142857142859</v>
      </c>
      <c r="M6">
        <v>5.2906361551799996</v>
      </c>
      <c r="N6">
        <v>7.30843293230188</v>
      </c>
    </row>
    <row r="7" spans="1:14" x14ac:dyDescent="0.2">
      <c r="A7">
        <v>10</v>
      </c>
      <c r="B7">
        <v>2.3639999999999799</v>
      </c>
      <c r="C7">
        <v>0.92198457257407596</v>
      </c>
      <c r="D7">
        <v>1.3265865870196301</v>
      </c>
      <c r="K7">
        <v>10</v>
      </c>
      <c r="L7">
        <v>10.3839999999998</v>
      </c>
      <c r="M7">
        <v>6.4534185127788497</v>
      </c>
      <c r="N7">
        <v>7.9599254227523897</v>
      </c>
    </row>
    <row r="8" spans="1:14" x14ac:dyDescent="0.2">
      <c r="A8">
        <v>20</v>
      </c>
      <c r="B8">
        <v>2.1539999999999599</v>
      </c>
      <c r="C8">
        <v>1.5395981632344899</v>
      </c>
      <c r="D8">
        <v>1.7956985557427201</v>
      </c>
      <c r="K8">
        <v>20</v>
      </c>
      <c r="L8">
        <v>7.7230000000000496</v>
      </c>
      <c r="M8">
        <v>9.0279632995754309</v>
      </c>
      <c r="N8">
        <v>8.3246508652297599</v>
      </c>
    </row>
    <row r="9" spans="1:14" x14ac:dyDescent="0.2">
      <c r="A9">
        <v>30</v>
      </c>
      <c r="B9">
        <v>1.98799999999998</v>
      </c>
      <c r="C9">
        <v>2.10456154492292</v>
      </c>
      <c r="D9">
        <v>2.0446208592743602</v>
      </c>
      <c r="K9">
        <v>30</v>
      </c>
      <c r="L9">
        <v>6.4253333333329898</v>
      </c>
      <c r="M9">
        <v>10.9068709913376</v>
      </c>
      <c r="N9">
        <v>8.0867130839500003</v>
      </c>
    </row>
    <row r="10" spans="1:14" x14ac:dyDescent="0.2">
      <c r="A10">
        <v>50</v>
      </c>
      <c r="B10">
        <v>1.89719999999997</v>
      </c>
      <c r="C10">
        <v>3.27586095089347</v>
      </c>
      <c r="D10">
        <v>2.4028185459371398</v>
      </c>
      <c r="K10">
        <v>50</v>
      </c>
      <c r="L10">
        <v>5.0535999999997401</v>
      </c>
      <c r="M10">
        <v>13.414058531821301</v>
      </c>
      <c r="N10">
        <v>7.34140563402807</v>
      </c>
    </row>
    <row r="11" spans="1:14" x14ac:dyDescent="0.2">
      <c r="A11">
        <v>100</v>
      </c>
      <c r="B11">
        <v>1.7451999999999599</v>
      </c>
      <c r="C11">
        <v>5.92935798746326</v>
      </c>
      <c r="D11">
        <v>2.69668053238362</v>
      </c>
      <c r="K11">
        <v>100</v>
      </c>
      <c r="L11">
        <v>3.7439999999998301</v>
      </c>
      <c r="M11">
        <v>18.396718589442202</v>
      </c>
      <c r="N11">
        <v>6.2217776826550901</v>
      </c>
    </row>
    <row r="12" spans="1:14" x14ac:dyDescent="0.2">
      <c r="A12">
        <v>200</v>
      </c>
      <c r="B12">
        <v>1.5068999999999599</v>
      </c>
      <c r="C12">
        <v>10.1582499690352</v>
      </c>
      <c r="D12">
        <v>2.6244783682973698</v>
      </c>
      <c r="K12">
        <v>200</v>
      </c>
      <c r="L12">
        <v>2.7894000000000001</v>
      </c>
      <c r="M12">
        <v>25.255506407463901</v>
      </c>
      <c r="N12">
        <v>5.02392188794974</v>
      </c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12" sqref="A1:D12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5" t="s">
        <v>46</v>
      </c>
      <c r="B1" s="26"/>
      <c r="C1" s="26"/>
      <c r="D1" s="27"/>
      <c r="K1" s="21"/>
      <c r="L1" s="21"/>
      <c r="M1" s="21"/>
      <c r="N1" s="21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</row>
    <row r="3" spans="1:14" x14ac:dyDescent="0.2">
      <c r="A3">
        <v>1</v>
      </c>
      <c r="B3">
        <v>3.52</v>
      </c>
      <c r="C3">
        <v>0.15867762173183</v>
      </c>
      <c r="D3">
        <v>0.30366630943490602</v>
      </c>
      <c r="K3" s="21"/>
      <c r="L3" s="21"/>
      <c r="M3" s="21"/>
      <c r="N3" s="21"/>
    </row>
    <row r="4" spans="1:14" x14ac:dyDescent="0.2">
      <c r="A4">
        <v>3</v>
      </c>
      <c r="B4">
        <v>4.0933333333333497</v>
      </c>
      <c r="C4">
        <v>0.50971342257262597</v>
      </c>
      <c r="D4">
        <v>0.90654171191589705</v>
      </c>
    </row>
    <row r="5" spans="1:14" x14ac:dyDescent="0.2">
      <c r="A5">
        <v>5</v>
      </c>
      <c r="B5">
        <v>4.1159999999999899</v>
      </c>
      <c r="C5">
        <v>0.78840454772326696</v>
      </c>
      <c r="D5">
        <v>1.3233301155531301</v>
      </c>
    </row>
    <row r="6" spans="1:14" x14ac:dyDescent="0.2">
      <c r="A6">
        <v>7</v>
      </c>
      <c r="B6">
        <v>3.8942857142856799</v>
      </c>
      <c r="C6">
        <v>1.01625842326203</v>
      </c>
      <c r="D6">
        <v>1.61187866308772</v>
      </c>
    </row>
    <row r="7" spans="1:14" x14ac:dyDescent="0.2">
      <c r="A7">
        <v>10</v>
      </c>
      <c r="B7">
        <v>3.8219999999999401</v>
      </c>
      <c r="C7">
        <v>1.3486662078579299</v>
      </c>
      <c r="D7">
        <v>1.9937865022497401</v>
      </c>
    </row>
    <row r="8" spans="1:14" x14ac:dyDescent="0.2">
      <c r="A8">
        <v>20</v>
      </c>
      <c r="B8">
        <v>3.4479999999999298</v>
      </c>
      <c r="C8">
        <v>2.3716991955343798</v>
      </c>
      <c r="D8">
        <v>2.8103235412845402</v>
      </c>
    </row>
    <row r="9" spans="1:14" x14ac:dyDescent="0.2">
      <c r="A9">
        <v>30</v>
      </c>
      <c r="B9">
        <v>3.2299999999999498</v>
      </c>
      <c r="C9">
        <v>3.2646060598123698</v>
      </c>
      <c r="D9">
        <v>3.2472108319064099</v>
      </c>
    </row>
    <row r="10" spans="1:14" x14ac:dyDescent="0.2">
      <c r="A10">
        <v>50</v>
      </c>
      <c r="B10">
        <v>3.0607999999999498</v>
      </c>
      <c r="C10">
        <v>5.1438889005657202</v>
      </c>
      <c r="D10">
        <v>3.8379066745031101</v>
      </c>
    </row>
    <row r="11" spans="1:14" x14ac:dyDescent="0.2">
      <c r="A11">
        <v>100</v>
      </c>
      <c r="B11">
        <v>2.6041999999999401</v>
      </c>
      <c r="C11">
        <v>8.7764552232239108</v>
      </c>
      <c r="D11">
        <v>4.0165779990732</v>
      </c>
    </row>
    <row r="12" spans="1:14" x14ac:dyDescent="0.2">
      <c r="A12">
        <v>200</v>
      </c>
      <c r="B12">
        <v>2.1148999999999698</v>
      </c>
      <c r="C12">
        <v>14.2127093417333</v>
      </c>
      <c r="D12">
        <v>3.6819179535367899</v>
      </c>
    </row>
  </sheetData>
  <mergeCells count="1">
    <mergeCell ref="A1:D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12" sqref="A1:D12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5" t="s">
        <v>50</v>
      </c>
      <c r="B1" s="26"/>
      <c r="C1" s="26"/>
      <c r="D1" s="27"/>
      <c r="K1" s="21"/>
      <c r="L1" s="21"/>
      <c r="M1" s="21"/>
      <c r="N1" s="21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</row>
    <row r="3" spans="1:14" x14ac:dyDescent="0.2">
      <c r="A3">
        <v>1</v>
      </c>
      <c r="B3">
        <v>33.239999999999597</v>
      </c>
      <c r="C3">
        <v>1.9818148483126701</v>
      </c>
      <c r="D3">
        <v>3.7406093832254101</v>
      </c>
    </row>
    <row r="4" spans="1:14" x14ac:dyDescent="0.2">
      <c r="A4">
        <v>3</v>
      </c>
      <c r="B4">
        <v>26.3799999999999</v>
      </c>
      <c r="C4">
        <v>4.5226556353125602</v>
      </c>
      <c r="D4">
        <v>7.7215147505453903</v>
      </c>
    </row>
    <row r="5" spans="1:14" x14ac:dyDescent="0.2">
      <c r="A5">
        <v>5</v>
      </c>
      <c r="B5">
        <v>22.2839999999997</v>
      </c>
      <c r="C5">
        <v>6.0453533926840102</v>
      </c>
      <c r="D5">
        <v>9.5106057053430497</v>
      </c>
    </row>
    <row r="6" spans="1:14" x14ac:dyDescent="0.2">
      <c r="A6">
        <v>7</v>
      </c>
      <c r="B6">
        <v>19.768571428571502</v>
      </c>
      <c r="C6">
        <v>7.4032815060323696</v>
      </c>
      <c r="D6">
        <v>10.772345898533899</v>
      </c>
    </row>
    <row r="7" spans="1:14" x14ac:dyDescent="0.2">
      <c r="A7">
        <v>10</v>
      </c>
      <c r="B7">
        <v>17.331999999999901</v>
      </c>
      <c r="C7">
        <v>9.0496589007755297</v>
      </c>
      <c r="D7">
        <v>11.890737323090001</v>
      </c>
    </row>
    <row r="8" spans="1:14" x14ac:dyDescent="0.2">
      <c r="A8">
        <v>20</v>
      </c>
      <c r="B8">
        <v>13.021999999999901</v>
      </c>
      <c r="C8">
        <v>12.804790314872101</v>
      </c>
      <c r="D8">
        <v>12.9124817638873</v>
      </c>
    </row>
    <row r="9" spans="1:14" x14ac:dyDescent="0.2">
      <c r="A9">
        <v>30</v>
      </c>
      <c r="B9">
        <v>10.8373333333333</v>
      </c>
      <c r="C9">
        <v>15.5186742391364</v>
      </c>
      <c r="D9">
        <v>12.762255069057399</v>
      </c>
    </row>
    <row r="10" spans="1:14" x14ac:dyDescent="0.2">
      <c r="A10">
        <v>50</v>
      </c>
      <c r="B10">
        <v>8.5719999999997398</v>
      </c>
      <c r="C10">
        <v>19.6377382440829</v>
      </c>
      <c r="D10">
        <v>11.9345093365823</v>
      </c>
    </row>
    <row r="11" spans="1:14" x14ac:dyDescent="0.2">
      <c r="A11">
        <v>100</v>
      </c>
      <c r="B11">
        <v>6.1318000000000499</v>
      </c>
      <c r="C11">
        <v>26.591344663357301</v>
      </c>
      <c r="D11">
        <v>9.96559523139954</v>
      </c>
    </row>
    <row r="12" spans="1:14" x14ac:dyDescent="0.2">
      <c r="A12">
        <v>200</v>
      </c>
      <c r="B12">
        <v>4.3046000000000397</v>
      </c>
      <c r="C12">
        <v>35.477984387500101</v>
      </c>
      <c r="D12">
        <v>7.6776576457118804</v>
      </c>
    </row>
  </sheetData>
  <mergeCells count="1">
    <mergeCell ref="A1:D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38" sqref="G38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5" t="s">
        <v>51</v>
      </c>
      <c r="B1" s="26"/>
      <c r="C1" s="26"/>
      <c r="D1" s="27"/>
      <c r="K1" s="25" t="s">
        <v>61</v>
      </c>
      <c r="L1" s="26"/>
      <c r="M1" s="26"/>
      <c r="N1" s="27"/>
    </row>
    <row r="2" spans="1:14" x14ac:dyDescent="0.2">
      <c r="A2" s="14" t="s">
        <v>43</v>
      </c>
      <c r="B2" s="5" t="s">
        <v>0</v>
      </c>
      <c r="C2" s="5" t="s">
        <v>1</v>
      </c>
      <c r="D2" s="5" t="s">
        <v>2</v>
      </c>
      <c r="K2" s="14" t="s">
        <v>44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10</v>
      </c>
      <c r="B3" s="3">
        <v>0.876</v>
      </c>
      <c r="C3" s="3">
        <v>0.59199999999999997</v>
      </c>
      <c r="D3" s="3">
        <v>0.70699999999999996</v>
      </c>
      <c r="K3" s="4">
        <v>10</v>
      </c>
      <c r="L3" s="3">
        <v>0.68300000000000005</v>
      </c>
      <c r="M3" s="3">
        <v>0.33700000000000002</v>
      </c>
      <c r="N3" s="3">
        <v>0.45100000000000001</v>
      </c>
    </row>
    <row r="4" spans="1:14" x14ac:dyDescent="0.2">
      <c r="A4" s="15">
        <v>20</v>
      </c>
      <c r="B4" s="18">
        <v>0.79500000000000004</v>
      </c>
      <c r="C4" s="18">
        <v>1.0289999999999999</v>
      </c>
      <c r="D4" s="18">
        <v>0.89700000000000002</v>
      </c>
      <c r="K4" s="15">
        <v>20</v>
      </c>
      <c r="L4" s="16">
        <v>0.59399999999999997</v>
      </c>
      <c r="M4" s="16">
        <v>0.66</v>
      </c>
      <c r="N4" s="16">
        <v>0.625</v>
      </c>
    </row>
    <row r="5" spans="1:14" x14ac:dyDescent="0.2">
      <c r="A5" s="17">
        <v>30</v>
      </c>
      <c r="B5" s="18">
        <v>0.75700000000000001</v>
      </c>
      <c r="C5" s="18">
        <v>1.446</v>
      </c>
      <c r="D5" s="18">
        <v>0.99399999999999999</v>
      </c>
      <c r="K5" s="17">
        <v>30</v>
      </c>
      <c r="L5" s="18">
        <v>0.54200000000000004</v>
      </c>
      <c r="M5" s="18">
        <v>0.93600000000000005</v>
      </c>
      <c r="N5" s="18">
        <v>0.68700000000000006</v>
      </c>
    </row>
    <row r="6" spans="1:14" x14ac:dyDescent="0.2">
      <c r="A6" s="17">
        <v>50</v>
      </c>
      <c r="B6" s="18">
        <v>0.73699999999999999</v>
      </c>
      <c r="C6" s="18">
        <v>2.3220000000000001</v>
      </c>
      <c r="D6" s="18">
        <v>1.1200000000000001</v>
      </c>
      <c r="K6" s="17">
        <v>50</v>
      </c>
      <c r="L6" s="18">
        <v>0.49299999999999999</v>
      </c>
      <c r="M6" s="18">
        <v>1.44</v>
      </c>
      <c r="N6" s="18">
        <v>0.73499999999999999</v>
      </c>
    </row>
    <row r="7" spans="1:14" x14ac:dyDescent="0.2">
      <c r="A7" s="17">
        <v>100</v>
      </c>
      <c r="B7" s="18">
        <v>0.71499999999999997</v>
      </c>
      <c r="C7" s="18">
        <v>4.3630000000000004</v>
      </c>
      <c r="D7" s="18">
        <v>1.228</v>
      </c>
      <c r="K7" s="17">
        <v>100</v>
      </c>
      <c r="L7" s="18">
        <v>0.434</v>
      </c>
      <c r="M7" s="18">
        <v>2.702</v>
      </c>
      <c r="N7" s="18">
        <v>0.749</v>
      </c>
    </row>
    <row r="8" spans="1:14" x14ac:dyDescent="0.2">
      <c r="A8" s="17">
        <v>200</v>
      </c>
      <c r="B8" s="18">
        <v>0.68</v>
      </c>
      <c r="C8" s="18">
        <v>8.125</v>
      </c>
      <c r="D8" s="18">
        <v>1.256</v>
      </c>
      <c r="K8" s="17">
        <v>200</v>
      </c>
      <c r="L8" s="18">
        <v>0.38</v>
      </c>
      <c r="M8" s="18">
        <v>4.6689999999999996</v>
      </c>
      <c r="N8" s="18">
        <v>0.70299999999999996</v>
      </c>
    </row>
    <row r="9" spans="1:14" x14ac:dyDescent="0.2">
      <c r="A9" s="4">
        <v>300</v>
      </c>
      <c r="B9" s="3">
        <v>0.66300000000000003</v>
      </c>
      <c r="C9" s="3">
        <v>11.778</v>
      </c>
      <c r="D9" s="3">
        <v>1.256</v>
      </c>
      <c r="K9" s="4">
        <v>300</v>
      </c>
      <c r="L9" s="3">
        <v>0.35099999999999998</v>
      </c>
      <c r="M9" s="3">
        <v>6.3289999999999997</v>
      </c>
      <c r="N9" s="3">
        <v>0.66600000000000004</v>
      </c>
    </row>
    <row r="10" spans="1:14" x14ac:dyDescent="0.2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4"/>
  <sheetViews>
    <sheetView workbookViewId="0">
      <selection activeCell="D50" sqref="D50"/>
    </sheetView>
  </sheetViews>
  <sheetFormatPr baseColWidth="10" defaultRowHeight="16" x14ac:dyDescent="0.2"/>
  <sheetData>
    <row r="3" spans="2:22" x14ac:dyDescent="0.2">
      <c r="B3" s="25" t="s">
        <v>63</v>
      </c>
      <c r="C3" s="26"/>
      <c r="D3" s="26"/>
      <c r="E3" s="27"/>
      <c r="J3" s="25" t="s">
        <v>64</v>
      </c>
      <c r="K3" s="26"/>
      <c r="L3" s="26"/>
      <c r="M3" s="27"/>
      <c r="S3" s="25" t="s">
        <v>65</v>
      </c>
      <c r="T3" s="26"/>
      <c r="U3" s="26"/>
      <c r="V3" s="27"/>
    </row>
    <row r="4" spans="2:22" x14ac:dyDescent="0.2">
      <c r="B4" s="14" t="s">
        <v>43</v>
      </c>
      <c r="C4" s="5" t="s">
        <v>0</v>
      </c>
      <c r="D4" s="5" t="s">
        <v>1</v>
      </c>
      <c r="E4" s="5" t="s">
        <v>2</v>
      </c>
      <c r="J4" s="14" t="s">
        <v>43</v>
      </c>
      <c r="K4" s="5" t="s">
        <v>0</v>
      </c>
      <c r="L4" s="5" t="s">
        <v>1</v>
      </c>
      <c r="M4" s="5" t="s">
        <v>2</v>
      </c>
      <c r="S4" s="14" t="s">
        <v>43</v>
      </c>
      <c r="T4" s="5" t="s">
        <v>0</v>
      </c>
      <c r="U4" s="5" t="s">
        <v>1</v>
      </c>
      <c r="V4" s="5" t="s">
        <v>2</v>
      </c>
    </row>
    <row r="5" spans="2:22" x14ac:dyDescent="0.2">
      <c r="B5">
        <v>1</v>
      </c>
      <c r="C5">
        <v>4.04</v>
      </c>
      <c r="D5">
        <v>0.232857012693058</v>
      </c>
      <c r="E5">
        <v>0.44033410361515102</v>
      </c>
      <c r="J5">
        <v>1</v>
      </c>
      <c r="K5">
        <v>3.76999999999996</v>
      </c>
      <c r="L5">
        <v>0.240860769932947</v>
      </c>
      <c r="M5">
        <v>0.45279313081834599</v>
      </c>
      <c r="S5">
        <v>1</v>
      </c>
      <c r="T5">
        <v>1.17</v>
      </c>
      <c r="U5">
        <v>8.0253130170821196E-2</v>
      </c>
      <c r="V5">
        <v>0.150203442861257</v>
      </c>
    </row>
    <row r="6" spans="2:22" x14ac:dyDescent="0.2">
      <c r="B6">
        <v>3</v>
      </c>
      <c r="C6">
        <v>43.000000000001101</v>
      </c>
      <c r="D6">
        <v>0.127722772277227</v>
      </c>
      <c r="E6">
        <v>0.25468904244817298</v>
      </c>
      <c r="J6">
        <v>3</v>
      </c>
      <c r="K6">
        <v>3.4133333333333198</v>
      </c>
      <c r="L6">
        <v>0.68374646738478595</v>
      </c>
      <c r="M6">
        <v>1.13927710573972</v>
      </c>
      <c r="S6">
        <v>3</v>
      </c>
      <c r="T6">
        <v>1.35666666666666</v>
      </c>
      <c r="U6">
        <v>0.272453365247246</v>
      </c>
      <c r="V6">
        <v>0.45377675261638301</v>
      </c>
    </row>
    <row r="7" spans="2:22" x14ac:dyDescent="0.2">
      <c r="B7">
        <v>5</v>
      </c>
      <c r="C7">
        <v>43.000000000001101</v>
      </c>
      <c r="D7">
        <v>0.212871287128713</v>
      </c>
      <c r="E7">
        <v>0.42364532019704398</v>
      </c>
      <c r="J7">
        <v>5</v>
      </c>
      <c r="K7">
        <v>3.3759999999999502</v>
      </c>
      <c r="L7">
        <v>1.0559944453105401</v>
      </c>
      <c r="M7">
        <v>1.6087733373134101</v>
      </c>
      <c r="S7">
        <v>5</v>
      </c>
      <c r="T7">
        <v>1.294</v>
      </c>
      <c r="U7">
        <v>0.44120157495958201</v>
      </c>
      <c r="V7">
        <v>0.65803863509171501</v>
      </c>
    </row>
    <row r="8" spans="2:22" x14ac:dyDescent="0.2">
      <c r="B8">
        <v>7</v>
      </c>
      <c r="C8">
        <v>43.000000000001101</v>
      </c>
      <c r="D8">
        <v>0.29801980198019801</v>
      </c>
      <c r="E8">
        <v>0.59193706981317595</v>
      </c>
      <c r="J8">
        <v>7</v>
      </c>
      <c r="K8">
        <v>3.2914285714285199</v>
      </c>
      <c r="L8">
        <v>1.33361965266961</v>
      </c>
      <c r="M8">
        <v>1.8981483502569501</v>
      </c>
      <c r="S8">
        <v>7</v>
      </c>
      <c r="T8">
        <v>1.28285714285714</v>
      </c>
      <c r="U8">
        <v>0.55126046640493198</v>
      </c>
      <c r="V8">
        <v>0.771148396734331</v>
      </c>
    </row>
    <row r="9" spans="2:22" x14ac:dyDescent="0.2">
      <c r="B9">
        <v>10</v>
      </c>
      <c r="C9">
        <v>43.000000000001101</v>
      </c>
      <c r="D9">
        <v>0.42574257425742601</v>
      </c>
      <c r="E9">
        <v>0.84313725490196101</v>
      </c>
      <c r="J9">
        <v>10</v>
      </c>
      <c r="K9">
        <v>3.18399999999993</v>
      </c>
      <c r="L9">
        <v>1.5711596665196601</v>
      </c>
      <c r="M9">
        <v>2.1040607378216598</v>
      </c>
      <c r="S9">
        <v>10</v>
      </c>
      <c r="T9">
        <v>1.3391111111111</v>
      </c>
      <c r="U9">
        <v>0.68763741630815201</v>
      </c>
      <c r="V9">
        <v>0.90867011090566996</v>
      </c>
    </row>
    <row r="10" spans="2:22" x14ac:dyDescent="0.2">
      <c r="B10">
        <v>20</v>
      </c>
      <c r="C10">
        <v>43.000000000001101</v>
      </c>
      <c r="D10">
        <v>0.85148514851485202</v>
      </c>
      <c r="E10">
        <v>1.66990291262136</v>
      </c>
      <c r="J10">
        <v>20</v>
      </c>
      <c r="K10">
        <v>3.0353333333333099</v>
      </c>
      <c r="L10">
        <v>2.14849335942275</v>
      </c>
      <c r="M10">
        <v>2.5160538331322702</v>
      </c>
      <c r="S10">
        <v>20</v>
      </c>
      <c r="T10">
        <v>1.3666111111110999</v>
      </c>
      <c r="U10">
        <v>1.0030724249823599</v>
      </c>
      <c r="V10">
        <v>1.1569561085695801</v>
      </c>
    </row>
    <row r="11" spans="2:22" x14ac:dyDescent="0.2">
      <c r="B11">
        <v>30</v>
      </c>
      <c r="C11">
        <v>43.000000000001101</v>
      </c>
      <c r="D11">
        <v>1.2772277227722699</v>
      </c>
      <c r="E11">
        <v>2.4807692307692299</v>
      </c>
      <c r="J11">
        <v>30</v>
      </c>
      <c r="K11">
        <v>2.96785690033765</v>
      </c>
      <c r="L11">
        <v>2.5099709173894502</v>
      </c>
      <c r="M11">
        <v>2.7197768001083298</v>
      </c>
      <c r="S11">
        <v>30</v>
      </c>
      <c r="T11">
        <v>1.3821111111111</v>
      </c>
      <c r="U11">
        <v>1.2216182900957799</v>
      </c>
      <c r="V11">
        <v>1.2969183445063901</v>
      </c>
    </row>
    <row r="12" spans="2:22" x14ac:dyDescent="0.2">
      <c r="B12">
        <v>50</v>
      </c>
      <c r="C12">
        <v>43.000000000001101</v>
      </c>
      <c r="D12">
        <v>2.1287128712871302</v>
      </c>
      <c r="E12">
        <v>4.0566037735849099</v>
      </c>
      <c r="J12">
        <v>50</v>
      </c>
      <c r="K12">
        <v>2.9013172761375698</v>
      </c>
      <c r="L12">
        <v>2.97512397044235</v>
      </c>
      <c r="M12">
        <v>2.93775712609024</v>
      </c>
      <c r="S12">
        <v>50</v>
      </c>
      <c r="T12">
        <v>1.35394920634919</v>
      </c>
      <c r="U12">
        <v>1.5031057806336401</v>
      </c>
      <c r="V12">
        <v>1.4246340291105</v>
      </c>
    </row>
    <row r="13" spans="2:22" x14ac:dyDescent="0.2">
      <c r="B13">
        <v>100</v>
      </c>
      <c r="C13">
        <v>43.000000000001101</v>
      </c>
      <c r="D13">
        <v>4.2574257425742603</v>
      </c>
      <c r="E13">
        <v>7.7477477477477699</v>
      </c>
      <c r="J13">
        <v>100</v>
      </c>
      <c r="K13">
        <v>2.8457382851166999</v>
      </c>
      <c r="L13">
        <v>3.6154757593291702</v>
      </c>
      <c r="M13">
        <v>3.1847568325270599</v>
      </c>
      <c r="S13">
        <v>100</v>
      </c>
      <c r="T13">
        <v>1.35438027245139</v>
      </c>
      <c r="U13">
        <v>2.18517946053846</v>
      </c>
      <c r="V13">
        <v>1.6722780099090699</v>
      </c>
    </row>
    <row r="14" spans="2:22" x14ac:dyDescent="0.2">
      <c r="B14">
        <v>200</v>
      </c>
      <c r="C14">
        <v>43.000000000001101</v>
      </c>
      <c r="D14">
        <v>8.5148514851485206</v>
      </c>
      <c r="E14">
        <v>14.2148760330579</v>
      </c>
      <c r="J14">
        <v>200</v>
      </c>
      <c r="K14">
        <v>2.8143953381278499</v>
      </c>
      <c r="L14">
        <v>4.3929694897437797</v>
      </c>
      <c r="M14">
        <v>3.4308108851827899</v>
      </c>
      <c r="S14">
        <v>200</v>
      </c>
      <c r="T14">
        <v>1.3408206429766401</v>
      </c>
      <c r="U14">
        <v>3.0800325371194699</v>
      </c>
      <c r="V14">
        <v>1.86831411882343</v>
      </c>
    </row>
  </sheetData>
  <mergeCells count="3">
    <mergeCell ref="B3:E3"/>
    <mergeCell ref="J3:M3"/>
    <mergeCell ref="S3:V3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opLeftCell="M1" zoomScale="120" zoomScaleNormal="120" zoomScalePageLayoutView="120" workbookViewId="0">
      <selection activeCell="AE46" sqref="AE46"/>
    </sheetView>
  </sheetViews>
  <sheetFormatPr baseColWidth="10" defaultRowHeight="16" x14ac:dyDescent="0.2"/>
  <cols>
    <col min="1" max="1" width="16.6640625" style="7" bestFit="1" customWidth="1"/>
    <col min="16" max="16" width="12.1640625" bestFit="1" customWidth="1"/>
  </cols>
  <sheetData>
    <row r="1" spans="1:33" x14ac:dyDescent="0.2">
      <c r="A1"/>
    </row>
    <row r="2" spans="1:33" x14ac:dyDescent="0.2">
      <c r="A2" s="21"/>
      <c r="J2" s="25" t="s">
        <v>70</v>
      </c>
      <c r="K2" s="26"/>
      <c r="L2" s="26"/>
      <c r="M2" s="27"/>
      <c r="O2" s="25" t="s">
        <v>71</v>
      </c>
      <c r="P2" s="26"/>
      <c r="Q2" s="26"/>
      <c r="R2" s="27"/>
      <c r="T2" s="25" t="s">
        <v>66</v>
      </c>
      <c r="U2" s="26"/>
      <c r="V2" s="26"/>
      <c r="W2" s="27"/>
      <c r="Y2" s="25" t="s">
        <v>67</v>
      </c>
      <c r="Z2" s="26"/>
      <c r="AA2" s="26"/>
      <c r="AB2" s="27"/>
      <c r="AD2" s="25" t="s">
        <v>48</v>
      </c>
      <c r="AE2" s="26"/>
      <c r="AF2" s="26"/>
      <c r="AG2" s="27"/>
    </row>
    <row r="3" spans="1:33" x14ac:dyDescent="0.2">
      <c r="A3" s="21"/>
      <c r="J3" s="14" t="s">
        <v>43</v>
      </c>
      <c r="K3" s="5" t="s">
        <v>0</v>
      </c>
      <c r="L3" s="5" t="s">
        <v>1</v>
      </c>
      <c r="M3" s="5" t="s">
        <v>2</v>
      </c>
      <c r="O3" s="14" t="s">
        <v>43</v>
      </c>
      <c r="P3" s="5" t="s">
        <v>0</v>
      </c>
      <c r="Q3" s="5" t="s">
        <v>1</v>
      </c>
      <c r="R3" s="5" t="s">
        <v>2</v>
      </c>
      <c r="T3" s="14" t="s">
        <v>43</v>
      </c>
      <c r="U3" s="5" t="s">
        <v>0</v>
      </c>
      <c r="V3" s="5" t="s">
        <v>1</v>
      </c>
      <c r="W3" s="5" t="s">
        <v>2</v>
      </c>
      <c r="Y3" s="14" t="s">
        <v>45</v>
      </c>
      <c r="Z3" s="5" t="s">
        <v>0</v>
      </c>
      <c r="AA3" s="5" t="s">
        <v>1</v>
      </c>
      <c r="AB3" s="5" t="s">
        <v>2</v>
      </c>
      <c r="AD3" s="14" t="s">
        <v>43</v>
      </c>
      <c r="AE3" s="5" t="s">
        <v>0</v>
      </c>
      <c r="AF3" s="5" t="s">
        <v>1</v>
      </c>
      <c r="AG3" s="5" t="s">
        <v>2</v>
      </c>
    </row>
    <row r="4" spans="1:33" x14ac:dyDescent="0.2">
      <c r="A4" s="21"/>
      <c r="J4">
        <v>1</v>
      </c>
      <c r="K4">
        <v>1.34</v>
      </c>
      <c r="L4">
        <v>5.5692400520553402E-2</v>
      </c>
      <c r="M4">
        <v>0.106940206408958</v>
      </c>
      <c r="O4">
        <v>1</v>
      </c>
      <c r="P4">
        <v>0.4</v>
      </c>
      <c r="Q4">
        <v>1.6415807701754302E-2</v>
      </c>
      <c r="R4">
        <v>3.1537338205011999E-2</v>
      </c>
      <c r="T4">
        <v>1</v>
      </c>
      <c r="U4">
        <v>43.440000000001099</v>
      </c>
      <c r="V4">
        <v>3.01841555114803</v>
      </c>
      <c r="W4">
        <v>5.6446165882482804</v>
      </c>
      <c r="Y4">
        <v>1</v>
      </c>
      <c r="Z4">
        <v>18.099999999999699</v>
      </c>
      <c r="AA4">
        <v>1.13779084285063</v>
      </c>
      <c r="AB4">
        <v>2.14099575401608</v>
      </c>
      <c r="AD4">
        <v>1</v>
      </c>
      <c r="AE4">
        <v>98.159999999997595</v>
      </c>
      <c r="AF4">
        <v>4.0000000000000001E-3</v>
      </c>
      <c r="AG4">
        <v>7.9996740149138098E-3</v>
      </c>
    </row>
    <row r="5" spans="1:33" x14ac:dyDescent="0.2">
      <c r="A5" s="21"/>
      <c r="J5">
        <v>3</v>
      </c>
      <c r="K5">
        <v>1.2733333333333301</v>
      </c>
      <c r="L5">
        <v>0.16889828438087001</v>
      </c>
      <c r="M5">
        <v>0.29823755463887303</v>
      </c>
      <c r="O5">
        <v>3</v>
      </c>
      <c r="P5">
        <v>0.293333333333333</v>
      </c>
      <c r="Q5">
        <v>2.95882707547813E-2</v>
      </c>
      <c r="R5">
        <v>5.3754384830201098E-2</v>
      </c>
      <c r="T5">
        <v>3</v>
      </c>
      <c r="U5">
        <v>27.033333333333601</v>
      </c>
      <c r="V5">
        <v>5.3760861688960802</v>
      </c>
      <c r="W5">
        <v>8.9685981214500696</v>
      </c>
      <c r="Y5">
        <v>3</v>
      </c>
      <c r="Z5">
        <v>19.8666666666665</v>
      </c>
      <c r="AA5">
        <v>3.8797381932241399</v>
      </c>
      <c r="AB5">
        <v>6.4917166108717597</v>
      </c>
      <c r="AD5">
        <v>3</v>
      </c>
      <c r="AE5">
        <v>97.959999999997606</v>
      </c>
      <c r="AF5">
        <v>4.0000000000000001E-3</v>
      </c>
      <c r="AG5">
        <v>7.99967334939365E-3</v>
      </c>
    </row>
    <row r="6" spans="1:33" x14ac:dyDescent="0.2">
      <c r="A6" s="21"/>
      <c r="J6">
        <v>5</v>
      </c>
      <c r="K6">
        <v>1.244</v>
      </c>
      <c r="L6">
        <v>0.255369477086348</v>
      </c>
      <c r="M6">
        <v>0.42375096245489602</v>
      </c>
      <c r="O6">
        <v>5</v>
      </c>
      <c r="P6">
        <v>0.29199999999999998</v>
      </c>
      <c r="Q6">
        <v>5.4279399794498799E-2</v>
      </c>
      <c r="R6">
        <v>9.1542175188010999E-2</v>
      </c>
      <c r="T6">
        <v>5</v>
      </c>
      <c r="U6">
        <v>20.859999999999602</v>
      </c>
      <c r="V6">
        <v>6.7656603663939601</v>
      </c>
      <c r="W6">
        <v>10.217433601309301</v>
      </c>
      <c r="Y6">
        <v>5</v>
      </c>
      <c r="Z6">
        <v>16.051999999999001</v>
      </c>
      <c r="AA6">
        <v>5.0936530450129904</v>
      </c>
      <c r="AB6">
        <v>7.7333453362255398</v>
      </c>
      <c r="AD6">
        <v>5</v>
      </c>
      <c r="AE6">
        <v>97.639999999997698</v>
      </c>
      <c r="AF6">
        <v>5.0000000000000001E-3</v>
      </c>
      <c r="AG6">
        <v>9.9994879410108001E-3</v>
      </c>
    </row>
    <row r="7" spans="1:33" x14ac:dyDescent="0.2">
      <c r="A7" s="21"/>
      <c r="J7">
        <v>7</v>
      </c>
      <c r="K7">
        <v>1.24</v>
      </c>
      <c r="L7">
        <v>0.32599863422365399</v>
      </c>
      <c r="M7">
        <v>0.51626904085741199</v>
      </c>
      <c r="O7">
        <v>7</v>
      </c>
      <c r="P7">
        <v>0.26285714285714301</v>
      </c>
      <c r="Q7">
        <v>5.3361911096220599E-2</v>
      </c>
      <c r="R7">
        <v>8.8714195509661295E-2</v>
      </c>
      <c r="T7">
        <v>7</v>
      </c>
      <c r="U7">
        <v>17.0714285714289</v>
      </c>
      <c r="V7">
        <v>7.6913785180333303</v>
      </c>
      <c r="W7">
        <v>10.604841245345201</v>
      </c>
      <c r="Y7">
        <v>7</v>
      </c>
      <c r="Z7">
        <v>13.7800000000003</v>
      </c>
      <c r="AA7">
        <v>5.9398917286073196</v>
      </c>
      <c r="AB7">
        <v>8.3014358442413396</v>
      </c>
      <c r="AD7">
        <v>7</v>
      </c>
      <c r="AE7">
        <v>97.359999999997697</v>
      </c>
      <c r="AF7">
        <v>5.76923076923076E-3</v>
      </c>
      <c r="AG7">
        <v>1.1537777848003699E-2</v>
      </c>
    </row>
    <row r="8" spans="1:33" x14ac:dyDescent="0.2">
      <c r="A8"/>
      <c r="J8">
        <v>10</v>
      </c>
      <c r="K8">
        <v>1.276</v>
      </c>
      <c r="L8">
        <v>0.43806586514121898</v>
      </c>
      <c r="M8">
        <v>0.65221769511656802</v>
      </c>
      <c r="O8">
        <v>10</v>
      </c>
      <c r="P8">
        <v>0.30199999999999999</v>
      </c>
      <c r="Q8">
        <v>9.3934113511639702E-2</v>
      </c>
      <c r="R8">
        <v>0.14329708561311499</v>
      </c>
      <c r="T8">
        <v>10</v>
      </c>
      <c r="U8">
        <v>13.75</v>
      </c>
      <c r="V8">
        <v>8.8247373451825997</v>
      </c>
      <c r="W8">
        <v>10.750081973569801</v>
      </c>
      <c r="Y8">
        <v>10</v>
      </c>
      <c r="Z8">
        <v>11.739999999999901</v>
      </c>
      <c r="AA8">
        <v>7.0531861693007203</v>
      </c>
      <c r="AB8">
        <v>8.8121731867748903</v>
      </c>
      <c r="AD8">
        <v>10</v>
      </c>
      <c r="AE8">
        <v>96.679999999997904</v>
      </c>
      <c r="AF8">
        <v>1.4359706959706901E-2</v>
      </c>
      <c r="AG8">
        <v>2.87151489098602E-2</v>
      </c>
    </row>
    <row r="9" spans="1:33" x14ac:dyDescent="0.2">
      <c r="A9" s="21"/>
      <c r="J9">
        <v>20</v>
      </c>
      <c r="K9">
        <v>1.2389999999999799</v>
      </c>
      <c r="L9">
        <v>0.84271715847094697</v>
      </c>
      <c r="M9">
        <v>1.0031396965689801</v>
      </c>
      <c r="O9">
        <v>20</v>
      </c>
      <c r="P9">
        <v>0.35399999999999998</v>
      </c>
      <c r="Q9">
        <v>0.20382689931005199</v>
      </c>
      <c r="R9">
        <v>0.25869932929015399</v>
      </c>
      <c r="T9">
        <v>20</v>
      </c>
      <c r="U9">
        <v>8.6410000000000302</v>
      </c>
      <c r="V9">
        <v>10.790181464922</v>
      </c>
      <c r="W9">
        <v>9.5967358656712207</v>
      </c>
      <c r="Y9">
        <v>20</v>
      </c>
      <c r="Z9">
        <v>8.1110000000000806</v>
      </c>
      <c r="AA9">
        <v>9.2175482025454603</v>
      </c>
      <c r="AB9">
        <v>8.6289437057242093</v>
      </c>
      <c r="AD9">
        <v>20</v>
      </c>
      <c r="AE9">
        <v>93.599999999998502</v>
      </c>
      <c r="AF9">
        <v>2.54753359957881E-2</v>
      </c>
      <c r="AG9">
        <v>5.09368083985366E-2</v>
      </c>
    </row>
    <row r="10" spans="1:33" x14ac:dyDescent="0.2">
      <c r="A10" s="21"/>
      <c r="J10">
        <v>30</v>
      </c>
      <c r="K10">
        <v>1.1646666666666601</v>
      </c>
      <c r="L10">
        <v>1.20830046091572</v>
      </c>
      <c r="M10">
        <v>1.1860823976775901</v>
      </c>
      <c r="O10">
        <v>30</v>
      </c>
      <c r="P10">
        <v>0.28133333333333299</v>
      </c>
      <c r="Q10">
        <v>0.244404658264261</v>
      </c>
      <c r="R10">
        <v>0.26157203128020401</v>
      </c>
      <c r="T10">
        <v>30</v>
      </c>
      <c r="U10">
        <v>6.4379999999996196</v>
      </c>
      <c r="V10">
        <v>11.971738793436201</v>
      </c>
      <c r="W10">
        <v>8.3731828264309094</v>
      </c>
      <c r="Y10">
        <v>30</v>
      </c>
      <c r="Z10">
        <v>6.48799999999967</v>
      </c>
      <c r="AA10">
        <v>10.5591812116232</v>
      </c>
      <c r="AB10">
        <v>8.0374540342539191</v>
      </c>
      <c r="AD10">
        <v>30</v>
      </c>
      <c r="AE10">
        <v>88.669999999999504</v>
      </c>
      <c r="AF10">
        <v>5.1562177024664597E-2</v>
      </c>
      <c r="AG10">
        <v>0.103064421423386</v>
      </c>
    </row>
    <row r="11" spans="1:33" x14ac:dyDescent="0.2">
      <c r="A11" s="21"/>
      <c r="J11">
        <v>50</v>
      </c>
      <c r="K11">
        <v>1.13879999999999</v>
      </c>
      <c r="L11">
        <v>1.9183972234364399</v>
      </c>
      <c r="M11">
        <v>1.4291984444456101</v>
      </c>
      <c r="O11">
        <v>50</v>
      </c>
      <c r="P11">
        <v>0.31240000000000301</v>
      </c>
      <c r="Q11">
        <v>0.50013326777860601</v>
      </c>
      <c r="R11">
        <v>0.384579041990953</v>
      </c>
      <c r="T11">
        <v>50</v>
      </c>
      <c r="U11">
        <v>4.3907999999997598</v>
      </c>
      <c r="V11">
        <v>13.1530890602728</v>
      </c>
      <c r="W11">
        <v>6.5837834755374898</v>
      </c>
      <c r="Y11">
        <v>50</v>
      </c>
      <c r="Z11">
        <v>4.9523999999997601</v>
      </c>
      <c r="AA11">
        <v>12.8095499471608</v>
      </c>
      <c r="AB11">
        <v>7.1431363501232497</v>
      </c>
      <c r="AD11">
        <v>50</v>
      </c>
      <c r="AE11">
        <v>73.130000000002596</v>
      </c>
      <c r="AF11">
        <v>9.6082282141760303E-2</v>
      </c>
      <c r="AG11">
        <v>0.19191241901905001</v>
      </c>
    </row>
    <row r="12" spans="1:33" x14ac:dyDescent="0.2">
      <c r="A12" s="21"/>
      <c r="J12">
        <v>100</v>
      </c>
      <c r="K12">
        <v>1.1941999999999799</v>
      </c>
      <c r="L12">
        <v>4.04611739156572</v>
      </c>
      <c r="M12">
        <v>1.8441147846443799</v>
      </c>
      <c r="O12">
        <v>100</v>
      </c>
      <c r="P12">
        <v>0.31180000000000002</v>
      </c>
      <c r="Q12">
        <v>1.0029913964764701</v>
      </c>
      <c r="R12">
        <v>0.475714578387812</v>
      </c>
      <c r="T12">
        <v>100</v>
      </c>
      <c r="U12">
        <v>2.5607999999998499</v>
      </c>
      <c r="V12">
        <v>14.760503066881601</v>
      </c>
      <c r="W12">
        <v>4.3644171697382097</v>
      </c>
      <c r="Y12">
        <v>100</v>
      </c>
      <c r="Z12">
        <v>3.42659999999985</v>
      </c>
      <c r="AA12">
        <v>16.4252695240611</v>
      </c>
      <c r="AB12">
        <v>5.6702799182645398</v>
      </c>
      <c r="AD12">
        <v>100</v>
      </c>
      <c r="AE12">
        <v>31.748333333332798</v>
      </c>
      <c r="AF12">
        <v>0.25126878621134902</v>
      </c>
      <c r="AG12">
        <v>0.498591523175695</v>
      </c>
    </row>
    <row r="13" spans="1:33" x14ac:dyDescent="0.2">
      <c r="A13" s="21"/>
      <c r="J13">
        <v>200</v>
      </c>
      <c r="K13">
        <v>1.11709999999997</v>
      </c>
      <c r="L13">
        <v>7.3296178786236403</v>
      </c>
      <c r="M13">
        <v>1.93872134712388</v>
      </c>
      <c r="O13">
        <v>200</v>
      </c>
      <c r="P13">
        <v>0.322099999999992</v>
      </c>
      <c r="Q13">
        <v>1.9905357238075101</v>
      </c>
      <c r="R13">
        <v>0.55447691137694399</v>
      </c>
      <c r="T13">
        <v>200</v>
      </c>
      <c r="U13">
        <v>1.57149999999991</v>
      </c>
      <c r="V13">
        <v>17.3256382154985</v>
      </c>
      <c r="W13">
        <v>2.8816257938277698</v>
      </c>
      <c r="Y13">
        <v>200</v>
      </c>
      <c r="Z13">
        <v>2.2813999999999601</v>
      </c>
      <c r="AA13">
        <v>20.622257426523099</v>
      </c>
      <c r="AB13">
        <v>4.1083061291675396</v>
      </c>
      <c r="AD13">
        <v>200</v>
      </c>
      <c r="AE13">
        <v>4.0976888666888396</v>
      </c>
      <c r="AF13">
        <v>0.84041063656995396</v>
      </c>
      <c r="AG13">
        <v>1.3947638384552401</v>
      </c>
    </row>
    <row r="14" spans="1:33" x14ac:dyDescent="0.2">
      <c r="A14" s="21"/>
      <c r="J14">
        <v>300</v>
      </c>
      <c r="K14">
        <v>1.0513999999999799</v>
      </c>
      <c r="L14">
        <v>10.1940056853537</v>
      </c>
      <c r="M14">
        <v>1.9061966953384499</v>
      </c>
      <c r="O14">
        <v>300</v>
      </c>
      <c r="P14">
        <v>0.32046666666666501</v>
      </c>
      <c r="Q14">
        <v>2.9935911655153999</v>
      </c>
      <c r="R14">
        <v>0.57895560714692595</v>
      </c>
    </row>
    <row r="15" spans="1:33" x14ac:dyDescent="0.2">
      <c r="A15"/>
    </row>
    <row r="16" spans="1:33" x14ac:dyDescent="0.2">
      <c r="A16" s="21"/>
    </row>
    <row r="17" spans="1:33" x14ac:dyDescent="0.2">
      <c r="A17" s="21"/>
      <c r="J17" s="25" t="s">
        <v>46</v>
      </c>
      <c r="K17" s="26"/>
      <c r="L17" s="26"/>
      <c r="M17" s="27"/>
      <c r="O17" s="25" t="s">
        <v>50</v>
      </c>
      <c r="P17" s="26"/>
      <c r="Q17" s="26"/>
      <c r="R17" s="27"/>
      <c r="T17" s="25" t="s">
        <v>47</v>
      </c>
      <c r="U17" s="26"/>
      <c r="V17" s="26"/>
      <c r="W17" s="27"/>
      <c r="Y17" s="25" t="s">
        <v>62</v>
      </c>
      <c r="Z17" s="26"/>
      <c r="AA17" s="26"/>
      <c r="AB17" s="27"/>
      <c r="AD17" s="25" t="s">
        <v>68</v>
      </c>
      <c r="AE17" s="26"/>
      <c r="AF17" s="26"/>
      <c r="AG17" s="27"/>
    </row>
    <row r="18" spans="1:33" x14ac:dyDescent="0.2">
      <c r="A18" s="21"/>
      <c r="J18" s="14" t="s">
        <v>43</v>
      </c>
      <c r="K18" s="5" t="s">
        <v>0</v>
      </c>
      <c r="L18" s="5" t="s">
        <v>1</v>
      </c>
      <c r="M18" s="5" t="s">
        <v>2</v>
      </c>
      <c r="O18" s="14" t="s">
        <v>43</v>
      </c>
      <c r="P18" s="5" t="s">
        <v>0</v>
      </c>
      <c r="Q18" s="5" t="s">
        <v>1</v>
      </c>
      <c r="R18" s="5" t="s">
        <v>2</v>
      </c>
      <c r="T18" s="14" t="s">
        <v>43</v>
      </c>
      <c r="U18" s="5" t="s">
        <v>0</v>
      </c>
      <c r="V18" s="5" t="s">
        <v>1</v>
      </c>
      <c r="W18" s="5" t="s">
        <v>2</v>
      </c>
      <c r="Y18" s="14" t="s">
        <v>44</v>
      </c>
      <c r="Z18" s="5" t="s">
        <v>0</v>
      </c>
      <c r="AA18" s="5" t="s">
        <v>1</v>
      </c>
      <c r="AB18" s="5" t="s">
        <v>2</v>
      </c>
      <c r="AD18" s="14" t="s">
        <v>45</v>
      </c>
      <c r="AE18" s="5" t="s">
        <v>0</v>
      </c>
      <c r="AF18" s="5" t="s">
        <v>1</v>
      </c>
      <c r="AG18" s="5" t="s">
        <v>2</v>
      </c>
    </row>
    <row r="19" spans="1:33" x14ac:dyDescent="0.2">
      <c r="A19" s="21"/>
      <c r="J19">
        <v>1</v>
      </c>
      <c r="K19">
        <v>3.52</v>
      </c>
      <c r="L19">
        <v>0.15867762173183</v>
      </c>
      <c r="M19">
        <v>0.30366630943490602</v>
      </c>
      <c r="O19">
        <v>1</v>
      </c>
      <c r="P19">
        <v>33.239999999999597</v>
      </c>
      <c r="Q19">
        <v>1.9818148483126701</v>
      </c>
      <c r="R19">
        <v>3.7406093832254101</v>
      </c>
      <c r="T19">
        <v>1</v>
      </c>
      <c r="U19">
        <v>2.88</v>
      </c>
      <c r="V19">
        <v>0.12571096509934501</v>
      </c>
      <c r="W19">
        <v>0.240906450214282</v>
      </c>
      <c r="Y19">
        <v>1</v>
      </c>
      <c r="Z19">
        <v>11.8199999999998</v>
      </c>
      <c r="AA19">
        <v>0.72570157884003805</v>
      </c>
      <c r="AB19">
        <v>1.3674472659794099</v>
      </c>
      <c r="AD19">
        <v>1</v>
      </c>
      <c r="AE19">
        <v>0.45</v>
      </c>
      <c r="AF19">
        <v>1.78993829845321E-2</v>
      </c>
      <c r="AG19">
        <v>3.4429292433179902E-2</v>
      </c>
    </row>
    <row r="20" spans="1:33" x14ac:dyDescent="0.2">
      <c r="A20" s="21"/>
      <c r="J20">
        <v>3</v>
      </c>
      <c r="K20">
        <v>4.0933333333333497</v>
      </c>
      <c r="L20">
        <v>0.50971342257262597</v>
      </c>
      <c r="M20">
        <v>0.90654171191589705</v>
      </c>
      <c r="O20">
        <v>3</v>
      </c>
      <c r="P20">
        <v>26.3799999999999</v>
      </c>
      <c r="Q20">
        <v>4.5226556353125602</v>
      </c>
      <c r="R20">
        <v>7.7215147505453903</v>
      </c>
      <c r="T20">
        <v>3</v>
      </c>
      <c r="U20">
        <v>2.5466666666666602</v>
      </c>
      <c r="V20">
        <v>0.32197716602951498</v>
      </c>
      <c r="W20">
        <v>0.57167676712552595</v>
      </c>
      <c r="Y20">
        <v>3</v>
      </c>
      <c r="Z20">
        <v>15.846666666666</v>
      </c>
      <c r="AA20">
        <v>3.1973249625315598</v>
      </c>
      <c r="AB20">
        <v>5.3210423416241399</v>
      </c>
      <c r="AD20">
        <v>3</v>
      </c>
      <c r="AE20">
        <v>0.81666666666666499</v>
      </c>
      <c r="AF20">
        <v>0.14584293116206901</v>
      </c>
      <c r="AG20">
        <v>0.247488566800175</v>
      </c>
    </row>
    <row r="21" spans="1:33" x14ac:dyDescent="0.2">
      <c r="A21" s="21"/>
      <c r="J21">
        <v>5</v>
      </c>
      <c r="K21">
        <v>4.1159999999999899</v>
      </c>
      <c r="L21">
        <v>0.78840454772326696</v>
      </c>
      <c r="M21">
        <v>1.3233301155531301</v>
      </c>
      <c r="O21">
        <v>5</v>
      </c>
      <c r="P21">
        <v>22.2839999999997</v>
      </c>
      <c r="Q21">
        <v>6.0453533926840102</v>
      </c>
      <c r="R21">
        <v>9.5106057053430497</v>
      </c>
      <c r="T21">
        <v>5</v>
      </c>
      <c r="U21">
        <v>2.496</v>
      </c>
      <c r="V21">
        <v>0.51728841639648204</v>
      </c>
      <c r="W21">
        <v>0.85697199133010704</v>
      </c>
      <c r="Y21">
        <v>5</v>
      </c>
      <c r="Z21">
        <v>13.2159999999991</v>
      </c>
      <c r="AA21">
        <v>4.29370368860301</v>
      </c>
      <c r="AB21">
        <v>6.4816160179240399</v>
      </c>
      <c r="AD21">
        <v>5</v>
      </c>
      <c r="AE21">
        <v>0.73599999999999999</v>
      </c>
      <c r="AF21">
        <v>0.22596832100436101</v>
      </c>
      <c r="AG21">
        <v>0.34577580285714199</v>
      </c>
    </row>
    <row r="22" spans="1:33" x14ac:dyDescent="0.2">
      <c r="A22"/>
      <c r="J22">
        <v>7</v>
      </c>
      <c r="K22">
        <v>3.8942857142856799</v>
      </c>
      <c r="L22">
        <v>1.01625842326203</v>
      </c>
      <c r="M22">
        <v>1.61187866308772</v>
      </c>
      <c r="O22">
        <v>7</v>
      </c>
      <c r="P22">
        <v>19.768571428571502</v>
      </c>
      <c r="Q22">
        <v>7.4032815060323696</v>
      </c>
      <c r="R22">
        <v>10.772345898533899</v>
      </c>
      <c r="T22">
        <v>7</v>
      </c>
      <c r="U22">
        <v>2.4</v>
      </c>
      <c r="V22">
        <v>0.67924893399938402</v>
      </c>
      <c r="W22">
        <v>1.0588279652215</v>
      </c>
      <c r="Y22">
        <v>7</v>
      </c>
      <c r="Z22">
        <v>11.8142857142859</v>
      </c>
      <c r="AA22">
        <v>5.2906361551799996</v>
      </c>
      <c r="AB22">
        <v>7.30843293230188</v>
      </c>
      <c r="AD22">
        <v>7</v>
      </c>
      <c r="AE22">
        <v>0.66714285714285904</v>
      </c>
      <c r="AF22">
        <v>0.27427332976740498</v>
      </c>
      <c r="AG22">
        <v>0.38873241272736703</v>
      </c>
    </row>
    <row r="23" spans="1:33" x14ac:dyDescent="0.2">
      <c r="A23" s="21"/>
      <c r="J23">
        <v>10</v>
      </c>
      <c r="K23">
        <v>3.8219999999999401</v>
      </c>
      <c r="L23">
        <v>1.3486662078579299</v>
      </c>
      <c r="M23">
        <v>1.9937865022497401</v>
      </c>
      <c r="O23">
        <v>10</v>
      </c>
      <c r="P23">
        <v>17.331999999999901</v>
      </c>
      <c r="Q23">
        <v>9.0496589007755297</v>
      </c>
      <c r="R23">
        <v>11.890737323090001</v>
      </c>
      <c r="T23">
        <v>10</v>
      </c>
      <c r="U23">
        <v>2.3639999999999799</v>
      </c>
      <c r="V23">
        <v>0.92198457257407596</v>
      </c>
      <c r="W23">
        <v>1.3265865870196301</v>
      </c>
      <c r="Y23">
        <v>10</v>
      </c>
      <c r="Z23">
        <v>10.3839999999998</v>
      </c>
      <c r="AA23">
        <v>6.4534185127788497</v>
      </c>
      <c r="AB23">
        <v>7.9599254227523897</v>
      </c>
      <c r="AD23">
        <v>10</v>
      </c>
      <c r="AE23">
        <v>0.68100000000000005</v>
      </c>
      <c r="AF23">
        <v>0.37857169956662401</v>
      </c>
      <c r="AG23">
        <v>0.48662554409544301</v>
      </c>
    </row>
    <row r="24" spans="1:33" x14ac:dyDescent="0.2">
      <c r="A24" s="21"/>
      <c r="J24">
        <v>20</v>
      </c>
      <c r="K24">
        <v>3.4479999999999298</v>
      </c>
      <c r="L24">
        <v>2.3716991955343798</v>
      </c>
      <c r="M24">
        <v>2.8103235412845402</v>
      </c>
      <c r="O24">
        <v>20</v>
      </c>
      <c r="P24">
        <v>13.021999999999901</v>
      </c>
      <c r="Q24">
        <v>12.804790314872101</v>
      </c>
      <c r="R24">
        <v>12.9124817638873</v>
      </c>
      <c r="T24">
        <v>20</v>
      </c>
      <c r="U24">
        <v>2.1539999999999599</v>
      </c>
      <c r="V24">
        <v>1.5395981632344899</v>
      </c>
      <c r="W24">
        <v>1.7956985557427201</v>
      </c>
      <c r="Y24">
        <v>20</v>
      </c>
      <c r="Z24">
        <v>7.7230000000000496</v>
      </c>
      <c r="AA24">
        <v>9.0279632995754309</v>
      </c>
      <c r="AB24">
        <v>8.3246508652297599</v>
      </c>
      <c r="AD24">
        <v>20</v>
      </c>
      <c r="AE24">
        <v>0.65499999999999803</v>
      </c>
      <c r="AF24">
        <v>0.62982723713867395</v>
      </c>
      <c r="AG24">
        <v>0.64216702199519904</v>
      </c>
    </row>
    <row r="25" spans="1:33" x14ac:dyDescent="0.2">
      <c r="A25" s="21"/>
      <c r="J25">
        <v>30</v>
      </c>
      <c r="K25">
        <v>3.2299999999999498</v>
      </c>
      <c r="L25">
        <v>3.2646060598123698</v>
      </c>
      <c r="M25">
        <v>3.2472108319064099</v>
      </c>
      <c r="O25">
        <v>30</v>
      </c>
      <c r="P25">
        <v>10.8373333333333</v>
      </c>
      <c r="Q25">
        <v>15.5186742391364</v>
      </c>
      <c r="R25">
        <v>12.762255069057399</v>
      </c>
      <c r="T25">
        <v>30</v>
      </c>
      <c r="U25">
        <v>1.98799999999998</v>
      </c>
      <c r="V25">
        <v>2.10456154492292</v>
      </c>
      <c r="W25">
        <v>2.0446208592743602</v>
      </c>
      <c r="Y25">
        <v>30</v>
      </c>
      <c r="Z25">
        <v>6.4253333333329898</v>
      </c>
      <c r="AA25">
        <v>10.9068709913376</v>
      </c>
      <c r="AB25">
        <v>8.0867130839500003</v>
      </c>
      <c r="AD25">
        <v>30</v>
      </c>
      <c r="AE25">
        <v>0.64533333333333498</v>
      </c>
      <c r="AF25">
        <v>0.85032000964982901</v>
      </c>
      <c r="AG25">
        <v>0.73377945337636297</v>
      </c>
    </row>
    <row r="26" spans="1:33" x14ac:dyDescent="0.2">
      <c r="A26" s="21"/>
      <c r="J26">
        <v>50</v>
      </c>
      <c r="K26">
        <v>3.0607999999999498</v>
      </c>
      <c r="L26">
        <v>5.1438889005657202</v>
      </c>
      <c r="M26">
        <v>3.8379066745031101</v>
      </c>
      <c r="O26">
        <v>50</v>
      </c>
      <c r="P26">
        <v>8.5719999999997398</v>
      </c>
      <c r="Q26">
        <v>19.6377382440829</v>
      </c>
      <c r="R26">
        <v>11.9345093365823</v>
      </c>
      <c r="T26">
        <v>50</v>
      </c>
      <c r="U26">
        <v>1.89719999999997</v>
      </c>
      <c r="V26">
        <v>3.27586095089347</v>
      </c>
      <c r="W26">
        <v>2.4028185459371398</v>
      </c>
      <c r="Y26">
        <v>50</v>
      </c>
      <c r="Z26">
        <v>5.0535999999997401</v>
      </c>
      <c r="AA26">
        <v>13.414058531821301</v>
      </c>
      <c r="AB26">
        <v>7.34140563402807</v>
      </c>
      <c r="AD26">
        <v>50</v>
      </c>
      <c r="AE26">
        <v>0.60179999999999501</v>
      </c>
      <c r="AF26">
        <v>1.2314745626015899</v>
      </c>
      <c r="AG26">
        <v>0.80850016346917697</v>
      </c>
    </row>
    <row r="27" spans="1:33" x14ac:dyDescent="0.2">
      <c r="A27" s="21"/>
      <c r="J27">
        <v>100</v>
      </c>
      <c r="K27">
        <v>2.6041999999999401</v>
      </c>
      <c r="L27">
        <v>8.7764552232239108</v>
      </c>
      <c r="M27">
        <v>4.0165779990732</v>
      </c>
      <c r="O27">
        <v>100</v>
      </c>
      <c r="P27">
        <v>6.1318000000000499</v>
      </c>
      <c r="Q27">
        <v>26.591344663357301</v>
      </c>
      <c r="R27">
        <v>9.96559523139954</v>
      </c>
      <c r="T27">
        <v>100</v>
      </c>
      <c r="U27">
        <v>1.7451999999999599</v>
      </c>
      <c r="V27">
        <v>5.92935798746326</v>
      </c>
      <c r="W27">
        <v>2.69668053238362</v>
      </c>
      <c r="Y27">
        <v>100</v>
      </c>
      <c r="Z27">
        <v>3.7439999999998301</v>
      </c>
      <c r="AA27">
        <v>18.396718589442202</v>
      </c>
      <c r="AB27">
        <v>6.2217776826550901</v>
      </c>
      <c r="AD27">
        <v>100</v>
      </c>
      <c r="AE27">
        <v>0.60229999999999195</v>
      </c>
      <c r="AF27">
        <v>2.2305815723166198</v>
      </c>
      <c r="AG27">
        <v>0.94848954798180396</v>
      </c>
    </row>
    <row r="28" spans="1:33" x14ac:dyDescent="0.2">
      <c r="A28" s="21"/>
      <c r="J28">
        <v>200</v>
      </c>
      <c r="K28">
        <v>2.1148999999999698</v>
      </c>
      <c r="L28">
        <v>14.2127093417333</v>
      </c>
      <c r="M28">
        <v>3.6819179535367899</v>
      </c>
      <c r="O28">
        <v>200</v>
      </c>
      <c r="P28">
        <v>4.3046000000000397</v>
      </c>
      <c r="Q28">
        <v>35.477984387500101</v>
      </c>
      <c r="R28">
        <v>7.6776576457118804</v>
      </c>
      <c r="T28">
        <v>200</v>
      </c>
      <c r="U28">
        <v>1.5068999999999599</v>
      </c>
      <c r="V28">
        <v>10.1582499690352</v>
      </c>
      <c r="W28">
        <v>2.6244783682973698</v>
      </c>
      <c r="Y28">
        <v>200</v>
      </c>
      <c r="Z28">
        <v>2.7894000000000001</v>
      </c>
      <c r="AA28">
        <v>25.255506407463901</v>
      </c>
      <c r="AB28">
        <v>5.02392188794974</v>
      </c>
      <c r="AD28">
        <v>200</v>
      </c>
      <c r="AE28">
        <v>0.559549999999988</v>
      </c>
      <c r="AF28">
        <v>3.81929047648185</v>
      </c>
      <c r="AG28">
        <v>0.97609583979748304</v>
      </c>
    </row>
    <row r="29" spans="1:33" x14ac:dyDescent="0.2">
      <c r="A29"/>
    </row>
    <row r="30" spans="1:33" x14ac:dyDescent="0.2">
      <c r="A30" s="21"/>
      <c r="J30" s="25" t="s">
        <v>51</v>
      </c>
      <c r="K30" s="26"/>
      <c r="L30" s="26"/>
      <c r="M30" s="27"/>
    </row>
    <row r="31" spans="1:33" x14ac:dyDescent="0.2">
      <c r="A31" s="21"/>
      <c r="J31" s="14" t="s">
        <v>43</v>
      </c>
      <c r="K31" s="5" t="s">
        <v>0</v>
      </c>
      <c r="L31" s="5" t="s">
        <v>1</v>
      </c>
      <c r="M31" s="5" t="s">
        <v>2</v>
      </c>
      <c r="O31" s="25" t="s">
        <v>61</v>
      </c>
      <c r="P31" s="26"/>
      <c r="Q31" s="26"/>
      <c r="R31" s="27"/>
      <c r="T31" s="25" t="s">
        <v>63</v>
      </c>
      <c r="U31" s="26"/>
      <c r="V31" s="26"/>
      <c r="W31" s="27"/>
      <c r="Y31" s="25" t="s">
        <v>64</v>
      </c>
      <c r="Z31" s="26"/>
      <c r="AA31" s="26"/>
      <c r="AB31" s="27"/>
      <c r="AD31" s="25" t="s">
        <v>65</v>
      </c>
      <c r="AE31" s="26"/>
      <c r="AF31" s="26"/>
      <c r="AG31" s="27"/>
    </row>
    <row r="32" spans="1:33" x14ac:dyDescent="0.2">
      <c r="A32" s="21"/>
      <c r="J32" s="4">
        <v>10</v>
      </c>
      <c r="K32" s="3">
        <v>0.876</v>
      </c>
      <c r="L32" s="3">
        <v>0.59199999999999997</v>
      </c>
      <c r="M32" s="3">
        <v>0.70699999999999996</v>
      </c>
      <c r="O32" s="14" t="s">
        <v>44</v>
      </c>
      <c r="P32" s="5" t="s">
        <v>0</v>
      </c>
      <c r="Q32" s="5" t="s">
        <v>1</v>
      </c>
      <c r="R32" s="5" t="s">
        <v>2</v>
      </c>
      <c r="T32" s="14" t="s">
        <v>43</v>
      </c>
      <c r="U32" s="5" t="s">
        <v>0</v>
      </c>
      <c r="V32" s="5" t="s">
        <v>1</v>
      </c>
      <c r="W32" s="5" t="s">
        <v>2</v>
      </c>
      <c r="Y32" s="14" t="s">
        <v>43</v>
      </c>
      <c r="Z32" s="5" t="s">
        <v>0</v>
      </c>
      <c r="AA32" s="5" t="s">
        <v>1</v>
      </c>
      <c r="AB32" s="5" t="s">
        <v>2</v>
      </c>
      <c r="AD32" s="14" t="s">
        <v>43</v>
      </c>
      <c r="AE32" s="5" t="s">
        <v>0</v>
      </c>
      <c r="AF32" s="5" t="s">
        <v>1</v>
      </c>
      <c r="AG32" s="5" t="s">
        <v>2</v>
      </c>
    </row>
    <row r="33" spans="1:33" x14ac:dyDescent="0.2">
      <c r="A33" s="21"/>
      <c r="J33" s="15">
        <v>20</v>
      </c>
      <c r="K33" s="18">
        <v>0.79500000000000004</v>
      </c>
      <c r="L33" s="18">
        <v>1.0289999999999999</v>
      </c>
      <c r="M33" s="18">
        <v>0.89700000000000002</v>
      </c>
      <c r="O33" s="4">
        <v>10</v>
      </c>
      <c r="P33" s="3">
        <v>0.68300000000000005</v>
      </c>
      <c r="Q33" s="3">
        <v>0.33700000000000002</v>
      </c>
      <c r="R33" s="3">
        <v>0.45100000000000001</v>
      </c>
      <c r="T33">
        <v>1</v>
      </c>
      <c r="U33">
        <v>4.04</v>
      </c>
      <c r="V33">
        <v>0.232857012693058</v>
      </c>
      <c r="W33">
        <v>0.44033410361515102</v>
      </c>
      <c r="Y33">
        <v>1</v>
      </c>
      <c r="Z33">
        <v>3.76999999999996</v>
      </c>
      <c r="AA33">
        <v>0.240860769932947</v>
      </c>
      <c r="AB33">
        <v>0.45279313081834599</v>
      </c>
      <c r="AD33">
        <v>1</v>
      </c>
      <c r="AE33">
        <v>1.17</v>
      </c>
      <c r="AF33">
        <v>8.0253130170821196E-2</v>
      </c>
      <c r="AG33">
        <v>0.150203442861257</v>
      </c>
    </row>
    <row r="34" spans="1:33" x14ac:dyDescent="0.2">
      <c r="A34" s="21"/>
      <c r="J34" s="17">
        <v>30</v>
      </c>
      <c r="K34" s="18">
        <v>0.75700000000000001</v>
      </c>
      <c r="L34" s="18">
        <v>1.446</v>
      </c>
      <c r="M34" s="18">
        <v>0.99399999999999999</v>
      </c>
      <c r="O34" s="15">
        <v>20</v>
      </c>
      <c r="P34" s="16">
        <v>0.59399999999999997</v>
      </c>
      <c r="Q34" s="16">
        <v>0.66</v>
      </c>
      <c r="R34" s="16">
        <v>0.625</v>
      </c>
      <c r="T34">
        <v>3</v>
      </c>
      <c r="U34">
        <v>43.000000000001101</v>
      </c>
      <c r="V34">
        <v>0.127722772277227</v>
      </c>
      <c r="W34">
        <v>0.25468904244817298</v>
      </c>
      <c r="Y34">
        <v>3</v>
      </c>
      <c r="Z34">
        <v>3.4133333333333198</v>
      </c>
      <c r="AA34">
        <v>0.68374646738478595</v>
      </c>
      <c r="AB34">
        <v>1.13927710573972</v>
      </c>
      <c r="AD34">
        <v>3</v>
      </c>
      <c r="AE34">
        <v>1.35666666666666</v>
      </c>
      <c r="AF34">
        <v>0.272453365247246</v>
      </c>
      <c r="AG34">
        <v>0.45377675261638301</v>
      </c>
    </row>
    <row r="35" spans="1:33" x14ac:dyDescent="0.2">
      <c r="A35" s="21"/>
      <c r="J35" s="17">
        <v>50</v>
      </c>
      <c r="K35" s="18">
        <v>0.73699999999999999</v>
      </c>
      <c r="L35" s="18">
        <v>2.3220000000000001</v>
      </c>
      <c r="M35" s="18">
        <v>1.1200000000000001</v>
      </c>
      <c r="O35" s="17">
        <v>30</v>
      </c>
      <c r="P35" s="18">
        <v>0.54200000000000004</v>
      </c>
      <c r="Q35" s="18">
        <v>0.93600000000000005</v>
      </c>
      <c r="R35" s="18">
        <v>0.68700000000000006</v>
      </c>
      <c r="T35">
        <v>5</v>
      </c>
      <c r="U35">
        <v>43.000000000001101</v>
      </c>
      <c r="V35">
        <v>0.212871287128713</v>
      </c>
      <c r="W35">
        <v>0.42364532019704398</v>
      </c>
      <c r="Y35">
        <v>5</v>
      </c>
      <c r="Z35">
        <v>3.3759999999999502</v>
      </c>
      <c r="AA35">
        <v>1.0559944453105401</v>
      </c>
      <c r="AB35">
        <v>1.6087733373134101</v>
      </c>
      <c r="AD35">
        <v>5</v>
      </c>
      <c r="AE35">
        <v>1.294</v>
      </c>
      <c r="AF35">
        <v>0.44120157495958201</v>
      </c>
      <c r="AG35">
        <v>0.65803863509171501</v>
      </c>
    </row>
    <row r="36" spans="1:33" x14ac:dyDescent="0.2">
      <c r="A36"/>
      <c r="J36" s="17">
        <v>100</v>
      </c>
      <c r="K36" s="18">
        <v>0.71499999999999997</v>
      </c>
      <c r="L36" s="18">
        <v>4.3630000000000004</v>
      </c>
      <c r="M36" s="18">
        <v>1.228</v>
      </c>
      <c r="O36" s="17">
        <v>50</v>
      </c>
      <c r="P36" s="18">
        <v>0.49299999999999999</v>
      </c>
      <c r="Q36" s="18">
        <v>1.44</v>
      </c>
      <c r="R36" s="18">
        <v>0.73499999999999999</v>
      </c>
      <c r="T36">
        <v>7</v>
      </c>
      <c r="U36">
        <v>43.000000000001101</v>
      </c>
      <c r="V36">
        <v>0.29801980198019801</v>
      </c>
      <c r="W36">
        <v>0.59193706981317595</v>
      </c>
      <c r="Y36">
        <v>7</v>
      </c>
      <c r="Z36">
        <v>3.2914285714285199</v>
      </c>
      <c r="AA36">
        <v>1.33361965266961</v>
      </c>
      <c r="AB36">
        <v>1.8981483502569501</v>
      </c>
      <c r="AD36">
        <v>7</v>
      </c>
      <c r="AE36">
        <v>1.28285714285714</v>
      </c>
      <c r="AF36">
        <v>0.55126046640493198</v>
      </c>
      <c r="AG36">
        <v>0.771148396734331</v>
      </c>
    </row>
    <row r="37" spans="1:33" x14ac:dyDescent="0.2">
      <c r="A37" s="21"/>
      <c r="J37" s="15">
        <v>200</v>
      </c>
      <c r="K37" s="16">
        <v>0.68</v>
      </c>
      <c r="L37" s="16">
        <v>8.125</v>
      </c>
      <c r="M37" s="16">
        <v>1.256</v>
      </c>
      <c r="O37" s="17">
        <v>100</v>
      </c>
      <c r="P37" s="18">
        <v>0.434</v>
      </c>
      <c r="Q37" s="18">
        <v>2.702</v>
      </c>
      <c r="R37" s="18">
        <v>0.749</v>
      </c>
      <c r="T37">
        <v>10</v>
      </c>
      <c r="U37">
        <v>43.000000000001101</v>
      </c>
      <c r="V37">
        <v>0.42574257425742601</v>
      </c>
      <c r="W37">
        <v>0.84313725490196101</v>
      </c>
      <c r="Y37">
        <v>10</v>
      </c>
      <c r="Z37">
        <v>3.18399999999993</v>
      </c>
      <c r="AA37">
        <v>1.5711596665196601</v>
      </c>
      <c r="AB37">
        <v>2.1040607378216598</v>
      </c>
      <c r="AD37">
        <v>10</v>
      </c>
      <c r="AE37">
        <v>1.3391111111111</v>
      </c>
      <c r="AF37">
        <v>0.68763741630815201</v>
      </c>
      <c r="AG37">
        <v>0.90867011090566996</v>
      </c>
    </row>
    <row r="38" spans="1:33" x14ac:dyDescent="0.2">
      <c r="A38" s="21"/>
      <c r="J38" s="22"/>
      <c r="K38" s="23"/>
      <c r="L38" s="23"/>
      <c r="M38" s="23"/>
      <c r="O38" s="17">
        <v>200</v>
      </c>
      <c r="P38" s="18">
        <v>0.38</v>
      </c>
      <c r="Q38" s="18">
        <v>4.6689999999999996</v>
      </c>
      <c r="R38" s="18">
        <v>0.70299999999999996</v>
      </c>
      <c r="T38">
        <v>20</v>
      </c>
      <c r="U38">
        <v>43.000000000001101</v>
      </c>
      <c r="V38">
        <v>0.85148514851485202</v>
      </c>
      <c r="W38">
        <v>1.66990291262136</v>
      </c>
      <c r="Y38">
        <v>20</v>
      </c>
      <c r="Z38">
        <v>3.0353333333333099</v>
      </c>
      <c r="AA38">
        <v>2.14849335942275</v>
      </c>
      <c r="AB38">
        <v>2.5160538331322702</v>
      </c>
      <c r="AD38">
        <v>20</v>
      </c>
      <c r="AE38">
        <v>1.3666111111110999</v>
      </c>
      <c r="AF38">
        <v>1.0030724249823599</v>
      </c>
      <c r="AG38">
        <v>1.1569561085695801</v>
      </c>
    </row>
    <row r="39" spans="1:33" x14ac:dyDescent="0.2">
      <c r="A39" s="21"/>
      <c r="T39">
        <v>30</v>
      </c>
      <c r="U39">
        <v>43.000000000001101</v>
      </c>
      <c r="V39">
        <v>1.2772277227722699</v>
      </c>
      <c r="W39">
        <v>2.4807692307692299</v>
      </c>
      <c r="Y39">
        <v>30</v>
      </c>
      <c r="Z39">
        <v>2.96785690033765</v>
      </c>
      <c r="AA39">
        <v>2.5099709173894502</v>
      </c>
      <c r="AB39">
        <v>2.7197768001083298</v>
      </c>
      <c r="AD39">
        <v>30</v>
      </c>
      <c r="AE39">
        <v>1.3821111111111</v>
      </c>
      <c r="AF39">
        <v>1.2216182900957799</v>
      </c>
      <c r="AG39">
        <v>1.2969183445063901</v>
      </c>
    </row>
    <row r="40" spans="1:33" x14ac:dyDescent="0.2">
      <c r="A40" s="21"/>
      <c r="T40">
        <v>50</v>
      </c>
      <c r="U40">
        <v>43.000000000001101</v>
      </c>
      <c r="V40">
        <v>2.1287128712871302</v>
      </c>
      <c r="W40">
        <v>4.0566037735849099</v>
      </c>
      <c r="Y40">
        <v>50</v>
      </c>
      <c r="Z40">
        <v>2.9013172761375698</v>
      </c>
      <c r="AA40">
        <v>2.97512397044235</v>
      </c>
      <c r="AB40">
        <v>2.93775712609024</v>
      </c>
      <c r="AD40">
        <v>50</v>
      </c>
      <c r="AE40">
        <v>1.35394920634919</v>
      </c>
      <c r="AF40">
        <v>1.5031057806336401</v>
      </c>
      <c r="AG40">
        <v>1.4246340291105</v>
      </c>
    </row>
    <row r="41" spans="1:33" x14ac:dyDescent="0.2">
      <c r="A41" s="21"/>
      <c r="T41">
        <v>100</v>
      </c>
      <c r="U41">
        <v>43.000000000001101</v>
      </c>
      <c r="V41">
        <v>4.2574257425742603</v>
      </c>
      <c r="W41">
        <v>7.7477477477477699</v>
      </c>
      <c r="Y41">
        <v>100</v>
      </c>
      <c r="Z41">
        <v>2.8457382851166999</v>
      </c>
      <c r="AA41">
        <v>3.6154757593291702</v>
      </c>
      <c r="AB41">
        <v>3.1847568325270599</v>
      </c>
      <c r="AD41">
        <v>100</v>
      </c>
      <c r="AE41">
        <v>1.35438027245139</v>
      </c>
      <c r="AF41">
        <v>2.18517946053846</v>
      </c>
      <c r="AG41">
        <v>1.6722780099090699</v>
      </c>
    </row>
    <row r="42" spans="1:33" x14ac:dyDescent="0.2">
      <c r="A42" s="21"/>
      <c r="T42">
        <v>200</v>
      </c>
      <c r="U42">
        <v>43.000000000001101</v>
      </c>
      <c r="V42">
        <v>8.5148514851485206</v>
      </c>
      <c r="W42">
        <v>14.2148760330579</v>
      </c>
      <c r="Y42">
        <v>200</v>
      </c>
      <c r="Z42">
        <v>2.8143953381278499</v>
      </c>
      <c r="AA42">
        <v>4.3929694897437797</v>
      </c>
      <c r="AB42">
        <v>3.4308108851827899</v>
      </c>
      <c r="AD42">
        <v>200</v>
      </c>
      <c r="AE42">
        <v>1.3408206429766401</v>
      </c>
      <c r="AF42">
        <v>3.0800325371194699</v>
      </c>
      <c r="AG42">
        <v>1.86831411882343</v>
      </c>
    </row>
    <row r="43" spans="1:33" x14ac:dyDescent="0.2">
      <c r="A43"/>
    </row>
    <row r="44" spans="1:33" x14ac:dyDescent="0.2">
      <c r="A44" s="21"/>
    </row>
    <row r="45" spans="1:33" x14ac:dyDescent="0.2">
      <c r="A45" s="21"/>
    </row>
    <row r="46" spans="1:33" x14ac:dyDescent="0.2">
      <c r="A46" s="21"/>
    </row>
    <row r="47" spans="1:33" x14ac:dyDescent="0.2">
      <c r="A47" s="21"/>
    </row>
    <row r="48" spans="1:33" x14ac:dyDescent="0.2">
      <c r="A48" s="21"/>
    </row>
    <row r="49" spans="1:1" x14ac:dyDescent="0.2">
      <c r="A49" s="21"/>
    </row>
    <row r="50" spans="1:1" x14ac:dyDescent="0.2">
      <c r="A50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/>
    </row>
  </sheetData>
  <mergeCells count="15">
    <mergeCell ref="J30:M30"/>
    <mergeCell ref="O31:R31"/>
    <mergeCell ref="T31:W31"/>
    <mergeCell ref="Y31:AB31"/>
    <mergeCell ref="AD31:AG31"/>
    <mergeCell ref="Y2:AB2"/>
    <mergeCell ref="AD2:AG2"/>
    <mergeCell ref="T17:W17"/>
    <mergeCell ref="Y17:AB17"/>
    <mergeCell ref="AD17:AG17"/>
    <mergeCell ref="J2:M2"/>
    <mergeCell ref="O2:R2"/>
    <mergeCell ref="J17:M17"/>
    <mergeCell ref="O17:R17"/>
    <mergeCell ref="T2:W2"/>
  </mergeCells>
  <phoneticPr fontId="6" type="noConversion"/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RB</vt:lpstr>
      <vt:lpstr>SCB_hybrid</vt:lpstr>
      <vt:lpstr>SEB_hybrid</vt:lpstr>
      <vt:lpstr>Ranked_hybrid</vt:lpstr>
      <vt:lpstr>PB</vt:lpstr>
      <vt:lpstr>CF</vt:lpstr>
      <vt:lpstr>CB</vt:lpstr>
      <vt:lpstr>DF</vt:lpstr>
      <vt:lpstr>Vergleich aller</vt:lpstr>
      <vt:lpstr>Vergleich CF - Hybrid</vt:lpstr>
      <vt:lpstr>F1 Vergleich</vt:lpstr>
      <vt:lpstr>Language Stats</vt:lpstr>
      <vt:lpstr>Vergleich HR SEB Wiki Lyrics</vt:lpstr>
      <vt:lpstr>Vergleich RB - RB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2016-10-28T11:24:08Z</dcterms:created>
  <dcterms:modified xsi:type="dcterms:W3CDTF">2016-11-23T22:09:23Z</dcterms:modified>
</cp:coreProperties>
</file>