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203"/>
  <workbookPr autoCompressPictures="0"/>
  <bookViews>
    <workbookView xWindow="0" yWindow="0" windowWidth="25600" windowHeight="15520" tabRatio="500" firstSheet="2" activeTab="8"/>
  </bookViews>
  <sheets>
    <sheet name="RB" sheetId="1" r:id="rId1"/>
    <sheet name="SCB_hybrid" sheetId="8" r:id="rId2"/>
    <sheet name="SEB_hybrid" sheetId="10" r:id="rId3"/>
    <sheet name="Ranked_hybrid" sheetId="11" r:id="rId4"/>
    <sheet name="PB" sheetId="12" r:id="rId5"/>
    <sheet name="CF" sheetId="13" r:id="rId6"/>
    <sheet name="CB" sheetId="14" r:id="rId7"/>
    <sheet name="Vergleich aller" sheetId="4" r:id="rId8"/>
    <sheet name="F1 Vergleich" sheetId="15" r:id="rId9"/>
    <sheet name="Language Stats" sheetId="9" r:id="rId10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F10" i="9" l="1"/>
  <c r="C42" i="9"/>
</calcChain>
</file>

<file path=xl/sharedStrings.xml><?xml version="1.0" encoding="utf-8"?>
<sst xmlns="http://schemas.openxmlformats.org/spreadsheetml/2006/main" count="146" uniqueCount="72">
  <si>
    <t>MAP</t>
  </si>
  <si>
    <t>MAR</t>
  </si>
  <si>
    <t>F1</t>
  </si>
  <si>
    <t>Neighbours</t>
  </si>
  <si>
    <t>UNSER HR SCB Lyrics</t>
  </si>
  <si>
    <t>af</t>
  </si>
  <si>
    <t>sw</t>
  </si>
  <si>
    <t>ca</t>
  </si>
  <si>
    <t>it</t>
  </si>
  <si>
    <t>cy</t>
  </si>
  <si>
    <t>cs</t>
  </si>
  <si>
    <t>et</t>
  </si>
  <si>
    <t>id</t>
  </si>
  <si>
    <t>ru</t>
  </si>
  <si>
    <t>l</t>
  </si>
  <si>
    <t>no</t>
  </si>
  <si>
    <t>tr</t>
  </si>
  <si>
    <t>lt</t>
  </si>
  <si>
    <t>lv</t>
  </si>
  <si>
    <t>tl</t>
  </si>
  <si>
    <t>vi</t>
  </si>
  <si>
    <t>ro</t>
  </si>
  <si>
    <t>pl</t>
  </si>
  <si>
    <t>fr</t>
  </si>
  <si>
    <t>hr</t>
  </si>
  <si>
    <t>bn</t>
  </si>
  <si>
    <t>da</t>
  </si>
  <si>
    <t>fa</t>
  </si>
  <si>
    <t>fi</t>
  </si>
  <si>
    <t>hu</t>
  </si>
  <si>
    <t>ja</t>
  </si>
  <si>
    <t>he</t>
  </si>
  <si>
    <t>sq</t>
  </si>
  <si>
    <t>ko</t>
  </si>
  <si>
    <t>sv</t>
  </si>
  <si>
    <t>ur</t>
  </si>
  <si>
    <t>sk</t>
  </si>
  <si>
    <t>so</t>
  </si>
  <si>
    <t>uk</t>
  </si>
  <si>
    <t>sl</t>
  </si>
  <si>
    <t>cn</t>
  </si>
  <si>
    <t>Englisch (45341)</t>
  </si>
  <si>
    <t>Deutsch (1000)</t>
  </si>
  <si>
    <t>Spanisch (842)</t>
  </si>
  <si>
    <t>Portugiesisch (754)</t>
  </si>
  <si>
    <t>Andere (3386)</t>
  </si>
  <si>
    <t>Termsvergleich</t>
  </si>
  <si>
    <t>Musixmatch</t>
  </si>
  <si>
    <t>Wikipedia</t>
  </si>
  <si>
    <t>RB_User</t>
  </si>
  <si>
    <t>RB_artist</t>
  </si>
  <si>
    <t>Artists</t>
  </si>
  <si>
    <t>HR SCB Wiki</t>
  </si>
  <si>
    <t>Artisis</t>
  </si>
  <si>
    <t>Artsits</t>
  </si>
  <si>
    <t>PB</t>
  </si>
  <si>
    <t>HR Rank Based Wiki</t>
  </si>
  <si>
    <t>HR Rank Based Lyrics</t>
  </si>
  <si>
    <t>HR SEB Lyrics</t>
  </si>
  <si>
    <t>HR SEB Wiki</t>
  </si>
  <si>
    <t>CF</t>
  </si>
  <si>
    <t>CB</t>
  </si>
  <si>
    <t>CB Lyrics</t>
  </si>
  <si>
    <t>CB Wikipedia</t>
  </si>
  <si>
    <t>Hybrid SEB Lyrics</t>
  </si>
  <si>
    <t>Hybrid SEB Wikipedia</t>
  </si>
  <si>
    <t>Hybrid SCB Lyrics</t>
  </si>
  <si>
    <t>Hybrid SCB Wikipedia</t>
  </si>
  <si>
    <t>Hybrid Rank B Lyrics</t>
  </si>
  <si>
    <t>Hybrid Rank B Wikipedia</t>
  </si>
  <si>
    <t>Random User</t>
  </si>
  <si>
    <t>Random Artist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</si>
</sst>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2" fontId="0" fillId="0" borderId="1" xfId="0" applyNumberFormat="1" applyBorder="1"/>
    <xf numFmtId="0" fontId="1" fillId="0" borderId="1" xfId="0" applyFont="1" applyBorder="1" applyAlignment="1">
      <alignment horizontal="left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left"/>
    </xf>
    <xf numFmtId="2" fontId="0" fillId="0" borderId="3" xfId="0" applyNumberFormat="1" applyBorder="1"/>
    <xf numFmtId="2" fontId="0" fillId="0" borderId="4" xfId="0" applyNumberFormat="1" applyBorder="1"/>
    <xf numFmtId="2" fontId="0" fillId="0" borderId="6" xfId="0" applyNumberFormat="1" applyBorder="1"/>
    <xf numFmtId="0" fontId="1" fillId="0" borderId="8" xfId="0" applyFont="1" applyBorder="1" applyAlignment="1">
      <alignment horizontal="left"/>
    </xf>
    <xf numFmtId="2" fontId="0" fillId="0" borderId="8" xfId="0" applyNumberFormat="1" applyBorder="1"/>
    <xf numFmtId="2" fontId="0" fillId="0" borderId="9" xfId="0" applyNumberFormat="1" applyBorder="1"/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/>
    </xf>
    <xf numFmtId="2" fontId="1" fillId="3" borderId="11" xfId="0" applyNumberFormat="1" applyFont="1" applyFill="1" applyBorder="1" applyAlignment="1">
      <alignment horizontal="center"/>
    </xf>
    <xf numFmtId="2" fontId="1" fillId="3" borderId="1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2" fontId="5" fillId="0" borderId="15" xfId="0" applyNumberFormat="1" applyFont="1" applyBorder="1"/>
    <xf numFmtId="0" fontId="4" fillId="0" borderId="16" xfId="0" applyFont="1" applyBorder="1" applyAlignment="1">
      <alignment horizontal="left"/>
    </xf>
    <xf numFmtId="2" fontId="5" fillId="0" borderId="17" xfId="0" applyNumberFormat="1" applyFont="1" applyBorder="1"/>
    <xf numFmtId="2" fontId="5" fillId="0" borderId="18" xfId="0" applyNumberFormat="1" applyFont="1" applyFill="1" applyBorder="1"/>
    <xf numFmtId="0" fontId="1" fillId="0" borderId="19" xfId="0" applyFont="1" applyFill="1" applyBorder="1" applyAlignment="1">
      <alignment horizontal="left"/>
    </xf>
    <xf numFmtId="2" fontId="0" fillId="0" borderId="19" xfId="0" applyNumberFormat="1" applyFill="1" applyBorder="1"/>
    <xf numFmtId="2" fontId="0" fillId="0" borderId="20" xfId="0" applyNumberFormat="1" applyFill="1" applyBorder="1"/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3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Standard" xfId="0" builtinId="0"/>
  </cellStyles>
  <dxfs count="0"/>
  <tableStyles count="0" defaultTableStyle="TableStyleMedium9" defaultPivotStyle="PivotStyleMedium7"/>
  <colors>
    <mruColors>
      <color rgb="FFD88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Random</a:t>
            </a:r>
            <a:r>
              <a:rPr lang="de-DE" sz="2400" b="1" baseline="0"/>
              <a:t> Based User</a:t>
            </a:r>
            <a:endParaRPr lang="de-DE" sz="2400" b="1"/>
          </a:p>
        </c:rich>
      </c:tx>
      <c:layout>
        <c:manualLayout>
          <c:xMode val="edge"/>
          <c:yMode val="edge"/>
          <c:x val="0.286622490850616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RB!$B$2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RB!$A$3:$A$9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RB!$B$3:$B$9</c:f>
              <c:numCache>
                <c:formatCode>0.00</c:formatCode>
                <c:ptCount val="7"/>
                <c:pt idx="0">
                  <c:v>0.72</c:v>
                </c:pt>
                <c:pt idx="1">
                  <c:v>0.74</c:v>
                </c:pt>
                <c:pt idx="2">
                  <c:v>0.74</c:v>
                </c:pt>
                <c:pt idx="3">
                  <c:v>0.75</c:v>
                </c:pt>
                <c:pt idx="4">
                  <c:v>0.73</c:v>
                </c:pt>
                <c:pt idx="5">
                  <c:v>0.67</c:v>
                </c:pt>
                <c:pt idx="6">
                  <c:v>0.64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RB!$C$2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RB!$A$3:$A$9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RB!$C$3:$C$9</c:f>
              <c:numCache>
                <c:formatCode>0.00</c:formatCode>
                <c:ptCount val="7"/>
                <c:pt idx="0">
                  <c:v>0.55</c:v>
                </c:pt>
                <c:pt idx="1">
                  <c:v>1.1</c:v>
                </c:pt>
                <c:pt idx="2">
                  <c:v>1.54</c:v>
                </c:pt>
                <c:pt idx="3">
                  <c:v>2.48</c:v>
                </c:pt>
                <c:pt idx="4">
                  <c:v>4.59</c:v>
                </c:pt>
                <c:pt idx="5">
                  <c:v>7.98</c:v>
                </c:pt>
                <c:pt idx="6">
                  <c:v>10.83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RB!$D$2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RB!$A$3:$A$9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RB!$D$3:$D$9</c:f>
              <c:numCache>
                <c:formatCode>0.00</c:formatCode>
                <c:ptCount val="7"/>
                <c:pt idx="0">
                  <c:v>0.62</c:v>
                </c:pt>
                <c:pt idx="1">
                  <c:v>0.89</c:v>
                </c:pt>
                <c:pt idx="2">
                  <c:v>1.0</c:v>
                </c:pt>
                <c:pt idx="3">
                  <c:v>1.15</c:v>
                </c:pt>
                <c:pt idx="4">
                  <c:v>1.26</c:v>
                </c:pt>
                <c:pt idx="5">
                  <c:v>1.24</c:v>
                </c:pt>
                <c:pt idx="6">
                  <c:v>1.21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314184"/>
        <c:axId val="-2127332840"/>
      </c:scatterChart>
      <c:valAx>
        <c:axId val="-2127314184"/>
        <c:scaling>
          <c:orientation val="minMax"/>
          <c:max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Recommendet </a:t>
                </a:r>
                <a:r>
                  <a:rPr lang="de-DE" sz="2000" b="1" i="0" u="none" strike="noStrike" baseline="0"/>
                  <a:t>Artists</a:t>
                </a:r>
                <a:endParaRPr lang="de-DE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27332840"/>
        <c:crosses val="autoZero"/>
        <c:crossBetween val="midCat"/>
        <c:majorUnit val="20.0"/>
        <c:minorUnit val="10.0"/>
      </c:valAx>
      <c:valAx>
        <c:axId val="-2127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27314184"/>
        <c:crossesAt val="1.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 baseline="0"/>
              <a:t>PB</a:t>
            </a:r>
            <a:endParaRPr lang="de-DE" sz="24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PB!$L$2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PB!$K$3:$K$9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PB!$L$3:$L$9</c:f>
              <c:numCache>
                <c:formatCode>0.00</c:formatCode>
                <c:ptCount val="7"/>
              </c:numCache>
            </c:numRef>
          </c:yVal>
          <c:smooth val="0"/>
        </c:ser>
        <c:ser>
          <c:idx val="1"/>
          <c:order val="1"/>
          <c:tx>
            <c:strRef>
              <c:f>PB!$M$2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PB!$K$3:$K$9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PB!$M$3:$M$9</c:f>
              <c:numCache>
                <c:formatCode>0.00</c:formatCode>
                <c:ptCount val="7"/>
              </c:numCache>
            </c:numRef>
          </c:yVal>
          <c:smooth val="0"/>
        </c:ser>
        <c:ser>
          <c:idx val="2"/>
          <c:order val="2"/>
          <c:tx>
            <c:strRef>
              <c:f>PB!$N$2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PB!$K$3:$K$9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PB!$N$3:$N$9</c:f>
              <c:numCache>
                <c:formatCode>0.00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235976"/>
        <c:axId val="-2091496136"/>
      </c:scatterChart>
      <c:valAx>
        <c:axId val="-212523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Recommended Artists</a:t>
                </a:r>
                <a:r>
                  <a:rPr lang="de-DE" sz="2000" b="1" i="0" u="none" strike="noStrike" baseline="0"/>
                  <a:t>(Artists)</a:t>
                </a:r>
                <a:endParaRPr lang="de-DE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91496136"/>
        <c:crosses val="autoZero"/>
        <c:crossBetween val="midCat"/>
      </c:valAx>
      <c:valAx>
        <c:axId val="-209149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25235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 baseline="0"/>
              <a:t>CF</a:t>
            </a:r>
            <a:endParaRPr lang="de-DE" sz="24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CF!$B$2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CF!$A$3:$A$9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CF!$B$3:$B$9</c:f>
              <c:numCache>
                <c:formatCode>0.00</c:formatCode>
                <c:ptCount val="7"/>
                <c:pt idx="0">
                  <c:v>5.57</c:v>
                </c:pt>
                <c:pt idx="1">
                  <c:v>5.11</c:v>
                </c:pt>
                <c:pt idx="2">
                  <c:v>4.82</c:v>
                </c:pt>
                <c:pt idx="3">
                  <c:v>4.54</c:v>
                </c:pt>
                <c:pt idx="4">
                  <c:v>4.32</c:v>
                </c:pt>
                <c:pt idx="5">
                  <c:v>3.6</c:v>
                </c:pt>
                <c:pt idx="6">
                  <c:v>2.4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CF!$C$2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CF!$A$3:$A$9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CF!$C$3:$C$9</c:f>
              <c:numCache>
                <c:formatCode>0.00</c:formatCode>
                <c:ptCount val="7"/>
                <c:pt idx="0">
                  <c:v>1.96</c:v>
                </c:pt>
                <c:pt idx="1">
                  <c:v>3.38</c:v>
                </c:pt>
                <c:pt idx="2">
                  <c:v>4.61</c:v>
                </c:pt>
                <c:pt idx="3">
                  <c:v>7.71</c:v>
                </c:pt>
                <c:pt idx="4">
                  <c:v>13.26</c:v>
                </c:pt>
                <c:pt idx="5">
                  <c:v>25.27</c:v>
                </c:pt>
                <c:pt idx="6">
                  <c:v>31.8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CF!$D$2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CF!$A$3:$A$9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CF!$D$3:$D$9</c:f>
              <c:numCache>
                <c:formatCode>0.00</c:formatCode>
                <c:ptCount val="7"/>
                <c:pt idx="0">
                  <c:v>2.9</c:v>
                </c:pt>
                <c:pt idx="1">
                  <c:v>4.07</c:v>
                </c:pt>
                <c:pt idx="2">
                  <c:v>4.71</c:v>
                </c:pt>
                <c:pt idx="3">
                  <c:v>5.71</c:v>
                </c:pt>
                <c:pt idx="4">
                  <c:v>6.51</c:v>
                </c:pt>
                <c:pt idx="5">
                  <c:v>6.29</c:v>
                </c:pt>
                <c:pt idx="6">
                  <c:v>4.46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325944"/>
        <c:axId val="-2091316840"/>
      </c:scatterChart>
      <c:valAx>
        <c:axId val="-2091325944"/>
        <c:scaling>
          <c:orientation val="minMax"/>
          <c:max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Recommended Artists</a:t>
                </a:r>
                <a:endParaRPr lang="de-DE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91316840"/>
        <c:crosses val="autoZero"/>
        <c:crossBetween val="midCat"/>
        <c:majorUnit val="20.0"/>
        <c:minorUnit val="10.0"/>
      </c:valAx>
      <c:valAx>
        <c:axId val="-209131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91325944"/>
        <c:crossesAt val="1.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 baseline="0"/>
              <a:t>CF</a:t>
            </a:r>
            <a:endParaRPr lang="de-DE" sz="24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CF!$L$2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CF!$K$3:$K$9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CF!$L$3:$L$9</c:f>
              <c:numCache>
                <c:formatCode>0.00</c:formatCode>
                <c:ptCount val="7"/>
              </c:numCache>
            </c:numRef>
          </c:yVal>
          <c:smooth val="0"/>
        </c:ser>
        <c:ser>
          <c:idx val="1"/>
          <c:order val="1"/>
          <c:tx>
            <c:strRef>
              <c:f>CF!$M$2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CF!$K$3:$K$9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CF!$M$3:$M$9</c:f>
              <c:numCache>
                <c:formatCode>0.00</c:formatCode>
                <c:ptCount val="7"/>
              </c:numCache>
            </c:numRef>
          </c:yVal>
          <c:smooth val="0"/>
        </c:ser>
        <c:ser>
          <c:idx val="2"/>
          <c:order val="2"/>
          <c:tx>
            <c:strRef>
              <c:f>CF!$N$2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CF!$K$3:$K$9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CF!$N$3:$N$9</c:f>
              <c:numCache>
                <c:formatCode>0.00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165800"/>
        <c:axId val="-2093805128"/>
      </c:scatterChart>
      <c:valAx>
        <c:axId val="-209316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Recommended Artists</a:t>
                </a:r>
                <a:r>
                  <a:rPr lang="de-DE" sz="2000" b="1" i="0" u="none" strike="noStrike" baseline="0"/>
                  <a:t>(Artists)</a:t>
                </a:r>
                <a:endParaRPr lang="de-DE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93805128"/>
        <c:crosses val="autoZero"/>
        <c:crossBetween val="midCat"/>
      </c:valAx>
      <c:valAx>
        <c:axId val="-209380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93165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 baseline="0"/>
              <a:t>CB</a:t>
            </a:r>
            <a:endParaRPr lang="de-DE" sz="24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CB!$B$2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CB!$A$3:$A$9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CB!$B$3:$B$9</c:f>
              <c:numCache>
                <c:formatCode>0.00</c:formatCode>
                <c:ptCount val="7"/>
                <c:pt idx="0">
                  <c:v>5.57</c:v>
                </c:pt>
                <c:pt idx="1">
                  <c:v>5.11</c:v>
                </c:pt>
                <c:pt idx="2">
                  <c:v>4.82</c:v>
                </c:pt>
                <c:pt idx="3">
                  <c:v>4.54</c:v>
                </c:pt>
                <c:pt idx="4">
                  <c:v>4.32</c:v>
                </c:pt>
                <c:pt idx="5">
                  <c:v>3.6</c:v>
                </c:pt>
                <c:pt idx="6">
                  <c:v>2.4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CB!$A$3:$A$9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CB!$C$3:$C$9</c:f>
              <c:numCache>
                <c:formatCode>0.00</c:formatCode>
                <c:ptCount val="7"/>
                <c:pt idx="0">
                  <c:v>1.96</c:v>
                </c:pt>
                <c:pt idx="1">
                  <c:v>3.38</c:v>
                </c:pt>
                <c:pt idx="2">
                  <c:v>4.61</c:v>
                </c:pt>
                <c:pt idx="3">
                  <c:v>7.71</c:v>
                </c:pt>
                <c:pt idx="4">
                  <c:v>13.26</c:v>
                </c:pt>
                <c:pt idx="5">
                  <c:v>25.27</c:v>
                </c:pt>
                <c:pt idx="6">
                  <c:v>31.8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CB!$A$3:$A$9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CB!$D$3:$D$9</c:f>
              <c:numCache>
                <c:formatCode>0.00</c:formatCode>
                <c:ptCount val="7"/>
                <c:pt idx="0">
                  <c:v>2.9</c:v>
                </c:pt>
                <c:pt idx="1">
                  <c:v>4.07</c:v>
                </c:pt>
                <c:pt idx="2">
                  <c:v>4.71</c:v>
                </c:pt>
                <c:pt idx="3">
                  <c:v>5.71</c:v>
                </c:pt>
                <c:pt idx="4">
                  <c:v>6.51</c:v>
                </c:pt>
                <c:pt idx="5">
                  <c:v>6.29</c:v>
                </c:pt>
                <c:pt idx="6">
                  <c:v>4.46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016616"/>
        <c:axId val="-2089063560"/>
      </c:scatterChart>
      <c:valAx>
        <c:axId val="-2089016616"/>
        <c:scaling>
          <c:orientation val="minMax"/>
          <c:max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Recommended Artists</a:t>
                </a:r>
                <a:endParaRPr lang="de-DE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9063560"/>
        <c:crosses val="autoZero"/>
        <c:crossBetween val="midCat"/>
        <c:majorUnit val="20.0"/>
        <c:minorUnit val="10.0"/>
      </c:valAx>
      <c:valAx>
        <c:axId val="-208906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9016616"/>
        <c:crossesAt val="1.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 baseline="0"/>
              <a:t>CB</a:t>
            </a:r>
            <a:endParaRPr lang="de-DE" sz="24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CB!$L$2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CB!$K$3:$K$9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CB!$L$3:$L$9</c:f>
              <c:numCache>
                <c:formatCode>0.00</c:formatCode>
                <c:ptCount val="7"/>
              </c:numCache>
            </c:numRef>
          </c:yVal>
          <c:smooth val="0"/>
        </c:ser>
        <c:ser>
          <c:idx val="1"/>
          <c:order val="1"/>
          <c:tx>
            <c:strRef>
              <c:f>CB!$M$2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CB!$K$3:$K$9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CB!$M$3:$M$9</c:f>
              <c:numCache>
                <c:formatCode>0.00</c:formatCode>
                <c:ptCount val="7"/>
              </c:numCache>
            </c:numRef>
          </c:yVal>
          <c:smooth val="0"/>
        </c:ser>
        <c:ser>
          <c:idx val="2"/>
          <c:order val="2"/>
          <c:tx>
            <c:strRef>
              <c:f>CB!$N$2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CB!$K$3:$K$9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CB!$N$3:$N$9</c:f>
              <c:numCache>
                <c:formatCode>0.00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030264"/>
        <c:axId val="-2091021000"/>
      </c:scatterChart>
      <c:valAx>
        <c:axId val="-2091030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Recommended Artists</a:t>
                </a:r>
                <a:r>
                  <a:rPr lang="de-DE" sz="2000" b="1" i="0" u="none" strike="noStrike" baseline="0"/>
                  <a:t>(Artists)</a:t>
                </a:r>
                <a:endParaRPr lang="de-DE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91021000"/>
        <c:crosses val="autoZero"/>
        <c:crossBetween val="midCat"/>
      </c:valAx>
      <c:valAx>
        <c:axId val="-209102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91030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VERGLEICH VERSCHIEDENER RECOMMENDER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'Vergleich aller'!$A$2:$A$7</c:f>
              <c:strCache>
                <c:ptCount val="1"/>
                <c:pt idx="0">
                  <c:v>CB Lyrics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'Vergleich aller'!$D$2:$D$8</c:f>
              <c:numCache>
                <c:formatCode>0.00</c:formatCode>
                <c:ptCount val="7"/>
                <c:pt idx="0">
                  <c:v>2.5</c:v>
                </c:pt>
                <c:pt idx="1">
                  <c:v>2.57</c:v>
                </c:pt>
                <c:pt idx="2">
                  <c:v>2.57</c:v>
                </c:pt>
                <c:pt idx="3">
                  <c:v>2.41</c:v>
                </c:pt>
                <c:pt idx="4">
                  <c:v>2.46</c:v>
                </c:pt>
                <c:pt idx="5">
                  <c:v>2.6</c:v>
                </c:pt>
                <c:pt idx="6">
                  <c:v>2.56</c:v>
                </c:pt>
              </c:numCache>
            </c:numRef>
          </c:xVal>
          <c:yVal>
            <c:numRef>
              <c:f>'Vergleich aller'!$C$2:$C$8</c:f>
              <c:numCache>
                <c:formatCode>0.00</c:formatCode>
                <c:ptCount val="7"/>
                <c:pt idx="0">
                  <c:v>1.02</c:v>
                </c:pt>
                <c:pt idx="1">
                  <c:v>0.95</c:v>
                </c:pt>
                <c:pt idx="2">
                  <c:v>0.9</c:v>
                </c:pt>
                <c:pt idx="3">
                  <c:v>0.83</c:v>
                </c:pt>
                <c:pt idx="4">
                  <c:v>0.86</c:v>
                </c:pt>
                <c:pt idx="5">
                  <c:v>0.94</c:v>
                </c:pt>
                <c:pt idx="6">
                  <c:v>0.89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'Vergleich aller'!$A$9:$A$14</c:f>
              <c:strCache>
                <c:ptCount val="1"/>
                <c:pt idx="0">
                  <c:v>CB Wikipedia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'Vergleich aller'!$D$9:$D$15</c:f>
              <c:numCache>
                <c:formatCode>0.00</c:formatCode>
                <c:ptCount val="7"/>
                <c:pt idx="0">
                  <c:v>0.38</c:v>
                </c:pt>
                <c:pt idx="1">
                  <c:v>0.35</c:v>
                </c:pt>
                <c:pt idx="2">
                  <c:v>0.34</c:v>
                </c:pt>
                <c:pt idx="3">
                  <c:v>0.33</c:v>
                </c:pt>
                <c:pt idx="4">
                  <c:v>0.32</c:v>
                </c:pt>
                <c:pt idx="5">
                  <c:v>0.29</c:v>
                </c:pt>
                <c:pt idx="6">
                  <c:v>0.27</c:v>
                </c:pt>
              </c:numCache>
            </c:numRef>
          </c:xVal>
          <c:yVal>
            <c:numRef>
              <c:f>'Vergleich aller'!$C$9:$C$15</c:f>
              <c:numCache>
                <c:formatCode>0.00</c:formatCode>
                <c:ptCount val="7"/>
                <c:pt idx="0">
                  <c:v>0.38</c:v>
                </c:pt>
                <c:pt idx="1">
                  <c:v>0.36</c:v>
                </c:pt>
                <c:pt idx="2">
                  <c:v>0.35</c:v>
                </c:pt>
                <c:pt idx="3">
                  <c:v>0.34</c:v>
                </c:pt>
                <c:pt idx="4">
                  <c:v>0.32</c:v>
                </c:pt>
                <c:pt idx="5">
                  <c:v>0.31</c:v>
                </c:pt>
                <c:pt idx="6">
                  <c:v>0.3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'Vergleich aller'!$A$16:$A$21</c:f>
              <c:strCache>
                <c:ptCount val="1"/>
                <c:pt idx="0">
                  <c:v>Hybrid SEB Lyrics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'Vergleich aller'!$D$16:$D$22</c:f>
              <c:numCache>
                <c:formatCode>0.00</c:formatCode>
                <c:ptCount val="7"/>
                <c:pt idx="0">
                  <c:v>1.96</c:v>
                </c:pt>
                <c:pt idx="1">
                  <c:v>3.38</c:v>
                </c:pt>
                <c:pt idx="2">
                  <c:v>4.61</c:v>
                </c:pt>
                <c:pt idx="3">
                  <c:v>7.71</c:v>
                </c:pt>
                <c:pt idx="4">
                  <c:v>13.26</c:v>
                </c:pt>
                <c:pt idx="5">
                  <c:v>25.27</c:v>
                </c:pt>
                <c:pt idx="6">
                  <c:v>31.8</c:v>
                </c:pt>
              </c:numCache>
            </c:numRef>
          </c:xVal>
          <c:yVal>
            <c:numRef>
              <c:f>'Vergleich aller'!$C$16:$C$22</c:f>
              <c:numCache>
                <c:formatCode>0.00</c:formatCode>
                <c:ptCount val="7"/>
                <c:pt idx="0">
                  <c:v>5.57</c:v>
                </c:pt>
                <c:pt idx="1">
                  <c:v>5.11</c:v>
                </c:pt>
                <c:pt idx="2">
                  <c:v>4.82</c:v>
                </c:pt>
                <c:pt idx="3">
                  <c:v>4.54</c:v>
                </c:pt>
                <c:pt idx="4">
                  <c:v>4.32</c:v>
                </c:pt>
                <c:pt idx="5">
                  <c:v>3.6</c:v>
                </c:pt>
                <c:pt idx="6">
                  <c:v>2.4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'Vergleich aller'!$A$23:$A$28</c:f>
              <c:strCache>
                <c:ptCount val="1"/>
                <c:pt idx="0">
                  <c:v>Hybrid SEB Wikipedia</c:v>
                </c:pt>
              </c:strCache>
            </c:strRef>
          </c:tx>
          <c:xVal>
            <c:numRef>
              <c:f>'Vergleich aller'!$D$23:$D$29</c:f>
              <c:numCache>
                <c:formatCode>0.00</c:formatCode>
                <c:ptCount val="7"/>
              </c:numCache>
            </c:numRef>
          </c:xVal>
          <c:yVal>
            <c:numRef>
              <c:f>'Vergleich aller'!$C$23:$C$29</c:f>
              <c:numCache>
                <c:formatCode>0.00</c:formatCode>
                <c:ptCount val="7"/>
              </c:numCache>
            </c:numRef>
          </c:yVal>
          <c:smooth val="0"/>
        </c:ser>
        <c:ser>
          <c:idx val="4"/>
          <c:order val="4"/>
          <c:tx>
            <c:strRef>
              <c:f>'Vergleich aller'!$A$23:$A$28</c:f>
              <c:strCache>
                <c:ptCount val="1"/>
                <c:pt idx="0">
                  <c:v>Hybrid SEB Wikipedia</c:v>
                </c:pt>
              </c:strCache>
            </c:strRef>
          </c:tx>
          <c:xVal>
            <c:numRef>
              <c:f>'Vergleich aller'!$D$30:$D$36</c:f>
              <c:numCache>
                <c:formatCode>0.00</c:formatCode>
                <c:ptCount val="7"/>
                <c:pt idx="0">
                  <c:v>2.5</c:v>
                </c:pt>
                <c:pt idx="1">
                  <c:v>2.57</c:v>
                </c:pt>
                <c:pt idx="2">
                  <c:v>2.57</c:v>
                </c:pt>
                <c:pt idx="3">
                  <c:v>2.41</c:v>
                </c:pt>
                <c:pt idx="4">
                  <c:v>2.46</c:v>
                </c:pt>
                <c:pt idx="5">
                  <c:v>2.6</c:v>
                </c:pt>
                <c:pt idx="6">
                  <c:v>2.56</c:v>
                </c:pt>
              </c:numCache>
            </c:numRef>
          </c:xVal>
          <c:yVal>
            <c:numRef>
              <c:f>'Vergleich aller'!$C$30:$C$36</c:f>
              <c:numCache>
                <c:formatCode>0.00</c:formatCode>
                <c:ptCount val="7"/>
                <c:pt idx="0">
                  <c:v>1.02</c:v>
                </c:pt>
                <c:pt idx="1">
                  <c:v>0.95</c:v>
                </c:pt>
                <c:pt idx="2">
                  <c:v>0.9</c:v>
                </c:pt>
                <c:pt idx="3">
                  <c:v>0.83</c:v>
                </c:pt>
                <c:pt idx="4">
                  <c:v>0.86</c:v>
                </c:pt>
                <c:pt idx="5">
                  <c:v>0.94</c:v>
                </c:pt>
                <c:pt idx="6">
                  <c:v>0.89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'Vergleich aller'!$A$37:$A$42</c:f>
              <c:strCache>
                <c:ptCount val="1"/>
                <c:pt idx="0">
                  <c:v>Hybrid SCB Wikipedia</c:v>
                </c:pt>
              </c:strCache>
            </c:strRef>
          </c:tx>
          <c:xVal>
            <c:numRef>
              <c:f>'Vergleich aller'!$D$37:$D$43</c:f>
              <c:numCache>
                <c:formatCode>0.00</c:formatCode>
                <c:ptCount val="7"/>
                <c:pt idx="0">
                  <c:v>0.38</c:v>
                </c:pt>
                <c:pt idx="1">
                  <c:v>0.35</c:v>
                </c:pt>
                <c:pt idx="2">
                  <c:v>0.34</c:v>
                </c:pt>
                <c:pt idx="3">
                  <c:v>0.33</c:v>
                </c:pt>
                <c:pt idx="4">
                  <c:v>0.32</c:v>
                </c:pt>
                <c:pt idx="5">
                  <c:v>0.29</c:v>
                </c:pt>
                <c:pt idx="6">
                  <c:v>0.27</c:v>
                </c:pt>
              </c:numCache>
            </c:numRef>
          </c:xVal>
          <c:yVal>
            <c:numRef>
              <c:f>'Vergleich aller'!$C$37:$C$43</c:f>
              <c:numCache>
                <c:formatCode>0.00</c:formatCode>
                <c:ptCount val="7"/>
                <c:pt idx="0">
                  <c:v>0.38</c:v>
                </c:pt>
                <c:pt idx="1">
                  <c:v>0.36</c:v>
                </c:pt>
                <c:pt idx="2">
                  <c:v>0.35</c:v>
                </c:pt>
                <c:pt idx="3">
                  <c:v>0.34</c:v>
                </c:pt>
                <c:pt idx="4">
                  <c:v>0.32</c:v>
                </c:pt>
                <c:pt idx="5">
                  <c:v>0.31</c:v>
                </c:pt>
                <c:pt idx="6">
                  <c:v>0.3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'Vergleich aller'!$A$44:$A$49</c:f>
              <c:strCache>
                <c:ptCount val="1"/>
                <c:pt idx="0">
                  <c:v>Hybrid Rank B Lyrics</c:v>
                </c:pt>
              </c:strCache>
            </c:strRef>
          </c:tx>
          <c:xVal>
            <c:numRef>
              <c:f>'Vergleich aller'!$D$44:$D$50</c:f>
              <c:numCache>
                <c:formatCode>0.00</c:formatCode>
                <c:ptCount val="7"/>
                <c:pt idx="0">
                  <c:v>1.96</c:v>
                </c:pt>
                <c:pt idx="1">
                  <c:v>3.38</c:v>
                </c:pt>
                <c:pt idx="2">
                  <c:v>4.61</c:v>
                </c:pt>
                <c:pt idx="3">
                  <c:v>7.71</c:v>
                </c:pt>
                <c:pt idx="4">
                  <c:v>13.26</c:v>
                </c:pt>
                <c:pt idx="5">
                  <c:v>25.27</c:v>
                </c:pt>
                <c:pt idx="6">
                  <c:v>31.8</c:v>
                </c:pt>
              </c:numCache>
            </c:numRef>
          </c:xVal>
          <c:yVal>
            <c:numRef>
              <c:f>'Vergleich aller'!$C$44:$C$50</c:f>
              <c:numCache>
                <c:formatCode>0.00</c:formatCode>
                <c:ptCount val="7"/>
                <c:pt idx="0">
                  <c:v>5.57</c:v>
                </c:pt>
                <c:pt idx="1">
                  <c:v>5.11</c:v>
                </c:pt>
                <c:pt idx="2">
                  <c:v>4.82</c:v>
                </c:pt>
                <c:pt idx="3">
                  <c:v>4.54</c:v>
                </c:pt>
                <c:pt idx="4">
                  <c:v>4.32</c:v>
                </c:pt>
                <c:pt idx="5">
                  <c:v>3.6</c:v>
                </c:pt>
                <c:pt idx="6">
                  <c:v>2.4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'Vergleich aller'!$A$51:$A$56</c:f>
              <c:strCache>
                <c:ptCount val="1"/>
                <c:pt idx="0">
                  <c:v>Hybrid Rank B Wikipedia</c:v>
                </c:pt>
              </c:strCache>
            </c:strRef>
          </c:tx>
          <c:xVal>
            <c:numRef>
              <c:f>'Vergleich aller'!$D$51:$D$57</c:f>
              <c:numCache>
                <c:formatCode>0.00</c:formatCode>
                <c:ptCount val="7"/>
              </c:numCache>
            </c:numRef>
          </c:xVal>
          <c:yVal>
            <c:numRef>
              <c:f>'Vergleich aller'!$C$51:$C$57</c:f>
              <c:numCache>
                <c:formatCode>0.00</c:formatCode>
                <c:ptCount val="7"/>
              </c:numCache>
            </c:numRef>
          </c:yVal>
          <c:smooth val="0"/>
        </c:ser>
        <c:ser>
          <c:idx val="8"/>
          <c:order val="8"/>
          <c:tx>
            <c:strRef>
              <c:f>'Vergleich aller'!$P$2:$P$7</c:f>
              <c:strCache>
                <c:ptCount val="1"/>
                <c:pt idx="0">
                  <c:v>CF</c:v>
                </c:pt>
              </c:strCache>
            </c:strRef>
          </c:tx>
          <c:xVal>
            <c:numRef>
              <c:f>'Vergleich aller'!$S$2:$S$8</c:f>
              <c:numCache>
                <c:formatCode>0.00</c:formatCode>
                <c:ptCount val="7"/>
                <c:pt idx="0">
                  <c:v>2.5</c:v>
                </c:pt>
                <c:pt idx="1">
                  <c:v>2.57</c:v>
                </c:pt>
                <c:pt idx="2">
                  <c:v>2.57</c:v>
                </c:pt>
                <c:pt idx="3">
                  <c:v>2.41</c:v>
                </c:pt>
                <c:pt idx="4">
                  <c:v>2.46</c:v>
                </c:pt>
                <c:pt idx="5">
                  <c:v>2.6</c:v>
                </c:pt>
                <c:pt idx="6">
                  <c:v>2.56</c:v>
                </c:pt>
              </c:numCache>
            </c:numRef>
          </c:xVal>
          <c:yVal>
            <c:numRef>
              <c:f>'Vergleich aller'!$R$2:$R$8</c:f>
              <c:numCache>
                <c:formatCode>0.00</c:formatCode>
                <c:ptCount val="7"/>
                <c:pt idx="0">
                  <c:v>1.02</c:v>
                </c:pt>
                <c:pt idx="1">
                  <c:v>0.95</c:v>
                </c:pt>
                <c:pt idx="2">
                  <c:v>0.9</c:v>
                </c:pt>
                <c:pt idx="3">
                  <c:v>0.83</c:v>
                </c:pt>
                <c:pt idx="4">
                  <c:v>0.86</c:v>
                </c:pt>
                <c:pt idx="5">
                  <c:v>0.94</c:v>
                </c:pt>
                <c:pt idx="6">
                  <c:v>0.89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'Vergleich aller'!$P$9:$P$14</c:f>
              <c:strCache>
                <c:ptCount val="1"/>
                <c:pt idx="0">
                  <c:v>PB</c:v>
                </c:pt>
              </c:strCache>
            </c:strRef>
          </c:tx>
          <c:xVal>
            <c:numRef>
              <c:f>'Vergleich aller'!$S$9:$S$15</c:f>
              <c:numCache>
                <c:formatCode>0.00</c:formatCode>
                <c:ptCount val="7"/>
                <c:pt idx="0">
                  <c:v>0.38</c:v>
                </c:pt>
                <c:pt idx="1">
                  <c:v>0.35</c:v>
                </c:pt>
                <c:pt idx="2">
                  <c:v>0.34</c:v>
                </c:pt>
                <c:pt idx="3">
                  <c:v>0.33</c:v>
                </c:pt>
                <c:pt idx="4">
                  <c:v>0.32</c:v>
                </c:pt>
                <c:pt idx="5">
                  <c:v>0.29</c:v>
                </c:pt>
                <c:pt idx="6">
                  <c:v>0.27</c:v>
                </c:pt>
              </c:numCache>
            </c:numRef>
          </c:xVal>
          <c:yVal>
            <c:numRef>
              <c:f>'Vergleich aller'!$R$9:$R$15</c:f>
              <c:numCache>
                <c:formatCode>0.00</c:formatCode>
                <c:ptCount val="7"/>
                <c:pt idx="0">
                  <c:v>0.38</c:v>
                </c:pt>
                <c:pt idx="1">
                  <c:v>0.36</c:v>
                </c:pt>
                <c:pt idx="2">
                  <c:v>0.35</c:v>
                </c:pt>
                <c:pt idx="3">
                  <c:v>0.34</c:v>
                </c:pt>
                <c:pt idx="4">
                  <c:v>0.32</c:v>
                </c:pt>
                <c:pt idx="5">
                  <c:v>0.31</c:v>
                </c:pt>
                <c:pt idx="6">
                  <c:v>0.3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'Vergleich aller'!$P$16:$P$21</c:f>
              <c:strCache>
                <c:ptCount val="1"/>
                <c:pt idx="0">
                  <c:v>Random User</c:v>
                </c:pt>
              </c:strCache>
            </c:strRef>
          </c:tx>
          <c:xVal>
            <c:numRef>
              <c:f>'Vergleich aller'!$S$16:$S$22</c:f>
              <c:numCache>
                <c:formatCode>0.00</c:formatCode>
                <c:ptCount val="7"/>
                <c:pt idx="0">
                  <c:v>1.96</c:v>
                </c:pt>
                <c:pt idx="1">
                  <c:v>3.38</c:v>
                </c:pt>
                <c:pt idx="2">
                  <c:v>4.61</c:v>
                </c:pt>
                <c:pt idx="3">
                  <c:v>7.71</c:v>
                </c:pt>
                <c:pt idx="4">
                  <c:v>13.26</c:v>
                </c:pt>
                <c:pt idx="5">
                  <c:v>25.27</c:v>
                </c:pt>
                <c:pt idx="6">
                  <c:v>31.8</c:v>
                </c:pt>
              </c:numCache>
            </c:numRef>
          </c:xVal>
          <c:yVal>
            <c:numRef>
              <c:f>'Vergleich aller'!$R$16:$R$22</c:f>
              <c:numCache>
                <c:formatCode>0.00</c:formatCode>
                <c:ptCount val="7"/>
                <c:pt idx="0">
                  <c:v>5.57</c:v>
                </c:pt>
                <c:pt idx="1">
                  <c:v>5.11</c:v>
                </c:pt>
                <c:pt idx="2">
                  <c:v>4.82</c:v>
                </c:pt>
                <c:pt idx="3">
                  <c:v>4.54</c:v>
                </c:pt>
                <c:pt idx="4">
                  <c:v>4.32</c:v>
                </c:pt>
                <c:pt idx="5">
                  <c:v>3.6</c:v>
                </c:pt>
                <c:pt idx="6">
                  <c:v>2.4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'Vergleich aller'!$P$23:$P$28</c:f>
              <c:strCache>
                <c:ptCount val="1"/>
                <c:pt idx="0">
                  <c:v>Random Artist</c:v>
                </c:pt>
              </c:strCache>
            </c:strRef>
          </c:tx>
          <c:xVal>
            <c:numRef>
              <c:f>'Vergleich aller'!$S$23:$S$29</c:f>
              <c:numCache>
                <c:formatCode>0.00</c:formatCode>
                <c:ptCount val="7"/>
              </c:numCache>
            </c:numRef>
          </c:xVal>
          <c:yVal>
            <c:numRef>
              <c:f>'Vergleich aller'!$R$23:$R$29</c:f>
              <c:numCache>
                <c:formatCode>0.00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870760"/>
        <c:axId val="-2124863864"/>
      </c:scatterChart>
      <c:valAx>
        <c:axId val="-212487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MAR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24863864"/>
        <c:crosses val="autoZero"/>
        <c:crossBetween val="midCat"/>
      </c:valAx>
      <c:valAx>
        <c:axId val="-212486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MAP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24870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VERGLEICH VERSCHIEDENER RECOMMENDER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'F1 Vergleich'!$A$2:$A$7</c:f>
              <c:strCache>
                <c:ptCount val="1"/>
                <c:pt idx="0">
                  <c:v>CB Lyrics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'F1 Vergleich'!$B$2:$B$8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'F1 Vergleich'!$E$2:$E$8</c:f>
              <c:numCache>
                <c:formatCode>0.00</c:formatCode>
                <c:ptCount val="7"/>
                <c:pt idx="0">
                  <c:v>1.45</c:v>
                </c:pt>
                <c:pt idx="1">
                  <c:v>1.39</c:v>
                </c:pt>
                <c:pt idx="2">
                  <c:v>1.33</c:v>
                </c:pt>
                <c:pt idx="3">
                  <c:v>1.24</c:v>
                </c:pt>
                <c:pt idx="4">
                  <c:v>1.27</c:v>
                </c:pt>
                <c:pt idx="5">
                  <c:v>1.38</c:v>
                </c:pt>
                <c:pt idx="6">
                  <c:v>1.32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'F1 Vergleich'!$A$9:$A$14</c:f>
              <c:strCache>
                <c:ptCount val="1"/>
                <c:pt idx="0">
                  <c:v>CB Wikipedia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'F1 Vergleich'!$B$2:$B$8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'F1 Vergleich'!$E$9:$E$15</c:f>
              <c:numCache>
                <c:formatCode>0.00</c:formatCode>
                <c:ptCount val="7"/>
                <c:pt idx="0">
                  <c:v>0.38</c:v>
                </c:pt>
                <c:pt idx="1">
                  <c:v>0.36</c:v>
                </c:pt>
                <c:pt idx="2">
                  <c:v>0.35</c:v>
                </c:pt>
                <c:pt idx="3">
                  <c:v>0.34</c:v>
                </c:pt>
                <c:pt idx="4">
                  <c:v>0.32</c:v>
                </c:pt>
                <c:pt idx="5">
                  <c:v>0.3</c:v>
                </c:pt>
                <c:pt idx="6">
                  <c:v>0.29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'F1 Vergleich'!$A$16:$A$21</c:f>
              <c:strCache>
                <c:ptCount val="1"/>
                <c:pt idx="0">
                  <c:v>Hybrid SEB Lyrics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'F1 Vergleich'!$B$2:$B$8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'F1 Vergleich'!$E$16:$E$22</c:f>
              <c:numCache>
                <c:formatCode>0.00</c:formatCode>
                <c:ptCount val="7"/>
                <c:pt idx="0">
                  <c:v>2.9</c:v>
                </c:pt>
                <c:pt idx="1">
                  <c:v>4.07</c:v>
                </c:pt>
                <c:pt idx="2">
                  <c:v>4.71</c:v>
                </c:pt>
                <c:pt idx="3">
                  <c:v>5.71</c:v>
                </c:pt>
                <c:pt idx="4">
                  <c:v>6.51</c:v>
                </c:pt>
                <c:pt idx="5">
                  <c:v>6.29</c:v>
                </c:pt>
                <c:pt idx="6">
                  <c:v>4.46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'F1 Vergleich'!$A$23:$A$28</c:f>
              <c:strCache>
                <c:ptCount val="1"/>
                <c:pt idx="0">
                  <c:v>Hybrid SEB Wikipedia</c:v>
                </c:pt>
              </c:strCache>
            </c:strRef>
          </c:tx>
          <c:xVal>
            <c:numRef>
              <c:f>'F1 Vergleich'!$B$2:$B$8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'F1 Vergleich'!$E$23:$E$29</c:f>
              <c:numCache>
                <c:formatCode>0.00</c:formatCode>
                <c:ptCount val="7"/>
              </c:numCache>
            </c:numRef>
          </c:yVal>
          <c:smooth val="0"/>
        </c:ser>
        <c:ser>
          <c:idx val="4"/>
          <c:order val="4"/>
          <c:tx>
            <c:strRef>
              <c:f>'F1 Vergleich'!$A$23:$A$28</c:f>
              <c:strCache>
                <c:ptCount val="1"/>
                <c:pt idx="0">
                  <c:v>Hybrid SEB Wikipedia</c:v>
                </c:pt>
              </c:strCache>
            </c:strRef>
          </c:tx>
          <c:xVal>
            <c:numRef>
              <c:f>'F1 Vergleich'!$B$2:$B$8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'F1 Vergleich'!$E$30:$E$36</c:f>
              <c:numCache>
                <c:formatCode>0.00</c:formatCode>
                <c:ptCount val="7"/>
                <c:pt idx="0">
                  <c:v>1.45</c:v>
                </c:pt>
                <c:pt idx="1">
                  <c:v>1.39</c:v>
                </c:pt>
                <c:pt idx="2">
                  <c:v>1.33</c:v>
                </c:pt>
                <c:pt idx="3">
                  <c:v>1.24</c:v>
                </c:pt>
                <c:pt idx="4">
                  <c:v>1.27</c:v>
                </c:pt>
                <c:pt idx="5">
                  <c:v>1.38</c:v>
                </c:pt>
                <c:pt idx="6">
                  <c:v>1.32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'F1 Vergleich'!$A$37:$A$42</c:f>
              <c:strCache>
                <c:ptCount val="1"/>
                <c:pt idx="0">
                  <c:v>Hybrid SCB Wikipedia</c:v>
                </c:pt>
              </c:strCache>
            </c:strRef>
          </c:tx>
          <c:xVal>
            <c:numRef>
              <c:f>'F1 Vergleich'!$B$2:$B$8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'F1 Vergleich'!$E$37:$E$43</c:f>
              <c:numCache>
                <c:formatCode>0.00</c:formatCode>
                <c:ptCount val="7"/>
                <c:pt idx="0">
                  <c:v>0.38</c:v>
                </c:pt>
                <c:pt idx="1">
                  <c:v>0.36</c:v>
                </c:pt>
                <c:pt idx="2">
                  <c:v>0.35</c:v>
                </c:pt>
                <c:pt idx="3">
                  <c:v>0.34</c:v>
                </c:pt>
                <c:pt idx="4">
                  <c:v>0.32</c:v>
                </c:pt>
                <c:pt idx="5">
                  <c:v>0.3</c:v>
                </c:pt>
                <c:pt idx="6">
                  <c:v>0.29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'F1 Vergleich'!$A$44:$A$49</c:f>
              <c:strCache>
                <c:ptCount val="1"/>
                <c:pt idx="0">
                  <c:v>Hybrid Rank B Lyrics</c:v>
                </c:pt>
              </c:strCache>
            </c:strRef>
          </c:tx>
          <c:xVal>
            <c:numRef>
              <c:f>'F1 Vergleich'!$B$2:$B$8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'F1 Vergleich'!$E$44:$E$50</c:f>
              <c:numCache>
                <c:formatCode>0.00</c:formatCode>
                <c:ptCount val="7"/>
                <c:pt idx="0">
                  <c:v>2.9</c:v>
                </c:pt>
                <c:pt idx="1">
                  <c:v>4.07</c:v>
                </c:pt>
                <c:pt idx="2">
                  <c:v>4.71</c:v>
                </c:pt>
                <c:pt idx="3">
                  <c:v>5.71</c:v>
                </c:pt>
                <c:pt idx="4">
                  <c:v>6.51</c:v>
                </c:pt>
                <c:pt idx="5">
                  <c:v>6.29</c:v>
                </c:pt>
                <c:pt idx="6">
                  <c:v>4.46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'F1 Vergleich'!$A$51:$A$56</c:f>
              <c:strCache>
                <c:ptCount val="1"/>
                <c:pt idx="0">
                  <c:v>Hybrid Rank B Wikipedia</c:v>
                </c:pt>
              </c:strCache>
            </c:strRef>
          </c:tx>
          <c:xVal>
            <c:numRef>
              <c:f>'F1 Vergleich'!$B$2:$B$8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'F1 Vergleich'!$E$51:$E$57</c:f>
              <c:numCache>
                <c:formatCode>0.00</c:formatCode>
                <c:ptCount val="7"/>
              </c:numCache>
            </c:numRef>
          </c:yVal>
          <c:smooth val="0"/>
        </c:ser>
        <c:ser>
          <c:idx val="8"/>
          <c:order val="8"/>
          <c:tx>
            <c:strRef>
              <c:f>'F1 Vergleich'!$P$2:$P$7</c:f>
              <c:strCache>
                <c:ptCount val="1"/>
                <c:pt idx="0">
                  <c:v>CF</c:v>
                </c:pt>
              </c:strCache>
            </c:strRef>
          </c:tx>
          <c:xVal>
            <c:numRef>
              <c:f>'F1 Vergleich'!$Q$2:$Q$8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'F1 Vergleich'!$T$2:$T$8</c:f>
              <c:numCache>
                <c:formatCode>0.00</c:formatCode>
                <c:ptCount val="7"/>
                <c:pt idx="0">
                  <c:v>1.45</c:v>
                </c:pt>
                <c:pt idx="1">
                  <c:v>1.39</c:v>
                </c:pt>
                <c:pt idx="2">
                  <c:v>1.33</c:v>
                </c:pt>
                <c:pt idx="3">
                  <c:v>1.24</c:v>
                </c:pt>
                <c:pt idx="4">
                  <c:v>1.27</c:v>
                </c:pt>
                <c:pt idx="5">
                  <c:v>1.38</c:v>
                </c:pt>
                <c:pt idx="6">
                  <c:v>1.32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'F1 Vergleich'!$P$9:$P$14</c:f>
              <c:strCache>
                <c:ptCount val="1"/>
                <c:pt idx="0">
                  <c:v>PB</c:v>
                </c:pt>
              </c:strCache>
            </c:strRef>
          </c:tx>
          <c:xVal>
            <c:numRef>
              <c:f>'F1 Vergleich'!$Q$2:$Q$8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'F1 Vergleich'!$T$9:$T$15</c:f>
              <c:numCache>
                <c:formatCode>0.00</c:formatCode>
                <c:ptCount val="7"/>
                <c:pt idx="0">
                  <c:v>0.38</c:v>
                </c:pt>
                <c:pt idx="1">
                  <c:v>0.36</c:v>
                </c:pt>
                <c:pt idx="2">
                  <c:v>0.35</c:v>
                </c:pt>
                <c:pt idx="3">
                  <c:v>0.34</c:v>
                </c:pt>
                <c:pt idx="4">
                  <c:v>0.32</c:v>
                </c:pt>
                <c:pt idx="5">
                  <c:v>0.3</c:v>
                </c:pt>
                <c:pt idx="6">
                  <c:v>0.29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'F1 Vergleich'!$P$16:$P$21</c:f>
              <c:strCache>
                <c:ptCount val="1"/>
                <c:pt idx="0">
                  <c:v>Random User</c:v>
                </c:pt>
              </c:strCache>
            </c:strRef>
          </c:tx>
          <c:xVal>
            <c:numRef>
              <c:f>'F1 Vergleich'!$Q$2:$Q$8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'F1 Vergleich'!$T$16:$T$22</c:f>
              <c:numCache>
                <c:formatCode>0.00</c:formatCode>
                <c:ptCount val="7"/>
                <c:pt idx="0">
                  <c:v>2.9</c:v>
                </c:pt>
                <c:pt idx="1">
                  <c:v>4.07</c:v>
                </c:pt>
                <c:pt idx="2">
                  <c:v>4.71</c:v>
                </c:pt>
                <c:pt idx="3">
                  <c:v>5.71</c:v>
                </c:pt>
                <c:pt idx="4">
                  <c:v>6.51</c:v>
                </c:pt>
                <c:pt idx="5">
                  <c:v>6.29</c:v>
                </c:pt>
                <c:pt idx="6">
                  <c:v>4.46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'F1 Vergleich'!$P$23:$P$28</c:f>
              <c:strCache>
                <c:ptCount val="1"/>
                <c:pt idx="0">
                  <c:v>Random Artist</c:v>
                </c:pt>
              </c:strCache>
            </c:strRef>
          </c:tx>
          <c:xVal>
            <c:numRef>
              <c:f>'F1 Vergleich'!$Q$2:$Q$8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</c:numCache>
            </c:numRef>
          </c:xVal>
          <c:yVal>
            <c:numRef>
              <c:f>'F1 Vergleich'!$T$23:$T$29</c:f>
              <c:numCache>
                <c:formatCode>0.00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075480"/>
        <c:axId val="-2083068824"/>
      </c:scatterChart>
      <c:valAx>
        <c:axId val="-2083075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Recommended Artists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3068824"/>
        <c:crosses val="autoZero"/>
        <c:crossBetween val="midCat"/>
      </c:valAx>
      <c:valAx>
        <c:axId val="-208306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F!</a:t>
                </a:r>
                <a:r>
                  <a:rPr lang="de-DE" sz="2000" b="1" baseline="0"/>
                  <a:t> Score </a:t>
                </a:r>
                <a:r>
                  <a:rPr lang="de-DE" sz="2000" b="1"/>
                  <a:t>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3075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Sprachenverteilung Musixmatch Lyrics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'Language Stats'!$E$4:$E$8</c:f>
              <c:strCache>
                <c:ptCount val="5"/>
                <c:pt idx="0">
                  <c:v>Englisch (45341)</c:v>
                </c:pt>
                <c:pt idx="1">
                  <c:v>Deutsch (1000)</c:v>
                </c:pt>
                <c:pt idx="2">
                  <c:v>Spanisch (842)</c:v>
                </c:pt>
                <c:pt idx="3">
                  <c:v>Portugiesisch (754)</c:v>
                </c:pt>
                <c:pt idx="4">
                  <c:v>Andere (3386)</c:v>
                </c:pt>
              </c:strCache>
            </c:strRef>
          </c:cat>
          <c:val>
            <c:numRef>
              <c:f>'Language Stats'!$F$4:$F$8</c:f>
              <c:numCache>
                <c:formatCode>General</c:formatCode>
                <c:ptCount val="5"/>
                <c:pt idx="0">
                  <c:v>45341.0</c:v>
                </c:pt>
                <c:pt idx="1">
                  <c:v>1000.0</c:v>
                </c:pt>
                <c:pt idx="2">
                  <c:v>842.0</c:v>
                </c:pt>
                <c:pt idx="3">
                  <c:v>754.0</c:v>
                </c:pt>
                <c:pt idx="4">
                  <c:v>3386.0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/>
              <a:t>Random Based Artist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RB!$L$2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RB!$K$3:$K$9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RB!$L$3:$L$9</c:f>
              <c:numCache>
                <c:formatCode>0.00</c:formatCode>
                <c:ptCount val="7"/>
                <c:pt idx="0">
                  <c:v>0.219</c:v>
                </c:pt>
                <c:pt idx="1">
                  <c:v>0.21</c:v>
                </c:pt>
                <c:pt idx="2">
                  <c:v>0.22</c:v>
                </c:pt>
                <c:pt idx="3">
                  <c:v>0.22</c:v>
                </c:pt>
                <c:pt idx="4">
                  <c:v>0.18</c:v>
                </c:pt>
                <c:pt idx="5">
                  <c:v>0.16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RB!$M$2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RB!$K$3:$K$9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RB!$M$3:$M$9</c:f>
              <c:numCache>
                <c:formatCode>0.00</c:formatCode>
                <c:ptCount val="7"/>
                <c:pt idx="0">
                  <c:v>1.63</c:v>
                </c:pt>
                <c:pt idx="1">
                  <c:v>4.55</c:v>
                </c:pt>
                <c:pt idx="2">
                  <c:v>7.48</c:v>
                </c:pt>
                <c:pt idx="3">
                  <c:v>13.29</c:v>
                </c:pt>
                <c:pt idx="4">
                  <c:v>19.47</c:v>
                </c:pt>
                <c:pt idx="5">
                  <c:v>31.01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RB!$N$2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RB!$K$3:$K$9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RB!$N$3:$N$9</c:f>
              <c:numCache>
                <c:formatCode>0.00</c:formatCode>
                <c:ptCount val="7"/>
                <c:pt idx="0">
                  <c:v>0.39</c:v>
                </c:pt>
                <c:pt idx="1">
                  <c:v>0.41</c:v>
                </c:pt>
                <c:pt idx="2">
                  <c:v>0.43</c:v>
                </c:pt>
                <c:pt idx="3">
                  <c:v>0.43</c:v>
                </c:pt>
                <c:pt idx="4">
                  <c:v>0.37</c:v>
                </c:pt>
                <c:pt idx="5">
                  <c:v>0.31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945448"/>
        <c:axId val="-2124936456"/>
      </c:scatterChart>
      <c:valAx>
        <c:axId val="-212494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Recommended Artists</a:t>
                </a:r>
                <a:endParaRPr lang="de-DE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24936456"/>
        <c:crosses val="autoZero"/>
        <c:crossBetween val="midCat"/>
      </c:valAx>
      <c:valAx>
        <c:axId val="-212493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24945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 baseline="0"/>
              <a:t>HR SCB Lyrics Musixmatch</a:t>
            </a:r>
            <a:endParaRPr lang="de-DE" sz="24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SCB_hybrid!$B$2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SCB_hybrid!$A$3:$A$9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SCB_hybrid!$B$3:$B$9</c:f>
              <c:numCache>
                <c:formatCode>0.00</c:formatCode>
                <c:ptCount val="7"/>
                <c:pt idx="0">
                  <c:v>5.57</c:v>
                </c:pt>
                <c:pt idx="1">
                  <c:v>5.11</c:v>
                </c:pt>
                <c:pt idx="2">
                  <c:v>4.82</c:v>
                </c:pt>
                <c:pt idx="3">
                  <c:v>4.54</c:v>
                </c:pt>
                <c:pt idx="4">
                  <c:v>4.32</c:v>
                </c:pt>
                <c:pt idx="5">
                  <c:v>3.6</c:v>
                </c:pt>
                <c:pt idx="6">
                  <c:v>2.4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SCB_hybrid!$C$2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SCB_hybrid!$A$3:$A$9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SCB_hybrid!$C$3:$C$9</c:f>
              <c:numCache>
                <c:formatCode>0.00</c:formatCode>
                <c:ptCount val="7"/>
                <c:pt idx="0">
                  <c:v>1.96</c:v>
                </c:pt>
                <c:pt idx="1">
                  <c:v>3.38</c:v>
                </c:pt>
                <c:pt idx="2">
                  <c:v>4.61</c:v>
                </c:pt>
                <c:pt idx="3">
                  <c:v>7.71</c:v>
                </c:pt>
                <c:pt idx="4">
                  <c:v>13.26</c:v>
                </c:pt>
                <c:pt idx="5">
                  <c:v>25.27</c:v>
                </c:pt>
                <c:pt idx="6">
                  <c:v>31.8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SCB_hybrid!$D$2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SCB_hybrid!$A$3:$A$9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SCB_hybrid!$D$3:$D$9</c:f>
              <c:numCache>
                <c:formatCode>0.00</c:formatCode>
                <c:ptCount val="7"/>
                <c:pt idx="0">
                  <c:v>2.9</c:v>
                </c:pt>
                <c:pt idx="1">
                  <c:v>4.07</c:v>
                </c:pt>
                <c:pt idx="2">
                  <c:v>4.71</c:v>
                </c:pt>
                <c:pt idx="3">
                  <c:v>5.71</c:v>
                </c:pt>
                <c:pt idx="4">
                  <c:v>6.51</c:v>
                </c:pt>
                <c:pt idx="5">
                  <c:v>6.29</c:v>
                </c:pt>
                <c:pt idx="6">
                  <c:v>4.46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622264"/>
        <c:axId val="-2125613272"/>
      </c:scatterChart>
      <c:valAx>
        <c:axId val="-2125622264"/>
        <c:scaling>
          <c:orientation val="minMax"/>
          <c:max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Recommended  Artists</a:t>
                </a:r>
                <a:endParaRPr lang="de-DE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25613272"/>
        <c:crosses val="autoZero"/>
        <c:crossBetween val="midCat"/>
        <c:majorUnit val="20.0"/>
        <c:minorUnit val="10.0"/>
      </c:valAx>
      <c:valAx>
        <c:axId val="-212561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25622264"/>
        <c:crossesAt val="1.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 baseline="0"/>
              <a:t>HR SCB Wikipedia</a:t>
            </a:r>
            <a:endParaRPr lang="de-DE" sz="24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SCB_hybrid!$L$2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SCB_hybrid!$K$3:$K$9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SCB_hybrid!$L$3:$L$9</c:f>
              <c:numCache>
                <c:formatCode>0.00</c:formatCode>
                <c:ptCount val="7"/>
              </c:numCache>
            </c:numRef>
          </c:yVal>
          <c:smooth val="0"/>
        </c:ser>
        <c:ser>
          <c:idx val="1"/>
          <c:order val="1"/>
          <c:tx>
            <c:strRef>
              <c:f>SCB_hybrid!$M$2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SCB_hybrid!$K$3:$K$9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SCB_hybrid!$M$3:$M$9</c:f>
              <c:numCache>
                <c:formatCode>0.00</c:formatCode>
                <c:ptCount val="7"/>
              </c:numCache>
            </c:numRef>
          </c:yVal>
          <c:smooth val="0"/>
        </c:ser>
        <c:ser>
          <c:idx val="2"/>
          <c:order val="2"/>
          <c:tx>
            <c:strRef>
              <c:f>SCB_hybrid!$N$2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SCB_hybrid!$K$3:$K$9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SCB_hybrid!$N$3:$N$9</c:f>
              <c:numCache>
                <c:formatCode>0.00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564904"/>
        <c:axId val="-2125555944"/>
      </c:scatterChart>
      <c:valAx>
        <c:axId val="-212556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1" i="0" baseline="0">
                    <a:effectLst/>
                  </a:rPr>
                  <a:t>Recommended  Artists</a:t>
                </a:r>
                <a:endParaRPr lang="de-DE" sz="2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25555944"/>
        <c:crosses val="autoZero"/>
        <c:crossBetween val="midCat"/>
      </c:valAx>
      <c:valAx>
        <c:axId val="-212555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25564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 baseline="0"/>
              <a:t>HR SEB Lyrics Musixmatch</a:t>
            </a:r>
            <a:endParaRPr lang="de-DE" sz="24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SEB_hybrid!$B$2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SEB_hybrid!$A$3:$A$9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SEB_hybrid!$B$3:$B$9</c:f>
              <c:numCache>
                <c:formatCode>0.00</c:formatCode>
                <c:ptCount val="7"/>
                <c:pt idx="0">
                  <c:v>5.57</c:v>
                </c:pt>
                <c:pt idx="1">
                  <c:v>5.11</c:v>
                </c:pt>
                <c:pt idx="2">
                  <c:v>4.82</c:v>
                </c:pt>
                <c:pt idx="3">
                  <c:v>4.54</c:v>
                </c:pt>
                <c:pt idx="4">
                  <c:v>4.32</c:v>
                </c:pt>
                <c:pt idx="5">
                  <c:v>3.6</c:v>
                </c:pt>
                <c:pt idx="6">
                  <c:v>2.4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SEB_hybrid!$C$2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SEB_hybrid!$A$3:$A$9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SEB_hybrid!$C$3:$C$9</c:f>
              <c:numCache>
                <c:formatCode>0.00</c:formatCode>
                <c:ptCount val="7"/>
                <c:pt idx="0">
                  <c:v>1.96</c:v>
                </c:pt>
                <c:pt idx="1">
                  <c:v>3.38</c:v>
                </c:pt>
                <c:pt idx="2">
                  <c:v>4.61</c:v>
                </c:pt>
                <c:pt idx="3">
                  <c:v>7.71</c:v>
                </c:pt>
                <c:pt idx="4">
                  <c:v>13.26</c:v>
                </c:pt>
                <c:pt idx="5">
                  <c:v>25.27</c:v>
                </c:pt>
                <c:pt idx="6">
                  <c:v>31.8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SEB_hybrid!$D$2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SEB_hybrid!$A$3:$A$9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SEB_hybrid!$D$3:$D$9</c:f>
              <c:numCache>
                <c:formatCode>0.00</c:formatCode>
                <c:ptCount val="7"/>
                <c:pt idx="0">
                  <c:v>2.9</c:v>
                </c:pt>
                <c:pt idx="1">
                  <c:v>4.07</c:v>
                </c:pt>
                <c:pt idx="2">
                  <c:v>4.71</c:v>
                </c:pt>
                <c:pt idx="3">
                  <c:v>5.71</c:v>
                </c:pt>
                <c:pt idx="4">
                  <c:v>6.51</c:v>
                </c:pt>
                <c:pt idx="5">
                  <c:v>6.29</c:v>
                </c:pt>
                <c:pt idx="6">
                  <c:v>4.46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421960"/>
        <c:axId val="-2095412920"/>
      </c:scatterChart>
      <c:valAx>
        <c:axId val="-2095421960"/>
        <c:scaling>
          <c:orientation val="minMax"/>
          <c:max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Recommended Artists</a:t>
                </a:r>
                <a:endParaRPr lang="de-DE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95412920"/>
        <c:crosses val="autoZero"/>
        <c:crossBetween val="midCat"/>
        <c:majorUnit val="20.0"/>
        <c:minorUnit val="10.0"/>
      </c:valAx>
      <c:valAx>
        <c:axId val="-209541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95421960"/>
        <c:crossesAt val="1.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 baseline="0"/>
              <a:t>HR SEB Wikipedia</a:t>
            </a:r>
            <a:endParaRPr lang="de-DE" sz="24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SEB_hybrid!$L$2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SEB_hybrid!$K$3:$K$9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SEB_hybrid!$L$3:$L$9</c:f>
              <c:numCache>
                <c:formatCode>0.00</c:formatCode>
                <c:ptCount val="7"/>
              </c:numCache>
            </c:numRef>
          </c:yVal>
          <c:smooth val="0"/>
        </c:ser>
        <c:ser>
          <c:idx val="1"/>
          <c:order val="1"/>
          <c:tx>
            <c:strRef>
              <c:f>SEB_hybrid!$M$2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SEB_hybrid!$K$3:$K$9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SEB_hybrid!$M$3:$M$9</c:f>
              <c:numCache>
                <c:formatCode>0.00</c:formatCode>
                <c:ptCount val="7"/>
              </c:numCache>
            </c:numRef>
          </c:yVal>
          <c:smooth val="0"/>
        </c:ser>
        <c:ser>
          <c:idx val="2"/>
          <c:order val="2"/>
          <c:tx>
            <c:strRef>
              <c:f>SEB_hybrid!$N$2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SEB_hybrid!$K$3:$K$9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SEB_hybrid!$N$3:$N$9</c:f>
              <c:numCache>
                <c:formatCode>0.00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973896"/>
        <c:axId val="-2113964952"/>
      </c:scatterChart>
      <c:valAx>
        <c:axId val="-211397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Recommended Artists</a:t>
                </a:r>
                <a:r>
                  <a:rPr lang="de-DE" sz="2000" b="1" i="0" u="none" strike="noStrike" baseline="0"/>
                  <a:t>(Artists)</a:t>
                </a:r>
                <a:endParaRPr lang="de-DE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13964952"/>
        <c:crosses val="autoZero"/>
        <c:crossBetween val="midCat"/>
      </c:valAx>
      <c:valAx>
        <c:axId val="-211396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13973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 baseline="0"/>
              <a:t>HR Rank Based Lyrics Musixmatch</a:t>
            </a:r>
            <a:endParaRPr lang="de-DE" sz="24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Ranked_hybrid!$B$2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Ranked_hybrid!$A$3:$A$9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Ranked_hybrid!$B$3:$B$9</c:f>
              <c:numCache>
                <c:formatCode>0.00</c:formatCode>
                <c:ptCount val="7"/>
                <c:pt idx="0">
                  <c:v>5.57</c:v>
                </c:pt>
                <c:pt idx="1">
                  <c:v>5.11</c:v>
                </c:pt>
                <c:pt idx="2">
                  <c:v>4.82</c:v>
                </c:pt>
                <c:pt idx="3">
                  <c:v>4.54</c:v>
                </c:pt>
                <c:pt idx="4">
                  <c:v>4.32</c:v>
                </c:pt>
                <c:pt idx="5">
                  <c:v>3.6</c:v>
                </c:pt>
                <c:pt idx="6">
                  <c:v>2.4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Ranked_hybrid!$C$2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Ranked_hybrid!$A$3:$A$9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Ranked_hybrid!$C$3:$C$9</c:f>
              <c:numCache>
                <c:formatCode>0.00</c:formatCode>
                <c:ptCount val="7"/>
                <c:pt idx="0">
                  <c:v>1.96</c:v>
                </c:pt>
                <c:pt idx="1">
                  <c:v>3.38</c:v>
                </c:pt>
                <c:pt idx="2">
                  <c:v>4.61</c:v>
                </c:pt>
                <c:pt idx="3">
                  <c:v>7.71</c:v>
                </c:pt>
                <c:pt idx="4">
                  <c:v>13.26</c:v>
                </c:pt>
                <c:pt idx="5">
                  <c:v>25.27</c:v>
                </c:pt>
                <c:pt idx="6">
                  <c:v>31.8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Ranked_hybrid!$D$2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Ranked_hybrid!$A$3:$A$9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Ranked_hybrid!$D$3:$D$9</c:f>
              <c:numCache>
                <c:formatCode>0.00</c:formatCode>
                <c:ptCount val="7"/>
                <c:pt idx="0">
                  <c:v>2.9</c:v>
                </c:pt>
                <c:pt idx="1">
                  <c:v>4.07</c:v>
                </c:pt>
                <c:pt idx="2">
                  <c:v>4.71</c:v>
                </c:pt>
                <c:pt idx="3">
                  <c:v>5.71</c:v>
                </c:pt>
                <c:pt idx="4">
                  <c:v>6.51</c:v>
                </c:pt>
                <c:pt idx="5">
                  <c:v>6.29</c:v>
                </c:pt>
                <c:pt idx="6">
                  <c:v>4.46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874888"/>
        <c:axId val="-2094883096"/>
      </c:scatterChart>
      <c:valAx>
        <c:axId val="-2117874888"/>
        <c:scaling>
          <c:orientation val="minMax"/>
          <c:max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Recommended Artists</a:t>
                </a:r>
                <a:endParaRPr lang="de-DE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94883096"/>
        <c:crosses val="autoZero"/>
        <c:crossBetween val="midCat"/>
        <c:majorUnit val="20.0"/>
        <c:minorUnit val="10.0"/>
      </c:valAx>
      <c:valAx>
        <c:axId val="-209488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17874888"/>
        <c:crossesAt val="1.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 baseline="0"/>
              <a:t>HR Rank Based Wikipedia</a:t>
            </a:r>
            <a:endParaRPr lang="de-DE" sz="24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Ranked_hybrid!$L$2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Ranked_hybrid!$K$3:$K$9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Ranked_hybrid!$L$3:$L$9</c:f>
              <c:numCache>
                <c:formatCode>0.00</c:formatCode>
                <c:ptCount val="7"/>
              </c:numCache>
            </c:numRef>
          </c:yVal>
          <c:smooth val="0"/>
        </c:ser>
        <c:ser>
          <c:idx val="1"/>
          <c:order val="1"/>
          <c:tx>
            <c:strRef>
              <c:f>Ranked_hybrid!$M$2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Ranked_hybrid!$K$3:$K$9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Ranked_hybrid!$M$3:$M$9</c:f>
              <c:numCache>
                <c:formatCode>0.00</c:formatCode>
                <c:ptCount val="7"/>
              </c:numCache>
            </c:numRef>
          </c:yVal>
          <c:smooth val="0"/>
        </c:ser>
        <c:ser>
          <c:idx val="2"/>
          <c:order val="2"/>
          <c:tx>
            <c:strRef>
              <c:f>Ranked_hybrid!$N$2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Ranked_hybrid!$K$3:$K$9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Ranked_hybrid!$N$3:$N$9</c:f>
              <c:numCache>
                <c:formatCode>0.00</c:formatCode>
                <c:ptCount val="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133976"/>
        <c:axId val="2137336920"/>
      </c:scatterChart>
      <c:valAx>
        <c:axId val="-211913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Recommended Artists</a:t>
                </a:r>
                <a:r>
                  <a:rPr lang="de-DE" sz="2000" b="1" i="0" u="none" strike="noStrike" baseline="0"/>
                  <a:t>(Artists)</a:t>
                </a:r>
                <a:endParaRPr lang="de-DE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7336920"/>
        <c:crosses val="autoZero"/>
        <c:crossBetween val="midCat"/>
      </c:valAx>
      <c:valAx>
        <c:axId val="213733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19133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400" b="1" baseline="0"/>
              <a:t>PB</a:t>
            </a:r>
            <a:endParaRPr lang="de-DE" sz="24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PB!$B$2</c:f>
              <c:strCache>
                <c:ptCount val="1"/>
                <c:pt idx="0">
                  <c:v>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PB!$A$3:$A$9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PB!$B$3:$B$9</c:f>
              <c:numCache>
                <c:formatCode>0.00</c:formatCode>
                <c:ptCount val="7"/>
                <c:pt idx="0">
                  <c:v>5.57</c:v>
                </c:pt>
                <c:pt idx="1">
                  <c:v>5.11</c:v>
                </c:pt>
                <c:pt idx="2">
                  <c:v>4.82</c:v>
                </c:pt>
                <c:pt idx="3">
                  <c:v>4.54</c:v>
                </c:pt>
                <c:pt idx="4">
                  <c:v>4.32</c:v>
                </c:pt>
                <c:pt idx="5">
                  <c:v>3.6</c:v>
                </c:pt>
                <c:pt idx="6">
                  <c:v>2.4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PB!$C$2</c:f>
              <c:strCache>
                <c:ptCount val="1"/>
                <c:pt idx="0">
                  <c:v>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PB!$A$3:$A$9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PB!$C$3:$C$9</c:f>
              <c:numCache>
                <c:formatCode>0.00</c:formatCode>
                <c:ptCount val="7"/>
                <c:pt idx="0">
                  <c:v>1.96</c:v>
                </c:pt>
                <c:pt idx="1">
                  <c:v>3.38</c:v>
                </c:pt>
                <c:pt idx="2">
                  <c:v>4.61</c:v>
                </c:pt>
                <c:pt idx="3">
                  <c:v>7.71</c:v>
                </c:pt>
                <c:pt idx="4">
                  <c:v>13.26</c:v>
                </c:pt>
                <c:pt idx="5">
                  <c:v>25.27</c:v>
                </c:pt>
                <c:pt idx="6">
                  <c:v>31.8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PB!$D$2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PB!$A$3:$A$9</c:f>
              <c:numCache>
                <c:formatCode>General</c:formatCode>
                <c:ptCount val="7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xVal>
          <c:yVal>
            <c:numRef>
              <c:f>PB!$D$3:$D$9</c:f>
              <c:numCache>
                <c:formatCode>0.00</c:formatCode>
                <c:ptCount val="7"/>
                <c:pt idx="0">
                  <c:v>2.9</c:v>
                </c:pt>
                <c:pt idx="1">
                  <c:v>4.07</c:v>
                </c:pt>
                <c:pt idx="2">
                  <c:v>4.71</c:v>
                </c:pt>
                <c:pt idx="3">
                  <c:v>5.71</c:v>
                </c:pt>
                <c:pt idx="4">
                  <c:v>6.51</c:v>
                </c:pt>
                <c:pt idx="5">
                  <c:v>6.29</c:v>
                </c:pt>
                <c:pt idx="6">
                  <c:v>4.46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859688"/>
        <c:axId val="-2116128152"/>
      </c:scatterChart>
      <c:valAx>
        <c:axId val="-2094859688"/>
        <c:scaling>
          <c:orientation val="minMax"/>
          <c:max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 i="0" u="none" strike="noStrike" baseline="0">
                    <a:effectLst/>
                  </a:rPr>
                  <a:t>Recommended Artists</a:t>
                </a:r>
                <a:endParaRPr lang="de-DE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16128152"/>
        <c:crosses val="autoZero"/>
        <c:crossBetween val="midCat"/>
        <c:majorUnit val="20.0"/>
        <c:minorUnit val="10.0"/>
      </c:valAx>
      <c:valAx>
        <c:axId val="-211612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 b="1"/>
                  <a:t>Prozent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94859688"/>
        <c:crossesAt val="1.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13</xdr:row>
      <xdr:rowOff>57148</xdr:rowOff>
    </xdr:from>
    <xdr:to>
      <xdr:col>8</xdr:col>
      <xdr:colOff>482600</xdr:colOff>
      <xdr:row>33</xdr:row>
      <xdr:rowOff>107948</xdr:rowOff>
    </xdr:to>
    <xdr:graphicFrame macro="">
      <xdr:nvGraphicFramePr>
        <xdr:cNvPr id="5" name="Diagramm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</xdr:colOff>
      <xdr:row>13</xdr:row>
      <xdr:rowOff>25400</xdr:rowOff>
    </xdr:from>
    <xdr:to>
      <xdr:col>18</xdr:col>
      <xdr:colOff>444500</xdr:colOff>
      <xdr:row>33</xdr:row>
      <xdr:rowOff>76200</xdr:rowOff>
    </xdr:to>
    <xdr:graphicFrame macro="">
      <xdr:nvGraphicFramePr>
        <xdr:cNvPr id="3" name="Diagramm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814917</xdr:colOff>
      <xdr:row>12</xdr:row>
      <xdr:rowOff>74083</xdr:rowOff>
    </xdr:from>
    <xdr:to>
      <xdr:col>12</xdr:col>
      <xdr:colOff>481542</xdr:colOff>
      <xdr:row>39</xdr:row>
      <xdr:rowOff>112183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13</xdr:row>
      <xdr:rowOff>57148</xdr:rowOff>
    </xdr:from>
    <xdr:to>
      <xdr:col>8</xdr:col>
      <xdr:colOff>482600</xdr:colOff>
      <xdr:row>33</xdr:row>
      <xdr:rowOff>107948</xdr:rowOff>
    </xdr:to>
    <xdr:graphicFrame macro="">
      <xdr:nvGraphicFramePr>
        <xdr:cNvPr id="2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</xdr:colOff>
      <xdr:row>13</xdr:row>
      <xdr:rowOff>25400</xdr:rowOff>
    </xdr:from>
    <xdr:to>
      <xdr:col>18</xdr:col>
      <xdr:colOff>444500</xdr:colOff>
      <xdr:row>33</xdr:row>
      <xdr:rowOff>76200</xdr:rowOff>
    </xdr:to>
    <xdr:graphicFrame macro="">
      <xdr:nvGraphicFramePr>
        <xdr:cNvPr id="3" name="Diagramm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13</xdr:row>
      <xdr:rowOff>57148</xdr:rowOff>
    </xdr:from>
    <xdr:to>
      <xdr:col>8</xdr:col>
      <xdr:colOff>482600</xdr:colOff>
      <xdr:row>33</xdr:row>
      <xdr:rowOff>107948</xdr:rowOff>
    </xdr:to>
    <xdr:graphicFrame macro="">
      <xdr:nvGraphicFramePr>
        <xdr:cNvPr id="2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</xdr:colOff>
      <xdr:row>13</xdr:row>
      <xdr:rowOff>25400</xdr:rowOff>
    </xdr:from>
    <xdr:to>
      <xdr:col>18</xdr:col>
      <xdr:colOff>444500</xdr:colOff>
      <xdr:row>33</xdr:row>
      <xdr:rowOff>76200</xdr:rowOff>
    </xdr:to>
    <xdr:graphicFrame macro="">
      <xdr:nvGraphicFramePr>
        <xdr:cNvPr id="3" name="Diagramm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13</xdr:row>
      <xdr:rowOff>57148</xdr:rowOff>
    </xdr:from>
    <xdr:to>
      <xdr:col>8</xdr:col>
      <xdr:colOff>482600</xdr:colOff>
      <xdr:row>33</xdr:row>
      <xdr:rowOff>107948</xdr:rowOff>
    </xdr:to>
    <xdr:graphicFrame macro="">
      <xdr:nvGraphicFramePr>
        <xdr:cNvPr id="2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</xdr:colOff>
      <xdr:row>13</xdr:row>
      <xdr:rowOff>25400</xdr:rowOff>
    </xdr:from>
    <xdr:to>
      <xdr:col>18</xdr:col>
      <xdr:colOff>444500</xdr:colOff>
      <xdr:row>33</xdr:row>
      <xdr:rowOff>76200</xdr:rowOff>
    </xdr:to>
    <xdr:graphicFrame macro="">
      <xdr:nvGraphicFramePr>
        <xdr:cNvPr id="3" name="Diagramm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13</xdr:row>
      <xdr:rowOff>57148</xdr:rowOff>
    </xdr:from>
    <xdr:to>
      <xdr:col>8</xdr:col>
      <xdr:colOff>482600</xdr:colOff>
      <xdr:row>33</xdr:row>
      <xdr:rowOff>107948</xdr:rowOff>
    </xdr:to>
    <xdr:graphicFrame macro="">
      <xdr:nvGraphicFramePr>
        <xdr:cNvPr id="2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</xdr:colOff>
      <xdr:row>13</xdr:row>
      <xdr:rowOff>25400</xdr:rowOff>
    </xdr:from>
    <xdr:to>
      <xdr:col>18</xdr:col>
      <xdr:colOff>444500</xdr:colOff>
      <xdr:row>33</xdr:row>
      <xdr:rowOff>76200</xdr:rowOff>
    </xdr:to>
    <xdr:graphicFrame macro="">
      <xdr:nvGraphicFramePr>
        <xdr:cNvPr id="3" name="Diagramm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13</xdr:row>
      <xdr:rowOff>57148</xdr:rowOff>
    </xdr:from>
    <xdr:to>
      <xdr:col>8</xdr:col>
      <xdr:colOff>482600</xdr:colOff>
      <xdr:row>33</xdr:row>
      <xdr:rowOff>107948</xdr:rowOff>
    </xdr:to>
    <xdr:graphicFrame macro="">
      <xdr:nvGraphicFramePr>
        <xdr:cNvPr id="2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</xdr:colOff>
      <xdr:row>13</xdr:row>
      <xdr:rowOff>25400</xdr:rowOff>
    </xdr:from>
    <xdr:to>
      <xdr:col>18</xdr:col>
      <xdr:colOff>444500</xdr:colOff>
      <xdr:row>33</xdr:row>
      <xdr:rowOff>76200</xdr:rowOff>
    </xdr:to>
    <xdr:graphicFrame macro="">
      <xdr:nvGraphicFramePr>
        <xdr:cNvPr id="3" name="Diagramm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13</xdr:row>
      <xdr:rowOff>57148</xdr:rowOff>
    </xdr:from>
    <xdr:to>
      <xdr:col>8</xdr:col>
      <xdr:colOff>482600</xdr:colOff>
      <xdr:row>33</xdr:row>
      <xdr:rowOff>107948</xdr:rowOff>
    </xdr:to>
    <xdr:graphicFrame macro="">
      <xdr:nvGraphicFramePr>
        <xdr:cNvPr id="2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</xdr:colOff>
      <xdr:row>13</xdr:row>
      <xdr:rowOff>25400</xdr:rowOff>
    </xdr:from>
    <xdr:to>
      <xdr:col>18</xdr:col>
      <xdr:colOff>444500</xdr:colOff>
      <xdr:row>33</xdr:row>
      <xdr:rowOff>76200</xdr:rowOff>
    </xdr:to>
    <xdr:graphicFrame macro="">
      <xdr:nvGraphicFramePr>
        <xdr:cNvPr id="3" name="Diagramm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29</xdr:row>
      <xdr:rowOff>76200</xdr:rowOff>
    </xdr:from>
    <xdr:to>
      <xdr:col>31</xdr:col>
      <xdr:colOff>871806</xdr:colOff>
      <xdr:row>73</xdr:row>
      <xdr:rowOff>76200</xdr:rowOff>
    </xdr:to>
    <xdr:graphicFrame macro="">
      <xdr:nvGraphicFramePr>
        <xdr:cNvPr id="6" name="Diagramm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29</xdr:row>
      <xdr:rowOff>76200</xdr:rowOff>
    </xdr:from>
    <xdr:to>
      <xdr:col>31</xdr:col>
      <xdr:colOff>871806</xdr:colOff>
      <xdr:row>73</xdr:row>
      <xdr:rowOff>76200</xdr:rowOff>
    </xdr:to>
    <xdr:graphicFrame macro="">
      <xdr:nvGraphicFramePr>
        <xdr:cNvPr id="2" name="Diagramm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A9" sqref="A9"/>
    </sheetView>
  </sheetViews>
  <sheetFormatPr baseColWidth="10" defaultRowHeight="16" x14ac:dyDescent="0"/>
  <cols>
    <col min="1" max="1" width="10.625" bestFit="1" customWidth="1"/>
    <col min="2" max="4" width="10.625" style="1"/>
    <col min="5" max="5" width="10.625" style="2"/>
  </cols>
  <sheetData>
    <row r="1" spans="1:18">
      <c r="A1" s="28" t="s">
        <v>49</v>
      </c>
      <c r="B1" s="29"/>
      <c r="C1" s="29"/>
      <c r="D1" s="30"/>
      <c r="K1" s="28" t="s">
        <v>50</v>
      </c>
      <c r="L1" s="29"/>
      <c r="M1" s="29"/>
      <c r="N1" s="30"/>
    </row>
    <row r="2" spans="1:18">
      <c r="A2" s="6" t="s">
        <v>51</v>
      </c>
      <c r="B2" s="5" t="s">
        <v>0</v>
      </c>
      <c r="C2" s="5" t="s">
        <v>1</v>
      </c>
      <c r="D2" s="5" t="s">
        <v>2</v>
      </c>
      <c r="K2" s="19" t="s">
        <v>51</v>
      </c>
      <c r="L2" s="5" t="s">
        <v>0</v>
      </c>
      <c r="M2" s="5" t="s">
        <v>1</v>
      </c>
      <c r="N2" s="5" t="s">
        <v>2</v>
      </c>
    </row>
    <row r="3" spans="1:18">
      <c r="A3" s="4">
        <v>10</v>
      </c>
      <c r="B3" s="3">
        <v>0.72</v>
      </c>
      <c r="C3" s="3">
        <v>0.55000000000000004</v>
      </c>
      <c r="D3" s="3">
        <v>0.62</v>
      </c>
      <c r="K3" s="4">
        <v>10</v>
      </c>
      <c r="L3" s="3">
        <v>0.219</v>
      </c>
      <c r="M3" s="3">
        <v>1.63</v>
      </c>
      <c r="N3" s="3">
        <v>0.39</v>
      </c>
      <c r="P3" s="3">
        <v>0.38</v>
      </c>
      <c r="Q3" s="3">
        <v>0.38</v>
      </c>
      <c r="R3" s="3">
        <v>0.38</v>
      </c>
    </row>
    <row r="4" spans="1:18">
      <c r="A4" s="20">
        <v>20</v>
      </c>
      <c r="B4" s="23">
        <v>0.74</v>
      </c>
      <c r="C4" s="23">
        <v>1.1000000000000001</v>
      </c>
      <c r="D4" s="23">
        <v>0.89</v>
      </c>
      <c r="K4" s="20">
        <v>20</v>
      </c>
      <c r="L4" s="21">
        <v>0.21</v>
      </c>
      <c r="M4" s="21">
        <v>4.55</v>
      </c>
      <c r="N4" s="21">
        <v>0.41</v>
      </c>
      <c r="P4" s="21">
        <v>0.36</v>
      </c>
      <c r="Q4" s="21">
        <v>0.35</v>
      </c>
      <c r="R4" s="21">
        <v>0.36</v>
      </c>
    </row>
    <row r="5" spans="1:18">
      <c r="A5">
        <v>30</v>
      </c>
      <c r="B5" s="23">
        <v>0.74</v>
      </c>
      <c r="C5" s="23">
        <v>1.54</v>
      </c>
      <c r="D5" s="23">
        <v>1</v>
      </c>
      <c r="K5" s="22">
        <v>30</v>
      </c>
      <c r="L5" s="23">
        <v>0.22</v>
      </c>
      <c r="M5" s="23">
        <v>7.48</v>
      </c>
      <c r="N5" s="23">
        <v>0.43</v>
      </c>
      <c r="P5" s="23">
        <v>0.35</v>
      </c>
      <c r="Q5" s="23">
        <v>0.34</v>
      </c>
      <c r="R5" s="23">
        <v>0.35</v>
      </c>
    </row>
    <row r="6" spans="1:18">
      <c r="A6" s="22">
        <v>50</v>
      </c>
      <c r="B6" s="23">
        <v>0.75</v>
      </c>
      <c r="C6" s="23">
        <v>2.48</v>
      </c>
      <c r="D6" s="23">
        <v>1.1499999999999999</v>
      </c>
      <c r="K6" s="22">
        <v>50</v>
      </c>
      <c r="L6" s="23">
        <v>0.22</v>
      </c>
      <c r="M6" s="23">
        <v>13.29</v>
      </c>
      <c r="N6" s="23">
        <v>0.43</v>
      </c>
      <c r="P6" s="23">
        <v>0.34</v>
      </c>
      <c r="Q6" s="23">
        <v>0.33</v>
      </c>
      <c r="R6" s="23">
        <v>0.34</v>
      </c>
    </row>
    <row r="7" spans="1:18">
      <c r="A7" s="22">
        <v>100</v>
      </c>
      <c r="B7" s="23">
        <v>0.73</v>
      </c>
      <c r="C7" s="23">
        <v>4.59</v>
      </c>
      <c r="D7" s="23">
        <v>1.26</v>
      </c>
      <c r="K7" s="22">
        <v>100</v>
      </c>
      <c r="L7" s="23">
        <v>0.18</v>
      </c>
      <c r="M7" s="23">
        <v>19.47</v>
      </c>
      <c r="N7" s="23">
        <v>0.37</v>
      </c>
      <c r="P7" s="23">
        <v>0.32</v>
      </c>
      <c r="Q7" s="23">
        <v>0.32</v>
      </c>
      <c r="R7" s="23">
        <v>0.32</v>
      </c>
    </row>
    <row r="8" spans="1:18">
      <c r="A8" s="22">
        <v>200</v>
      </c>
      <c r="B8" s="23">
        <v>0.67</v>
      </c>
      <c r="C8" s="23">
        <v>7.98</v>
      </c>
      <c r="D8" s="23">
        <v>1.24</v>
      </c>
      <c r="K8" s="22">
        <v>200</v>
      </c>
      <c r="L8" s="23">
        <v>0.16</v>
      </c>
      <c r="M8" s="23">
        <v>31.01</v>
      </c>
      <c r="N8" s="23">
        <v>0.31</v>
      </c>
      <c r="P8" s="23">
        <v>0.31</v>
      </c>
      <c r="Q8" s="23">
        <v>0.28999999999999998</v>
      </c>
      <c r="R8" s="23">
        <v>0.3</v>
      </c>
    </row>
    <row r="9" spans="1:18">
      <c r="A9" s="22">
        <v>300</v>
      </c>
      <c r="B9" s="23">
        <v>0.64</v>
      </c>
      <c r="C9" s="23">
        <v>10.83</v>
      </c>
      <c r="D9" s="23">
        <v>1.21</v>
      </c>
      <c r="K9" s="4">
        <v>300</v>
      </c>
      <c r="L9" s="3"/>
      <c r="M9" s="3"/>
      <c r="N9" s="3"/>
      <c r="P9" s="3">
        <v>0.3</v>
      </c>
      <c r="Q9" s="3">
        <v>0.27</v>
      </c>
      <c r="R9" s="3">
        <v>0.28999999999999998</v>
      </c>
    </row>
    <row r="10" spans="1:18">
      <c r="M10" s="24"/>
    </row>
  </sheetData>
  <mergeCells count="2">
    <mergeCell ref="A1:D1"/>
    <mergeCell ref="K1:N1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42"/>
  <sheetViews>
    <sheetView topLeftCell="B1" zoomScale="120" zoomScaleNormal="120" zoomScalePageLayoutView="120" workbookViewId="0">
      <selection activeCell="R12" sqref="R12"/>
    </sheetView>
  </sheetViews>
  <sheetFormatPr baseColWidth="10" defaultRowHeight="16" x14ac:dyDescent="0"/>
  <sheetData>
    <row r="4" spans="2:18">
      <c r="E4" t="s">
        <v>41</v>
      </c>
      <c r="F4">
        <v>45341</v>
      </c>
    </row>
    <row r="5" spans="2:18">
      <c r="B5" t="s">
        <v>5</v>
      </c>
      <c r="C5">
        <v>16</v>
      </c>
      <c r="E5" t="s">
        <v>42</v>
      </c>
      <c r="F5">
        <v>1000</v>
      </c>
    </row>
    <row r="6" spans="2:18">
      <c r="B6" t="s">
        <v>6</v>
      </c>
      <c r="C6">
        <v>56</v>
      </c>
      <c r="E6" t="s">
        <v>43</v>
      </c>
      <c r="F6">
        <v>842</v>
      </c>
    </row>
    <row r="7" spans="2:18">
      <c r="B7" t="s">
        <v>7</v>
      </c>
      <c r="C7">
        <v>53</v>
      </c>
      <c r="E7" t="s">
        <v>44</v>
      </c>
      <c r="F7">
        <v>754</v>
      </c>
    </row>
    <row r="8" spans="2:18">
      <c r="B8" t="s">
        <v>8</v>
      </c>
      <c r="C8">
        <v>322</v>
      </c>
      <c r="E8" t="s">
        <v>45</v>
      </c>
      <c r="F8">
        <v>3386</v>
      </c>
    </row>
    <row r="9" spans="2:18">
      <c r="B9" t="s">
        <v>9</v>
      </c>
      <c r="C9">
        <v>18</v>
      </c>
    </row>
    <row r="10" spans="2:18">
      <c r="B10" t="s">
        <v>10</v>
      </c>
      <c r="C10">
        <v>3</v>
      </c>
      <c r="F10">
        <f>SUM(F4:F8)</f>
        <v>51323</v>
      </c>
      <c r="Q10" t="s">
        <v>46</v>
      </c>
    </row>
    <row r="11" spans="2:18">
      <c r="B11" t="s">
        <v>11</v>
      </c>
      <c r="C11">
        <v>17</v>
      </c>
    </row>
    <row r="12" spans="2:18">
      <c r="B12" t="s">
        <v>12</v>
      </c>
      <c r="C12">
        <v>163</v>
      </c>
      <c r="Q12" t="s">
        <v>47</v>
      </c>
      <c r="R12">
        <v>11922</v>
      </c>
    </row>
    <row r="13" spans="2:18">
      <c r="B13" t="s">
        <v>13</v>
      </c>
      <c r="C13">
        <v>334</v>
      </c>
      <c r="Q13" t="s">
        <v>48</v>
      </c>
      <c r="R13">
        <v>85917</v>
      </c>
    </row>
    <row r="14" spans="2:18">
      <c r="B14" t="s">
        <v>14</v>
      </c>
      <c r="C14">
        <v>56</v>
      </c>
    </row>
    <row r="15" spans="2:18">
      <c r="B15" t="s">
        <v>15</v>
      </c>
      <c r="C15">
        <v>89</v>
      </c>
    </row>
    <row r="16" spans="2:18">
      <c r="B16" t="s">
        <v>40</v>
      </c>
      <c r="C16">
        <v>7</v>
      </c>
    </row>
    <row r="17" spans="2:3">
      <c r="B17" t="s">
        <v>16</v>
      </c>
      <c r="C17">
        <v>93</v>
      </c>
    </row>
    <row r="18" spans="2:3">
      <c r="B18" t="s">
        <v>17</v>
      </c>
      <c r="C18">
        <v>21</v>
      </c>
    </row>
    <row r="19" spans="2:3">
      <c r="B19" t="s">
        <v>18</v>
      </c>
      <c r="C19">
        <v>2</v>
      </c>
    </row>
    <row r="20" spans="2:3">
      <c r="B20" t="s">
        <v>19</v>
      </c>
      <c r="C20">
        <v>48</v>
      </c>
    </row>
    <row r="21" spans="2:3">
      <c r="B21" t="s">
        <v>20</v>
      </c>
      <c r="C21">
        <v>2</v>
      </c>
    </row>
    <row r="22" spans="2:3">
      <c r="B22" t="s">
        <v>21</v>
      </c>
      <c r="C22">
        <v>51</v>
      </c>
    </row>
    <row r="23" spans="2:3">
      <c r="B23" t="s">
        <v>22</v>
      </c>
      <c r="C23">
        <v>577</v>
      </c>
    </row>
    <row r="24" spans="2:3">
      <c r="B24" t="s">
        <v>23</v>
      </c>
      <c r="C24">
        <v>735</v>
      </c>
    </row>
    <row r="25" spans="2:3">
      <c r="B25" t="s">
        <v>24</v>
      </c>
      <c r="C25">
        <v>16</v>
      </c>
    </row>
    <row r="26" spans="2:3">
      <c r="B26" t="s">
        <v>25</v>
      </c>
      <c r="C26">
        <v>5</v>
      </c>
    </row>
    <row r="27" spans="2:3">
      <c r="B27" t="s">
        <v>26</v>
      </c>
      <c r="C27">
        <v>15</v>
      </c>
    </row>
    <row r="28" spans="2:3">
      <c r="B28" t="s">
        <v>27</v>
      </c>
      <c r="C28">
        <v>3</v>
      </c>
    </row>
    <row r="29" spans="2:3">
      <c r="B29" t="s">
        <v>28</v>
      </c>
      <c r="C29">
        <v>255</v>
      </c>
    </row>
    <row r="30" spans="2:3">
      <c r="B30" t="s">
        <v>29</v>
      </c>
      <c r="C30">
        <v>8</v>
      </c>
    </row>
    <row r="31" spans="2:3">
      <c r="B31" t="s">
        <v>30</v>
      </c>
      <c r="C31">
        <v>90</v>
      </c>
    </row>
    <row r="32" spans="2:3">
      <c r="B32" t="s">
        <v>31</v>
      </c>
      <c r="C32">
        <v>4</v>
      </c>
    </row>
    <row r="33" spans="2:3">
      <c r="B33" t="s">
        <v>32</v>
      </c>
      <c r="C33">
        <v>2</v>
      </c>
    </row>
    <row r="34" spans="2:3">
      <c r="B34" t="s">
        <v>33</v>
      </c>
      <c r="C34">
        <v>39</v>
      </c>
    </row>
    <row r="35" spans="2:3">
      <c r="B35" t="s">
        <v>34</v>
      </c>
      <c r="C35">
        <v>173</v>
      </c>
    </row>
    <row r="36" spans="2:3">
      <c r="B36" t="s">
        <v>35</v>
      </c>
      <c r="C36">
        <v>1</v>
      </c>
    </row>
    <row r="37" spans="2:3">
      <c r="B37" t="s">
        <v>36</v>
      </c>
      <c r="C37">
        <v>20</v>
      </c>
    </row>
    <row r="38" spans="2:3">
      <c r="B38" t="s">
        <v>37</v>
      </c>
      <c r="C38">
        <v>50</v>
      </c>
    </row>
    <row r="39" spans="2:3">
      <c r="B39" t="s">
        <v>38</v>
      </c>
      <c r="C39">
        <v>29</v>
      </c>
    </row>
    <row r="40" spans="2:3">
      <c r="B40" t="s">
        <v>39</v>
      </c>
      <c r="C40">
        <v>13</v>
      </c>
    </row>
    <row r="42" spans="2:3">
      <c r="C42">
        <f>SUM(C5:C40)</f>
        <v>3386</v>
      </c>
    </row>
  </sheetData>
  <pageMargins left="0.7" right="0.7" top="0.75" bottom="0.75" header="0.3" footer="0.3"/>
  <pageSetup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opLeftCell="E1" workbookViewId="0">
      <selection activeCell="C13" sqref="C13"/>
    </sheetView>
  </sheetViews>
  <sheetFormatPr baseColWidth="10" defaultRowHeight="16" x14ac:dyDescent="0"/>
  <cols>
    <col min="1" max="1" width="10.625" bestFit="1" customWidth="1"/>
    <col min="2" max="4" width="10.625" style="1"/>
    <col min="5" max="5" width="10.625" style="2"/>
  </cols>
  <sheetData>
    <row r="1" spans="1:14">
      <c r="A1" s="28" t="s">
        <v>4</v>
      </c>
      <c r="B1" s="29"/>
      <c r="C1" s="29"/>
      <c r="D1" s="30"/>
      <c r="K1" s="28" t="s">
        <v>52</v>
      </c>
      <c r="L1" s="29"/>
      <c r="M1" s="29"/>
      <c r="N1" s="30"/>
    </row>
    <row r="2" spans="1:14">
      <c r="A2" s="19" t="s">
        <v>51</v>
      </c>
      <c r="B2" s="5" t="s">
        <v>0</v>
      </c>
      <c r="C2" s="5" t="s">
        <v>1</v>
      </c>
      <c r="D2" s="5" t="s">
        <v>2</v>
      </c>
      <c r="K2" s="19" t="s">
        <v>54</v>
      </c>
      <c r="L2" s="5" t="s">
        <v>0</v>
      </c>
      <c r="M2" s="5" t="s">
        <v>1</v>
      </c>
      <c r="N2" s="5" t="s">
        <v>2</v>
      </c>
    </row>
    <row r="3" spans="1:14">
      <c r="A3" s="4">
        <v>10</v>
      </c>
      <c r="B3" s="3">
        <v>5.57</v>
      </c>
      <c r="C3" s="3">
        <v>1.96</v>
      </c>
      <c r="D3" s="3">
        <v>2.9</v>
      </c>
      <c r="K3" s="4">
        <v>10</v>
      </c>
      <c r="L3" s="3"/>
      <c r="M3" s="3"/>
      <c r="N3" s="3"/>
    </row>
    <row r="4" spans="1:14">
      <c r="A4" s="20">
        <v>20</v>
      </c>
      <c r="B4" s="23">
        <v>5.1100000000000003</v>
      </c>
      <c r="C4" s="23">
        <v>3.38</v>
      </c>
      <c r="D4" s="23">
        <v>4.07</v>
      </c>
      <c r="K4" s="20">
        <v>20</v>
      </c>
      <c r="L4" s="21"/>
      <c r="M4" s="21"/>
      <c r="N4" s="21"/>
    </row>
    <row r="5" spans="1:14">
      <c r="A5" s="22">
        <v>30</v>
      </c>
      <c r="B5" s="23">
        <v>4.82</v>
      </c>
      <c r="C5" s="23">
        <v>4.6100000000000003</v>
      </c>
      <c r="D5" s="23">
        <v>4.71</v>
      </c>
      <c r="K5" s="22">
        <v>30</v>
      </c>
      <c r="L5" s="23"/>
      <c r="M5" s="23"/>
      <c r="N5" s="23"/>
    </row>
    <row r="6" spans="1:14">
      <c r="A6" s="22">
        <v>50</v>
      </c>
      <c r="B6" s="23">
        <v>4.54</v>
      </c>
      <c r="C6" s="23">
        <v>7.71</v>
      </c>
      <c r="D6" s="23">
        <v>5.71</v>
      </c>
      <c r="K6" s="22">
        <v>50</v>
      </c>
      <c r="L6" s="23"/>
      <c r="M6" s="23"/>
      <c r="N6" s="23"/>
    </row>
    <row r="7" spans="1:14">
      <c r="A7" s="22">
        <v>100</v>
      </c>
      <c r="B7" s="23">
        <v>4.32</v>
      </c>
      <c r="C7" s="23">
        <v>13.26</v>
      </c>
      <c r="D7" s="23">
        <v>6.51</v>
      </c>
      <c r="K7" s="22">
        <v>100</v>
      </c>
      <c r="L7" s="23"/>
      <c r="M7" s="23"/>
      <c r="N7" s="23"/>
    </row>
    <row r="8" spans="1:14">
      <c r="A8" s="22">
        <v>200</v>
      </c>
      <c r="B8" s="23">
        <v>3.6</v>
      </c>
      <c r="C8" s="23">
        <v>25.27</v>
      </c>
      <c r="D8" s="23">
        <v>6.29</v>
      </c>
      <c r="K8" s="22">
        <v>200</v>
      </c>
      <c r="L8" s="23"/>
      <c r="M8" s="23"/>
      <c r="N8" s="23"/>
    </row>
    <row r="9" spans="1:14">
      <c r="A9" s="4">
        <v>300</v>
      </c>
      <c r="B9" s="3">
        <v>2.4</v>
      </c>
      <c r="C9" s="3">
        <v>31.8</v>
      </c>
      <c r="D9" s="3">
        <v>4.46</v>
      </c>
      <c r="K9" s="4">
        <v>300</v>
      </c>
      <c r="L9" s="3"/>
      <c r="M9" s="3"/>
      <c r="N9" s="3"/>
    </row>
    <row r="10" spans="1:14">
      <c r="M10" s="24"/>
    </row>
  </sheetData>
  <mergeCells count="2">
    <mergeCell ref="A1:D1"/>
    <mergeCell ref="K1:N1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I9" sqref="I9"/>
    </sheetView>
  </sheetViews>
  <sheetFormatPr baseColWidth="10" defaultRowHeight="16" x14ac:dyDescent="0"/>
  <cols>
    <col min="1" max="1" width="10.625" bestFit="1" customWidth="1"/>
    <col min="2" max="4" width="10.625" style="1"/>
    <col min="5" max="5" width="10.625" style="2"/>
  </cols>
  <sheetData>
    <row r="1" spans="1:14">
      <c r="A1" s="28" t="s">
        <v>58</v>
      </c>
      <c r="B1" s="29"/>
      <c r="C1" s="29"/>
      <c r="D1" s="30"/>
      <c r="K1" s="28" t="s">
        <v>59</v>
      </c>
      <c r="L1" s="29"/>
      <c r="M1" s="29"/>
      <c r="N1" s="30"/>
    </row>
    <row r="2" spans="1:14">
      <c r="A2" s="19" t="s">
        <v>51</v>
      </c>
      <c r="B2" s="5" t="s">
        <v>0</v>
      </c>
      <c r="C2" s="5" t="s">
        <v>1</v>
      </c>
      <c r="D2" s="5" t="s">
        <v>2</v>
      </c>
      <c r="K2" s="19" t="s">
        <v>53</v>
      </c>
      <c r="L2" s="5" t="s">
        <v>0</v>
      </c>
      <c r="M2" s="5" t="s">
        <v>1</v>
      </c>
      <c r="N2" s="5" t="s">
        <v>2</v>
      </c>
    </row>
    <row r="3" spans="1:14">
      <c r="A3" s="4">
        <v>10</v>
      </c>
      <c r="B3" s="3">
        <v>5.57</v>
      </c>
      <c r="C3" s="3">
        <v>1.96</v>
      </c>
      <c r="D3" s="3">
        <v>2.9</v>
      </c>
      <c r="K3" s="4">
        <v>10</v>
      </c>
      <c r="L3" s="3"/>
      <c r="M3" s="3"/>
      <c r="N3" s="3"/>
    </row>
    <row r="4" spans="1:14">
      <c r="A4" s="20">
        <v>20</v>
      </c>
      <c r="B4" s="23">
        <v>5.1100000000000003</v>
      </c>
      <c r="C4" s="23">
        <v>3.38</v>
      </c>
      <c r="D4" s="23">
        <v>4.07</v>
      </c>
      <c r="K4" s="20">
        <v>20</v>
      </c>
      <c r="L4" s="21"/>
      <c r="M4" s="21"/>
      <c r="N4" s="21"/>
    </row>
    <row r="5" spans="1:14">
      <c r="A5" s="22">
        <v>30</v>
      </c>
      <c r="B5" s="23">
        <v>4.82</v>
      </c>
      <c r="C5" s="23">
        <v>4.6100000000000003</v>
      </c>
      <c r="D5" s="23">
        <v>4.71</v>
      </c>
      <c r="K5" s="22">
        <v>30</v>
      </c>
      <c r="L5" s="23"/>
      <c r="M5" s="23"/>
      <c r="N5" s="23"/>
    </row>
    <row r="6" spans="1:14">
      <c r="A6" s="22">
        <v>50</v>
      </c>
      <c r="B6" s="23">
        <v>4.54</v>
      </c>
      <c r="C6" s="23">
        <v>7.71</v>
      </c>
      <c r="D6" s="23">
        <v>5.71</v>
      </c>
      <c r="K6" s="22">
        <v>50</v>
      </c>
      <c r="L6" s="23"/>
      <c r="M6" s="23"/>
      <c r="N6" s="23"/>
    </row>
    <row r="7" spans="1:14">
      <c r="A7" s="22">
        <v>100</v>
      </c>
      <c r="B7" s="23">
        <v>4.32</v>
      </c>
      <c r="C7" s="23">
        <v>13.26</v>
      </c>
      <c r="D7" s="23">
        <v>6.51</v>
      </c>
      <c r="K7" s="22">
        <v>100</v>
      </c>
      <c r="L7" s="23"/>
      <c r="M7" s="23"/>
      <c r="N7" s="23"/>
    </row>
    <row r="8" spans="1:14">
      <c r="A8" s="22">
        <v>200</v>
      </c>
      <c r="B8" s="23">
        <v>3.6</v>
      </c>
      <c r="C8" s="23">
        <v>25.27</v>
      </c>
      <c r="D8" s="23">
        <v>6.29</v>
      </c>
      <c r="K8" s="22">
        <v>200</v>
      </c>
      <c r="L8" s="23"/>
      <c r="M8" s="23"/>
      <c r="N8" s="23"/>
    </row>
    <row r="9" spans="1:14">
      <c r="A9" s="4">
        <v>300</v>
      </c>
      <c r="B9" s="3">
        <v>2.4</v>
      </c>
      <c r="C9" s="3">
        <v>31.8</v>
      </c>
      <c r="D9" s="3">
        <v>4.46</v>
      </c>
      <c r="K9" s="4">
        <v>300</v>
      </c>
      <c r="L9" s="3"/>
      <c r="M9" s="3"/>
      <c r="N9" s="3"/>
    </row>
    <row r="10" spans="1:14">
      <c r="M10" s="24"/>
    </row>
  </sheetData>
  <mergeCells count="2">
    <mergeCell ref="A1:D1"/>
    <mergeCell ref="K1:N1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H11" sqref="H11"/>
    </sheetView>
  </sheetViews>
  <sheetFormatPr baseColWidth="10" defaultRowHeight="16" x14ac:dyDescent="0"/>
  <cols>
    <col min="1" max="1" width="10.625" bestFit="1" customWidth="1"/>
    <col min="2" max="4" width="10.625" style="1"/>
    <col min="5" max="5" width="10.625" style="2"/>
  </cols>
  <sheetData>
    <row r="1" spans="1:14">
      <c r="A1" s="28" t="s">
        <v>57</v>
      </c>
      <c r="B1" s="29"/>
      <c r="C1" s="29"/>
      <c r="D1" s="30"/>
      <c r="K1" s="28" t="s">
        <v>56</v>
      </c>
      <c r="L1" s="29"/>
      <c r="M1" s="29"/>
      <c r="N1" s="30"/>
    </row>
    <row r="2" spans="1:14">
      <c r="A2" s="19" t="s">
        <v>51</v>
      </c>
      <c r="B2" s="5" t="s">
        <v>0</v>
      </c>
      <c r="C2" s="5" t="s">
        <v>1</v>
      </c>
      <c r="D2" s="5" t="s">
        <v>2</v>
      </c>
      <c r="K2" s="19" t="s">
        <v>53</v>
      </c>
      <c r="L2" s="5" t="s">
        <v>0</v>
      </c>
      <c r="M2" s="5" t="s">
        <v>1</v>
      </c>
      <c r="N2" s="5" t="s">
        <v>2</v>
      </c>
    </row>
    <row r="3" spans="1:14">
      <c r="A3" s="4">
        <v>10</v>
      </c>
      <c r="B3" s="3">
        <v>5.57</v>
      </c>
      <c r="C3" s="3">
        <v>1.96</v>
      </c>
      <c r="D3" s="3">
        <v>2.9</v>
      </c>
      <c r="K3" s="4">
        <v>10</v>
      </c>
      <c r="L3" s="3"/>
      <c r="M3" s="3"/>
      <c r="N3" s="3"/>
    </row>
    <row r="4" spans="1:14">
      <c r="A4" s="20">
        <v>20</v>
      </c>
      <c r="B4" s="23">
        <v>5.1100000000000003</v>
      </c>
      <c r="C4" s="23">
        <v>3.38</v>
      </c>
      <c r="D4" s="23">
        <v>4.07</v>
      </c>
      <c r="K4" s="20">
        <v>20</v>
      </c>
      <c r="L4" s="21"/>
      <c r="M4" s="21"/>
      <c r="N4" s="21"/>
    </row>
    <row r="5" spans="1:14">
      <c r="A5" s="22">
        <v>30</v>
      </c>
      <c r="B5" s="23">
        <v>4.82</v>
      </c>
      <c r="C5" s="23">
        <v>4.6100000000000003</v>
      </c>
      <c r="D5" s="23">
        <v>4.71</v>
      </c>
      <c r="K5" s="22">
        <v>30</v>
      </c>
      <c r="L5" s="23"/>
      <c r="M5" s="23"/>
      <c r="N5" s="23"/>
    </row>
    <row r="6" spans="1:14">
      <c r="A6" s="22">
        <v>50</v>
      </c>
      <c r="B6" s="23">
        <v>4.54</v>
      </c>
      <c r="C6" s="23">
        <v>7.71</v>
      </c>
      <c r="D6" s="23">
        <v>5.71</v>
      </c>
      <c r="K6" s="22">
        <v>50</v>
      </c>
      <c r="L6" s="23"/>
      <c r="M6" s="23"/>
      <c r="N6" s="23"/>
    </row>
    <row r="7" spans="1:14">
      <c r="A7" s="22">
        <v>100</v>
      </c>
      <c r="B7" s="23">
        <v>4.32</v>
      </c>
      <c r="C7" s="23">
        <v>13.26</v>
      </c>
      <c r="D7" s="23">
        <v>6.51</v>
      </c>
      <c r="K7" s="22">
        <v>100</v>
      </c>
      <c r="L7" s="23"/>
      <c r="M7" s="23"/>
      <c r="N7" s="23"/>
    </row>
    <row r="8" spans="1:14">
      <c r="A8" s="22">
        <v>200</v>
      </c>
      <c r="B8" s="23">
        <v>3.6</v>
      </c>
      <c r="C8" s="23">
        <v>25.27</v>
      </c>
      <c r="D8" s="23">
        <v>6.29</v>
      </c>
      <c r="K8" s="22">
        <v>200</v>
      </c>
      <c r="L8" s="23"/>
      <c r="M8" s="23"/>
      <c r="N8" s="23"/>
    </row>
    <row r="9" spans="1:14">
      <c r="A9" s="4">
        <v>300</v>
      </c>
      <c r="B9" s="3">
        <v>2.4</v>
      </c>
      <c r="C9" s="3">
        <v>31.8</v>
      </c>
      <c r="D9" s="3">
        <v>4.46</v>
      </c>
      <c r="K9" s="4">
        <v>300</v>
      </c>
      <c r="L9" s="3"/>
      <c r="M9" s="3"/>
      <c r="N9" s="3"/>
    </row>
    <row r="10" spans="1:14">
      <c r="M10" s="24"/>
    </row>
  </sheetData>
  <mergeCells count="2">
    <mergeCell ref="A1:D1"/>
    <mergeCell ref="K1:N1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G11" sqref="G11"/>
    </sheetView>
  </sheetViews>
  <sheetFormatPr baseColWidth="10" defaultRowHeight="16" x14ac:dyDescent="0"/>
  <cols>
    <col min="1" max="1" width="10.625" bestFit="1" customWidth="1"/>
    <col min="2" max="4" width="10.625" style="1"/>
    <col min="5" max="5" width="10.625" style="2"/>
  </cols>
  <sheetData>
    <row r="1" spans="1:14">
      <c r="A1" s="28" t="s">
        <v>55</v>
      </c>
      <c r="B1" s="29"/>
      <c r="C1" s="29"/>
      <c r="D1" s="30"/>
      <c r="K1" s="28" t="s">
        <v>55</v>
      </c>
      <c r="L1" s="29"/>
      <c r="M1" s="29"/>
      <c r="N1" s="30"/>
    </row>
    <row r="2" spans="1:14">
      <c r="A2" s="19" t="s">
        <v>51</v>
      </c>
      <c r="B2" s="5" t="s">
        <v>0</v>
      </c>
      <c r="C2" s="5" t="s">
        <v>1</v>
      </c>
      <c r="D2" s="5" t="s">
        <v>2</v>
      </c>
      <c r="K2" s="19" t="s">
        <v>53</v>
      </c>
      <c r="L2" s="5" t="s">
        <v>0</v>
      </c>
      <c r="M2" s="5" t="s">
        <v>1</v>
      </c>
      <c r="N2" s="5" t="s">
        <v>2</v>
      </c>
    </row>
    <row r="3" spans="1:14">
      <c r="A3" s="4">
        <v>10</v>
      </c>
      <c r="B3" s="3">
        <v>5.57</v>
      </c>
      <c r="C3" s="3">
        <v>1.96</v>
      </c>
      <c r="D3" s="3">
        <v>2.9</v>
      </c>
      <c r="K3" s="4">
        <v>10</v>
      </c>
      <c r="L3" s="3"/>
      <c r="M3" s="3"/>
      <c r="N3" s="3"/>
    </row>
    <row r="4" spans="1:14">
      <c r="A4" s="20">
        <v>20</v>
      </c>
      <c r="B4" s="23">
        <v>5.1100000000000003</v>
      </c>
      <c r="C4" s="23">
        <v>3.38</v>
      </c>
      <c r="D4" s="23">
        <v>4.07</v>
      </c>
      <c r="K4" s="20">
        <v>20</v>
      </c>
      <c r="L4" s="21"/>
      <c r="M4" s="21"/>
      <c r="N4" s="21"/>
    </row>
    <row r="5" spans="1:14">
      <c r="A5" s="22">
        <v>30</v>
      </c>
      <c r="B5" s="23">
        <v>4.82</v>
      </c>
      <c r="C5" s="23">
        <v>4.6100000000000003</v>
      </c>
      <c r="D5" s="23">
        <v>4.71</v>
      </c>
      <c r="K5" s="22">
        <v>30</v>
      </c>
      <c r="L5" s="23"/>
      <c r="M5" s="23"/>
      <c r="N5" s="23"/>
    </row>
    <row r="6" spans="1:14">
      <c r="A6" s="22">
        <v>50</v>
      </c>
      <c r="B6" s="23">
        <v>4.54</v>
      </c>
      <c r="C6" s="23">
        <v>7.71</v>
      </c>
      <c r="D6" s="23">
        <v>5.71</v>
      </c>
      <c r="K6" s="22">
        <v>50</v>
      </c>
      <c r="L6" s="23"/>
      <c r="M6" s="23"/>
      <c r="N6" s="23"/>
    </row>
    <row r="7" spans="1:14">
      <c r="A7" s="22">
        <v>100</v>
      </c>
      <c r="B7" s="23">
        <v>4.32</v>
      </c>
      <c r="C7" s="23">
        <v>13.26</v>
      </c>
      <c r="D7" s="23">
        <v>6.51</v>
      </c>
      <c r="K7" s="22">
        <v>100</v>
      </c>
      <c r="L7" s="23"/>
      <c r="M7" s="23"/>
      <c r="N7" s="23"/>
    </row>
    <row r="8" spans="1:14">
      <c r="A8" s="22">
        <v>200</v>
      </c>
      <c r="B8" s="23">
        <v>3.6</v>
      </c>
      <c r="C8" s="23">
        <v>25.27</v>
      </c>
      <c r="D8" s="23">
        <v>6.29</v>
      </c>
      <c r="K8" s="22">
        <v>200</v>
      </c>
      <c r="L8" s="23"/>
      <c r="M8" s="23"/>
      <c r="N8" s="23"/>
    </row>
    <row r="9" spans="1:14">
      <c r="A9" s="4">
        <v>300</v>
      </c>
      <c r="B9" s="3">
        <v>2.4</v>
      </c>
      <c r="C9" s="3">
        <v>31.8</v>
      </c>
      <c r="D9" s="3">
        <v>4.46</v>
      </c>
      <c r="K9" s="4">
        <v>300</v>
      </c>
      <c r="L9" s="3"/>
      <c r="M9" s="3"/>
      <c r="N9" s="3"/>
    </row>
    <row r="10" spans="1:14">
      <c r="M10" s="24"/>
    </row>
  </sheetData>
  <mergeCells count="2">
    <mergeCell ref="A1:D1"/>
    <mergeCell ref="K1:N1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J12" sqref="J12"/>
    </sheetView>
  </sheetViews>
  <sheetFormatPr baseColWidth="10" defaultRowHeight="16" x14ac:dyDescent="0"/>
  <cols>
    <col min="1" max="1" width="10.625" bestFit="1" customWidth="1"/>
    <col min="2" max="4" width="10.625" style="1"/>
    <col min="5" max="5" width="10.625" style="2"/>
  </cols>
  <sheetData>
    <row r="1" spans="1:14">
      <c r="A1" s="28" t="s">
        <v>60</v>
      </c>
      <c r="B1" s="29"/>
      <c r="C1" s="29"/>
      <c r="D1" s="30"/>
      <c r="K1" s="28" t="s">
        <v>60</v>
      </c>
      <c r="L1" s="29"/>
      <c r="M1" s="29"/>
      <c r="N1" s="30"/>
    </row>
    <row r="2" spans="1:14">
      <c r="A2" s="19" t="s">
        <v>51</v>
      </c>
      <c r="B2" s="5" t="s">
        <v>0</v>
      </c>
      <c r="C2" s="5" t="s">
        <v>1</v>
      </c>
      <c r="D2" s="5" t="s">
        <v>2</v>
      </c>
      <c r="K2" s="19" t="s">
        <v>53</v>
      </c>
      <c r="L2" s="5" t="s">
        <v>0</v>
      </c>
      <c r="M2" s="5" t="s">
        <v>1</v>
      </c>
      <c r="N2" s="5" t="s">
        <v>2</v>
      </c>
    </row>
    <row r="3" spans="1:14">
      <c r="A3" s="4">
        <v>10</v>
      </c>
      <c r="B3" s="3">
        <v>5.57</v>
      </c>
      <c r="C3" s="3">
        <v>1.96</v>
      </c>
      <c r="D3" s="3">
        <v>2.9</v>
      </c>
      <c r="K3" s="4">
        <v>10</v>
      </c>
      <c r="L3" s="3"/>
      <c r="M3" s="3"/>
      <c r="N3" s="3"/>
    </row>
    <row r="4" spans="1:14">
      <c r="A4" s="20">
        <v>20</v>
      </c>
      <c r="B4" s="23">
        <v>5.1100000000000003</v>
      </c>
      <c r="C4" s="23">
        <v>3.38</v>
      </c>
      <c r="D4" s="23">
        <v>4.07</v>
      </c>
      <c r="K4" s="20">
        <v>20</v>
      </c>
      <c r="L4" s="21"/>
      <c r="M4" s="21"/>
      <c r="N4" s="21"/>
    </row>
    <row r="5" spans="1:14">
      <c r="A5" s="22">
        <v>30</v>
      </c>
      <c r="B5" s="23">
        <v>4.82</v>
      </c>
      <c r="C5" s="23">
        <v>4.6100000000000003</v>
      </c>
      <c r="D5" s="23">
        <v>4.71</v>
      </c>
      <c r="K5" s="22">
        <v>30</v>
      </c>
      <c r="L5" s="23"/>
      <c r="M5" s="23"/>
      <c r="N5" s="23"/>
    </row>
    <row r="6" spans="1:14">
      <c r="A6" s="22">
        <v>50</v>
      </c>
      <c r="B6" s="23">
        <v>4.54</v>
      </c>
      <c r="C6" s="23">
        <v>7.71</v>
      </c>
      <c r="D6" s="23">
        <v>5.71</v>
      </c>
      <c r="K6" s="22">
        <v>50</v>
      </c>
      <c r="L6" s="23"/>
      <c r="M6" s="23"/>
      <c r="N6" s="23"/>
    </row>
    <row r="7" spans="1:14">
      <c r="A7" s="22">
        <v>100</v>
      </c>
      <c r="B7" s="23">
        <v>4.32</v>
      </c>
      <c r="C7" s="23">
        <v>13.26</v>
      </c>
      <c r="D7" s="23">
        <v>6.51</v>
      </c>
      <c r="K7" s="22">
        <v>100</v>
      </c>
      <c r="L7" s="23"/>
      <c r="M7" s="23"/>
      <c r="N7" s="23"/>
    </row>
    <row r="8" spans="1:14">
      <c r="A8" s="22">
        <v>200</v>
      </c>
      <c r="B8" s="23">
        <v>3.6</v>
      </c>
      <c r="C8" s="23">
        <v>25.27</v>
      </c>
      <c r="D8" s="23">
        <v>6.29</v>
      </c>
      <c r="K8" s="22">
        <v>200</v>
      </c>
      <c r="L8" s="23"/>
      <c r="M8" s="23"/>
      <c r="N8" s="23"/>
    </row>
    <row r="9" spans="1:14">
      <c r="A9" s="4">
        <v>300</v>
      </c>
      <c r="B9" s="3">
        <v>2.4</v>
      </c>
      <c r="C9" s="3">
        <v>31.8</v>
      </c>
      <c r="D9" s="3">
        <v>4.46</v>
      </c>
      <c r="K9" s="4">
        <v>300</v>
      </c>
      <c r="L9" s="3"/>
      <c r="M9" s="3"/>
      <c r="N9" s="3"/>
    </row>
    <row r="10" spans="1:14">
      <c r="M10" s="24"/>
    </row>
  </sheetData>
  <mergeCells count="2">
    <mergeCell ref="A1:D1"/>
    <mergeCell ref="K1:N1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I10" sqref="I10"/>
    </sheetView>
  </sheetViews>
  <sheetFormatPr baseColWidth="10" defaultRowHeight="16" x14ac:dyDescent="0"/>
  <cols>
    <col min="1" max="1" width="10.625" bestFit="1" customWidth="1"/>
    <col min="2" max="4" width="10.625" style="1"/>
    <col min="5" max="5" width="10.625" style="2"/>
  </cols>
  <sheetData>
    <row r="1" spans="1:14">
      <c r="A1" s="28" t="s">
        <v>61</v>
      </c>
      <c r="B1" s="29"/>
      <c r="C1" s="29"/>
      <c r="D1" s="30"/>
      <c r="K1" s="28" t="s">
        <v>61</v>
      </c>
      <c r="L1" s="29"/>
      <c r="M1" s="29"/>
      <c r="N1" s="30"/>
    </row>
    <row r="2" spans="1:14">
      <c r="A2" s="19" t="s">
        <v>51</v>
      </c>
      <c r="B2" s="5" t="s">
        <v>0</v>
      </c>
      <c r="C2" s="5" t="s">
        <v>1</v>
      </c>
      <c r="D2" s="5" t="s">
        <v>2</v>
      </c>
      <c r="K2" s="19" t="s">
        <v>53</v>
      </c>
      <c r="L2" s="5" t="s">
        <v>0</v>
      </c>
      <c r="M2" s="5" t="s">
        <v>1</v>
      </c>
      <c r="N2" s="5" t="s">
        <v>2</v>
      </c>
    </row>
    <row r="3" spans="1:14">
      <c r="A3" s="4">
        <v>10</v>
      </c>
      <c r="B3" s="3">
        <v>5.57</v>
      </c>
      <c r="C3" s="3">
        <v>1.96</v>
      </c>
      <c r="D3" s="3">
        <v>2.9</v>
      </c>
      <c r="K3" s="4">
        <v>10</v>
      </c>
      <c r="L3" s="3"/>
      <c r="M3" s="3"/>
      <c r="N3" s="3"/>
    </row>
    <row r="4" spans="1:14">
      <c r="A4" s="20">
        <v>20</v>
      </c>
      <c r="B4" s="23">
        <v>5.1100000000000003</v>
      </c>
      <c r="C4" s="23">
        <v>3.38</v>
      </c>
      <c r="D4" s="23">
        <v>4.07</v>
      </c>
      <c r="K4" s="20">
        <v>20</v>
      </c>
      <c r="L4" s="21"/>
      <c r="M4" s="21"/>
      <c r="N4" s="21"/>
    </row>
    <row r="5" spans="1:14">
      <c r="A5" s="22">
        <v>30</v>
      </c>
      <c r="B5" s="23">
        <v>4.82</v>
      </c>
      <c r="C5" s="23">
        <v>4.6100000000000003</v>
      </c>
      <c r="D5" s="23">
        <v>4.71</v>
      </c>
      <c r="K5" s="22">
        <v>30</v>
      </c>
      <c r="L5" s="23"/>
      <c r="M5" s="23"/>
      <c r="N5" s="23"/>
    </row>
    <row r="6" spans="1:14">
      <c r="A6" s="22">
        <v>50</v>
      </c>
      <c r="B6" s="23">
        <v>4.54</v>
      </c>
      <c r="C6" s="23">
        <v>7.71</v>
      </c>
      <c r="D6" s="23">
        <v>5.71</v>
      </c>
      <c r="K6" s="22">
        <v>50</v>
      </c>
      <c r="L6" s="23"/>
      <c r="M6" s="23"/>
      <c r="N6" s="23"/>
    </row>
    <row r="7" spans="1:14">
      <c r="A7" s="22">
        <v>100</v>
      </c>
      <c r="B7" s="23">
        <v>4.32</v>
      </c>
      <c r="C7" s="23">
        <v>13.26</v>
      </c>
      <c r="D7" s="23">
        <v>6.51</v>
      </c>
      <c r="K7" s="22">
        <v>100</v>
      </c>
      <c r="L7" s="23"/>
      <c r="M7" s="23"/>
      <c r="N7" s="23"/>
    </row>
    <row r="8" spans="1:14">
      <c r="A8" s="22">
        <v>200</v>
      </c>
      <c r="B8" s="23">
        <v>3.6</v>
      </c>
      <c r="C8" s="23">
        <v>25.27</v>
      </c>
      <c r="D8" s="23">
        <v>6.29</v>
      </c>
      <c r="K8" s="22">
        <v>200</v>
      </c>
      <c r="L8" s="23"/>
      <c r="M8" s="23"/>
      <c r="N8" s="23"/>
    </row>
    <row r="9" spans="1:14">
      <c r="A9" s="4">
        <v>300</v>
      </c>
      <c r="B9" s="3">
        <v>2.4</v>
      </c>
      <c r="C9" s="3">
        <v>31.8</v>
      </c>
      <c r="D9" s="3">
        <v>4.46</v>
      </c>
      <c r="K9" s="4">
        <v>300</v>
      </c>
      <c r="L9" s="3"/>
      <c r="M9" s="3"/>
      <c r="N9" s="3"/>
    </row>
    <row r="10" spans="1:14">
      <c r="M10" s="24"/>
    </row>
  </sheetData>
  <mergeCells count="2">
    <mergeCell ref="A1:D1"/>
    <mergeCell ref="K1:N1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topLeftCell="H9" zoomScale="50" zoomScaleNormal="50" zoomScalePageLayoutView="50" workbookViewId="0">
      <selection activeCell="Y22" sqref="Y22"/>
    </sheetView>
  </sheetViews>
  <sheetFormatPr baseColWidth="10" defaultRowHeight="16" x14ac:dyDescent="0"/>
  <cols>
    <col min="1" max="1" width="16.625" style="7" bestFit="1" customWidth="1"/>
    <col min="16" max="16" width="21.375" customWidth="1"/>
  </cols>
  <sheetData>
    <row r="1" spans="1:20" ht="17" thickBot="1">
      <c r="A1" s="15"/>
      <c r="B1" s="16" t="s">
        <v>3</v>
      </c>
      <c r="C1" s="17" t="s">
        <v>0</v>
      </c>
      <c r="D1" s="17" t="s">
        <v>1</v>
      </c>
      <c r="E1" s="18" t="s">
        <v>2</v>
      </c>
    </row>
    <row r="2" spans="1:20">
      <c r="A2" s="31" t="s">
        <v>62</v>
      </c>
      <c r="B2" s="8">
        <v>1</v>
      </c>
      <c r="C2" s="3">
        <v>1.02</v>
      </c>
      <c r="D2" s="3">
        <v>2.5</v>
      </c>
      <c r="E2" s="3">
        <v>1.45</v>
      </c>
      <c r="P2" s="31" t="s">
        <v>60</v>
      </c>
      <c r="Q2" s="8">
        <v>1</v>
      </c>
      <c r="R2" s="3">
        <v>1.02</v>
      </c>
      <c r="S2" s="3">
        <v>2.5</v>
      </c>
      <c r="T2" s="3">
        <v>1.45</v>
      </c>
    </row>
    <row r="3" spans="1:20">
      <c r="A3" s="32"/>
      <c r="B3" s="4">
        <v>3</v>
      </c>
      <c r="C3" s="23">
        <v>0.95</v>
      </c>
      <c r="D3" s="23">
        <v>2.57</v>
      </c>
      <c r="E3" s="23">
        <v>1.39</v>
      </c>
      <c r="P3" s="32"/>
      <c r="Q3" s="4">
        <v>3</v>
      </c>
      <c r="R3" s="23">
        <v>0.95</v>
      </c>
      <c r="S3" s="23">
        <v>2.57</v>
      </c>
      <c r="T3" s="23">
        <v>1.39</v>
      </c>
    </row>
    <row r="4" spans="1:20">
      <c r="A4" s="32"/>
      <c r="B4" s="4">
        <v>5</v>
      </c>
      <c r="C4" s="23">
        <v>0.9</v>
      </c>
      <c r="D4" s="23">
        <v>2.57</v>
      </c>
      <c r="E4" s="23">
        <v>1.33</v>
      </c>
      <c r="P4" s="32"/>
      <c r="Q4" s="4">
        <v>5</v>
      </c>
      <c r="R4" s="23">
        <v>0.9</v>
      </c>
      <c r="S4" s="23">
        <v>2.57</v>
      </c>
      <c r="T4" s="23">
        <v>1.33</v>
      </c>
    </row>
    <row r="5" spans="1:20">
      <c r="A5" s="32"/>
      <c r="B5" s="4">
        <v>10</v>
      </c>
      <c r="C5" s="23">
        <v>0.83</v>
      </c>
      <c r="D5" s="23">
        <v>2.41</v>
      </c>
      <c r="E5" s="23">
        <v>1.24</v>
      </c>
      <c r="P5" s="32"/>
      <c r="Q5" s="4">
        <v>10</v>
      </c>
      <c r="R5" s="23">
        <v>0.83</v>
      </c>
      <c r="S5" s="23">
        <v>2.41</v>
      </c>
      <c r="T5" s="23">
        <v>1.24</v>
      </c>
    </row>
    <row r="6" spans="1:20">
      <c r="A6" s="32"/>
      <c r="B6" s="4">
        <v>20</v>
      </c>
      <c r="C6" s="23">
        <v>0.86</v>
      </c>
      <c r="D6" s="23">
        <v>2.46</v>
      </c>
      <c r="E6" s="23">
        <v>1.27</v>
      </c>
      <c r="P6" s="32"/>
      <c r="Q6" s="4">
        <v>20</v>
      </c>
      <c r="R6" s="23">
        <v>0.86</v>
      </c>
      <c r="S6" s="23">
        <v>2.46</v>
      </c>
      <c r="T6" s="23">
        <v>1.27</v>
      </c>
    </row>
    <row r="7" spans="1:20" ht="17" thickBot="1">
      <c r="A7" s="33"/>
      <c r="B7" s="12">
        <v>50</v>
      </c>
      <c r="C7" s="23">
        <v>0.94</v>
      </c>
      <c r="D7" s="23">
        <v>2.6</v>
      </c>
      <c r="E7" s="23">
        <v>1.38</v>
      </c>
      <c r="F7" s="23"/>
      <c r="P7" s="33"/>
      <c r="Q7" s="12">
        <v>50</v>
      </c>
      <c r="R7" s="23">
        <v>0.94</v>
      </c>
      <c r="S7" s="23">
        <v>2.6</v>
      </c>
      <c r="T7" s="23">
        <v>1.38</v>
      </c>
    </row>
    <row r="8" spans="1:20" ht="17" thickBot="1">
      <c r="B8" s="25">
        <v>100</v>
      </c>
      <c r="C8" s="3">
        <v>0.89</v>
      </c>
      <c r="D8" s="3">
        <v>2.56</v>
      </c>
      <c r="E8" s="3">
        <v>1.32</v>
      </c>
      <c r="P8" s="7"/>
      <c r="Q8" s="25">
        <v>100</v>
      </c>
      <c r="R8" s="3">
        <v>0.89</v>
      </c>
      <c r="S8" s="3">
        <v>2.56</v>
      </c>
      <c r="T8" s="3">
        <v>1.32</v>
      </c>
    </row>
    <row r="9" spans="1:20">
      <c r="A9" s="31" t="s">
        <v>63</v>
      </c>
      <c r="B9" s="8">
        <v>1</v>
      </c>
      <c r="C9" s="3">
        <v>0.38</v>
      </c>
      <c r="D9" s="3">
        <v>0.38</v>
      </c>
      <c r="E9" s="3">
        <v>0.38</v>
      </c>
      <c r="P9" s="31" t="s">
        <v>55</v>
      </c>
      <c r="Q9" s="8">
        <v>1</v>
      </c>
      <c r="R9" s="3">
        <v>0.38</v>
      </c>
      <c r="S9" s="3">
        <v>0.38</v>
      </c>
      <c r="T9" s="3">
        <v>0.38</v>
      </c>
    </row>
    <row r="10" spans="1:20">
      <c r="A10" s="32"/>
      <c r="B10" s="4">
        <v>3</v>
      </c>
      <c r="C10" s="21">
        <v>0.36</v>
      </c>
      <c r="D10" s="21">
        <v>0.35</v>
      </c>
      <c r="E10" s="21">
        <v>0.36</v>
      </c>
      <c r="P10" s="32"/>
      <c r="Q10" s="4">
        <v>3</v>
      </c>
      <c r="R10" s="21">
        <v>0.36</v>
      </c>
      <c r="S10" s="21">
        <v>0.35</v>
      </c>
      <c r="T10" s="21">
        <v>0.36</v>
      </c>
    </row>
    <row r="11" spans="1:20">
      <c r="A11" s="32"/>
      <c r="B11" s="4">
        <v>5</v>
      </c>
      <c r="C11" s="23">
        <v>0.35</v>
      </c>
      <c r="D11" s="23">
        <v>0.34</v>
      </c>
      <c r="E11" s="23">
        <v>0.35</v>
      </c>
      <c r="P11" s="32"/>
      <c r="Q11" s="4">
        <v>5</v>
      </c>
      <c r="R11" s="23">
        <v>0.35</v>
      </c>
      <c r="S11" s="23">
        <v>0.34</v>
      </c>
      <c r="T11" s="23">
        <v>0.35</v>
      </c>
    </row>
    <row r="12" spans="1:20">
      <c r="A12" s="32"/>
      <c r="B12" s="4">
        <v>10</v>
      </c>
      <c r="C12" s="23">
        <v>0.34</v>
      </c>
      <c r="D12" s="23">
        <v>0.33</v>
      </c>
      <c r="E12" s="23">
        <v>0.34</v>
      </c>
      <c r="P12" s="32"/>
      <c r="Q12" s="4">
        <v>10</v>
      </c>
      <c r="R12" s="23">
        <v>0.34</v>
      </c>
      <c r="S12" s="23">
        <v>0.33</v>
      </c>
      <c r="T12" s="23">
        <v>0.34</v>
      </c>
    </row>
    <row r="13" spans="1:20">
      <c r="A13" s="32"/>
      <c r="B13" s="4">
        <v>20</v>
      </c>
      <c r="C13" s="23">
        <v>0.32</v>
      </c>
      <c r="D13" s="23">
        <v>0.32</v>
      </c>
      <c r="E13" s="23">
        <v>0.32</v>
      </c>
      <c r="P13" s="32"/>
      <c r="Q13" s="4">
        <v>20</v>
      </c>
      <c r="R13" s="23">
        <v>0.32</v>
      </c>
      <c r="S13" s="23">
        <v>0.32</v>
      </c>
      <c r="T13" s="23">
        <v>0.32</v>
      </c>
    </row>
    <row r="14" spans="1:20" ht="17" thickBot="1">
      <c r="A14" s="33"/>
      <c r="B14" s="12">
        <v>50</v>
      </c>
      <c r="C14" s="23">
        <v>0.31</v>
      </c>
      <c r="D14" s="23">
        <v>0.28999999999999998</v>
      </c>
      <c r="E14" s="23">
        <v>0.3</v>
      </c>
      <c r="P14" s="33"/>
      <c r="Q14" s="12">
        <v>50</v>
      </c>
      <c r="R14" s="23">
        <v>0.31</v>
      </c>
      <c r="S14" s="23">
        <v>0.28999999999999998</v>
      </c>
      <c r="T14" s="23">
        <v>0.3</v>
      </c>
    </row>
    <row r="15" spans="1:20" ht="17" thickBot="1">
      <c r="B15" s="25">
        <v>100</v>
      </c>
      <c r="C15" s="3">
        <v>0.3</v>
      </c>
      <c r="D15" s="3">
        <v>0.27</v>
      </c>
      <c r="E15" s="3">
        <v>0.28999999999999998</v>
      </c>
      <c r="P15" s="7"/>
      <c r="Q15" s="25">
        <v>100</v>
      </c>
      <c r="R15" s="3">
        <v>0.3</v>
      </c>
      <c r="S15" s="3">
        <v>0.27</v>
      </c>
      <c r="T15" s="3">
        <v>0.28999999999999998</v>
      </c>
    </row>
    <row r="16" spans="1:20">
      <c r="A16" s="31" t="s">
        <v>64</v>
      </c>
      <c r="B16" s="8">
        <v>1</v>
      </c>
      <c r="C16" s="3">
        <v>5.57</v>
      </c>
      <c r="D16" s="3">
        <v>1.96</v>
      </c>
      <c r="E16" s="3">
        <v>2.9</v>
      </c>
      <c r="P16" s="31" t="s">
        <v>70</v>
      </c>
      <c r="Q16" s="8">
        <v>1</v>
      </c>
      <c r="R16" s="3">
        <v>5.57</v>
      </c>
      <c r="S16" s="3">
        <v>1.96</v>
      </c>
      <c r="T16" s="3">
        <v>2.9</v>
      </c>
    </row>
    <row r="17" spans="1:20">
      <c r="A17" s="32"/>
      <c r="B17" s="4">
        <v>3</v>
      </c>
      <c r="C17" s="23">
        <v>5.1100000000000003</v>
      </c>
      <c r="D17" s="23">
        <v>3.38</v>
      </c>
      <c r="E17" s="23">
        <v>4.07</v>
      </c>
      <c r="P17" s="32"/>
      <c r="Q17" s="4">
        <v>3</v>
      </c>
      <c r="R17" s="23">
        <v>5.1100000000000003</v>
      </c>
      <c r="S17" s="23">
        <v>3.38</v>
      </c>
      <c r="T17" s="23">
        <v>4.07</v>
      </c>
    </row>
    <row r="18" spans="1:20">
      <c r="A18" s="32"/>
      <c r="B18" s="4">
        <v>5</v>
      </c>
      <c r="C18" s="23">
        <v>4.82</v>
      </c>
      <c r="D18" s="23">
        <v>4.6100000000000003</v>
      </c>
      <c r="E18" s="23">
        <v>4.71</v>
      </c>
      <c r="P18" s="32"/>
      <c r="Q18" s="4">
        <v>5</v>
      </c>
      <c r="R18" s="23">
        <v>4.82</v>
      </c>
      <c r="S18" s="23">
        <v>4.6100000000000003</v>
      </c>
      <c r="T18" s="23">
        <v>4.71</v>
      </c>
    </row>
    <row r="19" spans="1:20">
      <c r="A19" s="32"/>
      <c r="B19" s="4">
        <v>10</v>
      </c>
      <c r="C19" s="23">
        <v>4.54</v>
      </c>
      <c r="D19" s="23">
        <v>7.71</v>
      </c>
      <c r="E19" s="23">
        <v>5.71</v>
      </c>
      <c r="P19" s="32"/>
      <c r="Q19" s="4">
        <v>10</v>
      </c>
      <c r="R19" s="23">
        <v>4.54</v>
      </c>
      <c r="S19" s="23">
        <v>7.71</v>
      </c>
      <c r="T19" s="23">
        <v>5.71</v>
      </c>
    </row>
    <row r="20" spans="1:20">
      <c r="A20" s="32"/>
      <c r="B20" s="4">
        <v>20</v>
      </c>
      <c r="C20" s="23">
        <v>4.32</v>
      </c>
      <c r="D20" s="23">
        <v>13.26</v>
      </c>
      <c r="E20" s="23">
        <v>6.51</v>
      </c>
      <c r="P20" s="32"/>
      <c r="Q20" s="4">
        <v>20</v>
      </c>
      <c r="R20" s="23">
        <v>4.32</v>
      </c>
      <c r="S20" s="23">
        <v>13.26</v>
      </c>
      <c r="T20" s="23">
        <v>6.51</v>
      </c>
    </row>
    <row r="21" spans="1:20" ht="17" thickBot="1">
      <c r="A21" s="33"/>
      <c r="B21" s="12">
        <v>50</v>
      </c>
      <c r="C21" s="23">
        <v>3.6</v>
      </c>
      <c r="D21" s="23">
        <v>25.27</v>
      </c>
      <c r="E21" s="23">
        <v>6.29</v>
      </c>
      <c r="P21" s="33"/>
      <c r="Q21" s="12">
        <v>50</v>
      </c>
      <c r="R21" s="23">
        <v>3.6</v>
      </c>
      <c r="S21" s="23">
        <v>25.27</v>
      </c>
      <c r="T21" s="23">
        <v>6.29</v>
      </c>
    </row>
    <row r="22" spans="1:20" ht="17" thickBot="1">
      <c r="B22" s="25">
        <v>100</v>
      </c>
      <c r="C22" s="3">
        <v>2.4</v>
      </c>
      <c r="D22" s="3">
        <v>31.8</v>
      </c>
      <c r="E22" s="3">
        <v>4.46</v>
      </c>
      <c r="P22" s="7"/>
      <c r="Q22" s="25">
        <v>100</v>
      </c>
      <c r="R22" s="3">
        <v>2.4</v>
      </c>
      <c r="S22" s="3">
        <v>31.8</v>
      </c>
      <c r="T22" s="3">
        <v>4.46</v>
      </c>
    </row>
    <row r="23" spans="1:20">
      <c r="A23" s="31" t="s">
        <v>65</v>
      </c>
      <c r="B23" s="8">
        <v>1</v>
      </c>
      <c r="C23" s="9"/>
      <c r="D23" s="9"/>
      <c r="E23" s="10"/>
      <c r="P23" s="31" t="s">
        <v>71</v>
      </c>
      <c r="Q23" s="8">
        <v>1</v>
      </c>
      <c r="R23" s="9"/>
      <c r="S23" s="9"/>
      <c r="T23" s="10"/>
    </row>
    <row r="24" spans="1:20">
      <c r="A24" s="32"/>
      <c r="B24" s="4">
        <v>2</v>
      </c>
      <c r="C24" s="3"/>
      <c r="D24" s="3"/>
      <c r="E24" s="11"/>
      <c r="P24" s="32"/>
      <c r="Q24" s="4">
        <v>2</v>
      </c>
      <c r="R24" s="3"/>
      <c r="S24" s="3"/>
      <c r="T24" s="11"/>
    </row>
    <row r="25" spans="1:20">
      <c r="A25" s="32"/>
      <c r="B25" s="4">
        <v>5</v>
      </c>
      <c r="C25" s="3"/>
      <c r="D25" s="3"/>
      <c r="E25" s="11"/>
      <c r="P25" s="32"/>
      <c r="Q25" s="4">
        <v>5</v>
      </c>
      <c r="R25" s="3"/>
      <c r="S25" s="3"/>
      <c r="T25" s="11"/>
    </row>
    <row r="26" spans="1:20">
      <c r="A26" s="32"/>
      <c r="B26" s="4">
        <v>10</v>
      </c>
      <c r="C26" s="3"/>
      <c r="D26" s="3"/>
      <c r="E26" s="11"/>
      <c r="P26" s="32"/>
      <c r="Q26" s="4">
        <v>10</v>
      </c>
      <c r="R26" s="3"/>
      <c r="S26" s="3"/>
      <c r="T26" s="11"/>
    </row>
    <row r="27" spans="1:20">
      <c r="A27" s="32"/>
      <c r="B27" s="4">
        <v>20</v>
      </c>
      <c r="C27" s="3"/>
      <c r="D27" s="3"/>
      <c r="E27" s="11"/>
      <c r="P27" s="32"/>
      <c r="Q27" s="4">
        <v>20</v>
      </c>
      <c r="R27" s="3"/>
      <c r="S27" s="3"/>
      <c r="T27" s="11"/>
    </row>
    <row r="28" spans="1:20" ht="17" thickBot="1">
      <c r="A28" s="33"/>
      <c r="B28" s="12">
        <v>50</v>
      </c>
      <c r="C28" s="13"/>
      <c r="D28" s="13"/>
      <c r="E28" s="14"/>
      <c r="P28" s="33"/>
      <c r="Q28" s="12">
        <v>50</v>
      </c>
      <c r="R28" s="13"/>
      <c r="S28" s="13"/>
      <c r="T28" s="14"/>
    </row>
    <row r="29" spans="1:20" ht="17" thickBot="1">
      <c r="B29" s="25">
        <v>100</v>
      </c>
      <c r="C29" s="26"/>
      <c r="D29" s="26"/>
      <c r="E29" s="27"/>
    </row>
    <row r="30" spans="1:20">
      <c r="A30" s="31" t="s">
        <v>66</v>
      </c>
      <c r="B30" s="8">
        <v>1</v>
      </c>
      <c r="C30" s="3">
        <v>1.02</v>
      </c>
      <c r="D30" s="3">
        <v>2.5</v>
      </c>
      <c r="E30" s="3">
        <v>1.45</v>
      </c>
    </row>
    <row r="31" spans="1:20">
      <c r="A31" s="32"/>
      <c r="B31" s="4">
        <v>3</v>
      </c>
      <c r="C31" s="23">
        <v>0.95</v>
      </c>
      <c r="D31" s="23">
        <v>2.57</v>
      </c>
      <c r="E31" s="23">
        <v>1.39</v>
      </c>
    </row>
    <row r="32" spans="1:20">
      <c r="A32" s="32"/>
      <c r="B32" s="4">
        <v>5</v>
      </c>
      <c r="C32" s="23">
        <v>0.9</v>
      </c>
      <c r="D32" s="23">
        <v>2.57</v>
      </c>
      <c r="E32" s="23">
        <v>1.33</v>
      </c>
    </row>
    <row r="33" spans="1:5">
      <c r="A33" s="32"/>
      <c r="B33" s="4">
        <v>10</v>
      </c>
      <c r="C33" s="23">
        <v>0.83</v>
      </c>
      <c r="D33" s="23">
        <v>2.41</v>
      </c>
      <c r="E33" s="23">
        <v>1.24</v>
      </c>
    </row>
    <row r="34" spans="1:5">
      <c r="A34" s="32"/>
      <c r="B34" s="4">
        <v>20</v>
      </c>
      <c r="C34" s="23">
        <v>0.86</v>
      </c>
      <c r="D34" s="23">
        <v>2.46</v>
      </c>
      <c r="E34" s="23">
        <v>1.27</v>
      </c>
    </row>
    <row r="35" spans="1:5" ht="17" thickBot="1">
      <c r="A35" s="33"/>
      <c r="B35" s="12">
        <v>50</v>
      </c>
      <c r="C35" s="23">
        <v>0.94</v>
      </c>
      <c r="D35" s="23">
        <v>2.6</v>
      </c>
      <c r="E35" s="23">
        <v>1.38</v>
      </c>
    </row>
    <row r="36" spans="1:5" ht="17" thickBot="1">
      <c r="B36" s="25">
        <v>100</v>
      </c>
      <c r="C36" s="3">
        <v>0.89</v>
      </c>
      <c r="D36" s="3">
        <v>2.56</v>
      </c>
      <c r="E36" s="3">
        <v>1.32</v>
      </c>
    </row>
    <row r="37" spans="1:5">
      <c r="A37" s="31" t="s">
        <v>67</v>
      </c>
      <c r="B37" s="8">
        <v>1</v>
      </c>
      <c r="C37" s="3">
        <v>0.38</v>
      </c>
      <c r="D37" s="3">
        <v>0.38</v>
      </c>
      <c r="E37" s="3">
        <v>0.38</v>
      </c>
    </row>
    <row r="38" spans="1:5">
      <c r="A38" s="32"/>
      <c r="B38" s="4">
        <v>3</v>
      </c>
      <c r="C38" s="21">
        <v>0.36</v>
      </c>
      <c r="D38" s="21">
        <v>0.35</v>
      </c>
      <c r="E38" s="21">
        <v>0.36</v>
      </c>
    </row>
    <row r="39" spans="1:5">
      <c r="A39" s="32"/>
      <c r="B39" s="4">
        <v>5</v>
      </c>
      <c r="C39" s="23">
        <v>0.35</v>
      </c>
      <c r="D39" s="23">
        <v>0.34</v>
      </c>
      <c r="E39" s="23">
        <v>0.35</v>
      </c>
    </row>
    <row r="40" spans="1:5">
      <c r="A40" s="32"/>
      <c r="B40" s="4">
        <v>10</v>
      </c>
      <c r="C40" s="23">
        <v>0.34</v>
      </c>
      <c r="D40" s="23">
        <v>0.33</v>
      </c>
      <c r="E40" s="23">
        <v>0.34</v>
      </c>
    </row>
    <row r="41" spans="1:5">
      <c r="A41" s="32"/>
      <c r="B41" s="4">
        <v>20</v>
      </c>
      <c r="C41" s="23">
        <v>0.32</v>
      </c>
      <c r="D41" s="23">
        <v>0.32</v>
      </c>
      <c r="E41" s="23">
        <v>0.32</v>
      </c>
    </row>
    <row r="42" spans="1:5" ht="17" thickBot="1">
      <c r="A42" s="33"/>
      <c r="B42" s="12">
        <v>50</v>
      </c>
      <c r="C42" s="23">
        <v>0.31</v>
      </c>
      <c r="D42" s="23">
        <v>0.28999999999999998</v>
      </c>
      <c r="E42" s="23">
        <v>0.3</v>
      </c>
    </row>
    <row r="43" spans="1:5" ht="17" thickBot="1">
      <c r="B43" s="25">
        <v>100</v>
      </c>
      <c r="C43" s="3">
        <v>0.3</v>
      </c>
      <c r="D43" s="3">
        <v>0.27</v>
      </c>
      <c r="E43" s="3">
        <v>0.28999999999999998</v>
      </c>
    </row>
    <row r="44" spans="1:5">
      <c r="A44" s="31" t="s">
        <v>68</v>
      </c>
      <c r="B44" s="8">
        <v>1</v>
      </c>
      <c r="C44" s="3">
        <v>5.57</v>
      </c>
      <c r="D44" s="3">
        <v>1.96</v>
      </c>
      <c r="E44" s="3">
        <v>2.9</v>
      </c>
    </row>
    <row r="45" spans="1:5">
      <c r="A45" s="32"/>
      <c r="B45" s="4">
        <v>3</v>
      </c>
      <c r="C45" s="23">
        <v>5.1100000000000003</v>
      </c>
      <c r="D45" s="23">
        <v>3.38</v>
      </c>
      <c r="E45" s="23">
        <v>4.07</v>
      </c>
    </row>
    <row r="46" spans="1:5">
      <c r="A46" s="32"/>
      <c r="B46" s="4">
        <v>5</v>
      </c>
      <c r="C46" s="23">
        <v>4.82</v>
      </c>
      <c r="D46" s="23">
        <v>4.6100000000000003</v>
      </c>
      <c r="E46" s="23">
        <v>4.71</v>
      </c>
    </row>
    <row r="47" spans="1:5">
      <c r="A47" s="32"/>
      <c r="B47" s="4">
        <v>10</v>
      </c>
      <c r="C47" s="23">
        <v>4.54</v>
      </c>
      <c r="D47" s="23">
        <v>7.71</v>
      </c>
      <c r="E47" s="23">
        <v>5.71</v>
      </c>
    </row>
    <row r="48" spans="1:5">
      <c r="A48" s="32"/>
      <c r="B48" s="4">
        <v>20</v>
      </c>
      <c r="C48" s="23">
        <v>4.32</v>
      </c>
      <c r="D48" s="23">
        <v>13.26</v>
      </c>
      <c r="E48" s="23">
        <v>6.51</v>
      </c>
    </row>
    <row r="49" spans="1:5" ht="17" thickBot="1">
      <c r="A49" s="33"/>
      <c r="B49" s="12">
        <v>50</v>
      </c>
      <c r="C49" s="23">
        <v>3.6</v>
      </c>
      <c r="D49" s="23">
        <v>25.27</v>
      </c>
      <c r="E49" s="23">
        <v>6.29</v>
      </c>
    </row>
    <row r="50" spans="1:5" ht="17" thickBot="1">
      <c r="B50" s="25">
        <v>100</v>
      </c>
      <c r="C50" s="3">
        <v>2.4</v>
      </c>
      <c r="D50" s="3">
        <v>31.8</v>
      </c>
      <c r="E50" s="3">
        <v>4.46</v>
      </c>
    </row>
    <row r="51" spans="1:5">
      <c r="A51" s="31" t="s">
        <v>69</v>
      </c>
      <c r="B51" s="8">
        <v>1</v>
      </c>
      <c r="C51" s="9"/>
      <c r="D51" s="9"/>
      <c r="E51" s="10"/>
    </row>
    <row r="52" spans="1:5">
      <c r="A52" s="32"/>
      <c r="B52" s="4">
        <v>2</v>
      </c>
      <c r="C52" s="3"/>
      <c r="D52" s="3"/>
      <c r="E52" s="11"/>
    </row>
    <row r="53" spans="1:5">
      <c r="A53" s="32"/>
      <c r="B53" s="4">
        <v>5</v>
      </c>
      <c r="C53" s="3"/>
      <c r="D53" s="3"/>
      <c r="E53" s="11"/>
    </row>
    <row r="54" spans="1:5">
      <c r="A54" s="32"/>
      <c r="B54" s="4">
        <v>10</v>
      </c>
      <c r="C54" s="3"/>
      <c r="D54" s="3"/>
      <c r="E54" s="11"/>
    </row>
    <row r="55" spans="1:5">
      <c r="A55" s="32"/>
      <c r="B55" s="4">
        <v>20</v>
      </c>
      <c r="C55" s="3"/>
      <c r="D55" s="3"/>
      <c r="E55" s="11"/>
    </row>
    <row r="56" spans="1:5" ht="17" thickBot="1">
      <c r="A56" s="33"/>
      <c r="B56" s="12">
        <v>50</v>
      </c>
      <c r="C56" s="13"/>
      <c r="D56" s="13"/>
      <c r="E56" s="14"/>
    </row>
    <row r="57" spans="1:5">
      <c r="B57" s="25">
        <v>100</v>
      </c>
      <c r="C57" s="26"/>
      <c r="D57" s="26"/>
      <c r="E57" s="27"/>
    </row>
  </sheetData>
  <mergeCells count="12">
    <mergeCell ref="A37:A42"/>
    <mergeCell ref="A44:A49"/>
    <mergeCell ref="A51:A56"/>
    <mergeCell ref="P2:P7"/>
    <mergeCell ref="P9:P14"/>
    <mergeCell ref="P16:P21"/>
    <mergeCell ref="P23:P28"/>
    <mergeCell ref="A16:A21"/>
    <mergeCell ref="A2:A7"/>
    <mergeCell ref="A9:A14"/>
    <mergeCell ref="A23:A28"/>
    <mergeCell ref="A30:A35"/>
  </mergeCells>
  <phoneticPr fontId="6" type="noConversion"/>
  <pageMargins left="0.7" right="0.7" top="0.75" bottom="0.75" header="0.3" footer="0.3"/>
  <pageSetup paperSize="9" orientation="portrait" horizontalDpi="4294967292" verticalDpi="4294967292"/>
  <colBreaks count="1" manualBreakCount="1">
    <brk id="3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tabSelected="1" topLeftCell="G13" zoomScale="50" zoomScaleNormal="50" zoomScalePageLayoutView="50" workbookViewId="0">
      <selection activeCell="N49" sqref="N49"/>
    </sheetView>
  </sheetViews>
  <sheetFormatPr baseColWidth="10" defaultRowHeight="16" x14ac:dyDescent="0"/>
  <cols>
    <col min="1" max="1" width="16.625" style="7" bestFit="1" customWidth="1"/>
    <col min="16" max="16" width="21.375" customWidth="1"/>
  </cols>
  <sheetData>
    <row r="1" spans="1:20" ht="17" thickBot="1">
      <c r="A1" s="15"/>
      <c r="B1" s="16" t="s">
        <v>3</v>
      </c>
      <c r="C1" s="17" t="s">
        <v>0</v>
      </c>
      <c r="D1" s="17" t="s">
        <v>1</v>
      </c>
      <c r="E1" s="18" t="s">
        <v>2</v>
      </c>
    </row>
    <row r="2" spans="1:20">
      <c r="A2" s="31" t="s">
        <v>62</v>
      </c>
      <c r="B2" s="8">
        <v>1</v>
      </c>
      <c r="C2" s="3">
        <v>1.02</v>
      </c>
      <c r="D2" s="3">
        <v>2.5</v>
      </c>
      <c r="E2" s="3">
        <v>1.45</v>
      </c>
      <c r="P2" s="31" t="s">
        <v>60</v>
      </c>
      <c r="Q2" s="8">
        <v>1</v>
      </c>
      <c r="R2" s="3">
        <v>1.02</v>
      </c>
      <c r="S2" s="3">
        <v>2.5</v>
      </c>
      <c r="T2" s="3">
        <v>1.45</v>
      </c>
    </row>
    <row r="3" spans="1:20">
      <c r="A3" s="32"/>
      <c r="B3" s="4">
        <v>3</v>
      </c>
      <c r="C3" s="23">
        <v>0.95</v>
      </c>
      <c r="D3" s="23">
        <v>2.57</v>
      </c>
      <c r="E3" s="23">
        <v>1.39</v>
      </c>
      <c r="P3" s="32"/>
      <c r="Q3" s="4">
        <v>3</v>
      </c>
      <c r="R3" s="23">
        <v>0.95</v>
      </c>
      <c r="S3" s="23">
        <v>2.57</v>
      </c>
      <c r="T3" s="23">
        <v>1.39</v>
      </c>
    </row>
    <row r="4" spans="1:20">
      <c r="A4" s="32"/>
      <c r="B4" s="4">
        <v>5</v>
      </c>
      <c r="C4" s="23">
        <v>0.9</v>
      </c>
      <c r="D4" s="23">
        <v>2.57</v>
      </c>
      <c r="E4" s="23">
        <v>1.33</v>
      </c>
      <c r="P4" s="32"/>
      <c r="Q4" s="4">
        <v>5</v>
      </c>
      <c r="R4" s="23">
        <v>0.9</v>
      </c>
      <c r="S4" s="23">
        <v>2.57</v>
      </c>
      <c r="T4" s="23">
        <v>1.33</v>
      </c>
    </row>
    <row r="5" spans="1:20">
      <c r="A5" s="32"/>
      <c r="B5" s="4">
        <v>10</v>
      </c>
      <c r="C5" s="23">
        <v>0.83</v>
      </c>
      <c r="D5" s="23">
        <v>2.41</v>
      </c>
      <c r="E5" s="23">
        <v>1.24</v>
      </c>
      <c r="P5" s="32"/>
      <c r="Q5" s="4">
        <v>10</v>
      </c>
      <c r="R5" s="23">
        <v>0.83</v>
      </c>
      <c r="S5" s="23">
        <v>2.41</v>
      </c>
      <c r="T5" s="23">
        <v>1.24</v>
      </c>
    </row>
    <row r="6" spans="1:20">
      <c r="A6" s="32"/>
      <c r="B6" s="4">
        <v>20</v>
      </c>
      <c r="C6" s="23">
        <v>0.86</v>
      </c>
      <c r="D6" s="23">
        <v>2.46</v>
      </c>
      <c r="E6" s="23">
        <v>1.27</v>
      </c>
      <c r="P6" s="32"/>
      <c r="Q6" s="4">
        <v>20</v>
      </c>
      <c r="R6" s="23">
        <v>0.86</v>
      </c>
      <c r="S6" s="23">
        <v>2.46</v>
      </c>
      <c r="T6" s="23">
        <v>1.27</v>
      </c>
    </row>
    <row r="7" spans="1:20" ht="17" thickBot="1">
      <c r="A7" s="33"/>
      <c r="B7" s="12">
        <v>50</v>
      </c>
      <c r="C7" s="23">
        <v>0.94</v>
      </c>
      <c r="D7" s="23">
        <v>2.6</v>
      </c>
      <c r="E7" s="23">
        <v>1.38</v>
      </c>
      <c r="F7" s="23"/>
      <c r="P7" s="33"/>
      <c r="Q7" s="12">
        <v>50</v>
      </c>
      <c r="R7" s="23">
        <v>0.94</v>
      </c>
      <c r="S7" s="23">
        <v>2.6</v>
      </c>
      <c r="T7" s="23">
        <v>1.38</v>
      </c>
    </row>
    <row r="8" spans="1:20" ht="17" thickBot="1">
      <c r="B8" s="25">
        <v>100</v>
      </c>
      <c r="C8" s="3">
        <v>0.89</v>
      </c>
      <c r="D8" s="3">
        <v>2.56</v>
      </c>
      <c r="E8" s="3">
        <v>1.32</v>
      </c>
      <c r="P8" s="7"/>
      <c r="Q8" s="25">
        <v>100</v>
      </c>
      <c r="R8" s="3">
        <v>0.89</v>
      </c>
      <c r="S8" s="3">
        <v>2.56</v>
      </c>
      <c r="T8" s="3">
        <v>1.32</v>
      </c>
    </row>
    <row r="9" spans="1:20">
      <c r="A9" s="31" t="s">
        <v>63</v>
      </c>
      <c r="B9" s="8">
        <v>1</v>
      </c>
      <c r="C9" s="3">
        <v>0.38</v>
      </c>
      <c r="D9" s="3">
        <v>0.38</v>
      </c>
      <c r="E9" s="3">
        <v>0.38</v>
      </c>
      <c r="P9" s="31" t="s">
        <v>55</v>
      </c>
      <c r="Q9" s="8">
        <v>1</v>
      </c>
      <c r="R9" s="3">
        <v>0.38</v>
      </c>
      <c r="S9" s="3">
        <v>0.38</v>
      </c>
      <c r="T9" s="3">
        <v>0.38</v>
      </c>
    </row>
    <row r="10" spans="1:20">
      <c r="A10" s="32"/>
      <c r="B10" s="4">
        <v>3</v>
      </c>
      <c r="C10" s="21">
        <v>0.36</v>
      </c>
      <c r="D10" s="21">
        <v>0.35</v>
      </c>
      <c r="E10" s="21">
        <v>0.36</v>
      </c>
      <c r="P10" s="32"/>
      <c r="Q10" s="4">
        <v>3</v>
      </c>
      <c r="R10" s="21">
        <v>0.36</v>
      </c>
      <c r="S10" s="21">
        <v>0.35</v>
      </c>
      <c r="T10" s="21">
        <v>0.36</v>
      </c>
    </row>
    <row r="11" spans="1:20">
      <c r="A11" s="32"/>
      <c r="B11" s="4">
        <v>5</v>
      </c>
      <c r="C11" s="23">
        <v>0.35</v>
      </c>
      <c r="D11" s="23">
        <v>0.34</v>
      </c>
      <c r="E11" s="23">
        <v>0.35</v>
      </c>
      <c r="P11" s="32"/>
      <c r="Q11" s="4">
        <v>5</v>
      </c>
      <c r="R11" s="23">
        <v>0.35</v>
      </c>
      <c r="S11" s="23">
        <v>0.34</v>
      </c>
      <c r="T11" s="23">
        <v>0.35</v>
      </c>
    </row>
    <row r="12" spans="1:20">
      <c r="A12" s="32"/>
      <c r="B12" s="4">
        <v>10</v>
      </c>
      <c r="C12" s="23">
        <v>0.34</v>
      </c>
      <c r="D12" s="23">
        <v>0.33</v>
      </c>
      <c r="E12" s="23">
        <v>0.34</v>
      </c>
      <c r="P12" s="32"/>
      <c r="Q12" s="4">
        <v>10</v>
      </c>
      <c r="R12" s="23">
        <v>0.34</v>
      </c>
      <c r="S12" s="23">
        <v>0.33</v>
      </c>
      <c r="T12" s="23">
        <v>0.34</v>
      </c>
    </row>
    <row r="13" spans="1:20">
      <c r="A13" s="32"/>
      <c r="B13" s="4">
        <v>20</v>
      </c>
      <c r="C13" s="23">
        <v>0.32</v>
      </c>
      <c r="D13" s="23">
        <v>0.32</v>
      </c>
      <c r="E13" s="23">
        <v>0.32</v>
      </c>
      <c r="P13" s="32"/>
      <c r="Q13" s="4">
        <v>20</v>
      </c>
      <c r="R13" s="23">
        <v>0.32</v>
      </c>
      <c r="S13" s="23">
        <v>0.32</v>
      </c>
      <c r="T13" s="23">
        <v>0.32</v>
      </c>
    </row>
    <row r="14" spans="1:20" ht="17" thickBot="1">
      <c r="A14" s="33"/>
      <c r="B14" s="12">
        <v>50</v>
      </c>
      <c r="C14" s="23">
        <v>0.31</v>
      </c>
      <c r="D14" s="23">
        <v>0.28999999999999998</v>
      </c>
      <c r="E14" s="23">
        <v>0.3</v>
      </c>
      <c r="P14" s="33"/>
      <c r="Q14" s="12">
        <v>50</v>
      </c>
      <c r="R14" s="23">
        <v>0.31</v>
      </c>
      <c r="S14" s="23">
        <v>0.28999999999999998</v>
      </c>
      <c r="T14" s="23">
        <v>0.3</v>
      </c>
    </row>
    <row r="15" spans="1:20" ht="17" thickBot="1">
      <c r="B15" s="25">
        <v>100</v>
      </c>
      <c r="C15" s="3">
        <v>0.3</v>
      </c>
      <c r="D15" s="3">
        <v>0.27</v>
      </c>
      <c r="E15" s="3">
        <v>0.28999999999999998</v>
      </c>
      <c r="P15" s="7"/>
      <c r="Q15" s="25">
        <v>100</v>
      </c>
      <c r="R15" s="3">
        <v>0.3</v>
      </c>
      <c r="S15" s="3">
        <v>0.27</v>
      </c>
      <c r="T15" s="3">
        <v>0.28999999999999998</v>
      </c>
    </row>
    <row r="16" spans="1:20">
      <c r="A16" s="31" t="s">
        <v>64</v>
      </c>
      <c r="B16" s="8">
        <v>1</v>
      </c>
      <c r="C16" s="3">
        <v>5.57</v>
      </c>
      <c r="D16" s="3">
        <v>1.96</v>
      </c>
      <c r="E16" s="3">
        <v>2.9</v>
      </c>
      <c r="P16" s="31" t="s">
        <v>70</v>
      </c>
      <c r="Q16" s="8">
        <v>1</v>
      </c>
      <c r="R16" s="3">
        <v>5.57</v>
      </c>
      <c r="S16" s="3">
        <v>1.96</v>
      </c>
      <c r="T16" s="3">
        <v>2.9</v>
      </c>
    </row>
    <row r="17" spans="1:20">
      <c r="A17" s="32"/>
      <c r="B17" s="4">
        <v>3</v>
      </c>
      <c r="C17" s="23">
        <v>5.1100000000000003</v>
      </c>
      <c r="D17" s="23">
        <v>3.38</v>
      </c>
      <c r="E17" s="23">
        <v>4.07</v>
      </c>
      <c r="P17" s="32"/>
      <c r="Q17" s="4">
        <v>3</v>
      </c>
      <c r="R17" s="23">
        <v>5.1100000000000003</v>
      </c>
      <c r="S17" s="23">
        <v>3.38</v>
      </c>
      <c r="T17" s="23">
        <v>4.07</v>
      </c>
    </row>
    <row r="18" spans="1:20">
      <c r="A18" s="32"/>
      <c r="B18" s="4">
        <v>5</v>
      </c>
      <c r="C18" s="23">
        <v>4.82</v>
      </c>
      <c r="D18" s="23">
        <v>4.6100000000000003</v>
      </c>
      <c r="E18" s="23">
        <v>4.71</v>
      </c>
      <c r="P18" s="32"/>
      <c r="Q18" s="4">
        <v>5</v>
      </c>
      <c r="R18" s="23">
        <v>4.82</v>
      </c>
      <c r="S18" s="23">
        <v>4.6100000000000003</v>
      </c>
      <c r="T18" s="23">
        <v>4.71</v>
      </c>
    </row>
    <row r="19" spans="1:20">
      <c r="A19" s="32"/>
      <c r="B19" s="4">
        <v>10</v>
      </c>
      <c r="C19" s="23">
        <v>4.54</v>
      </c>
      <c r="D19" s="23">
        <v>7.71</v>
      </c>
      <c r="E19" s="23">
        <v>5.71</v>
      </c>
      <c r="P19" s="32"/>
      <c r="Q19" s="4">
        <v>10</v>
      </c>
      <c r="R19" s="23">
        <v>4.54</v>
      </c>
      <c r="S19" s="23">
        <v>7.71</v>
      </c>
      <c r="T19" s="23">
        <v>5.71</v>
      </c>
    </row>
    <row r="20" spans="1:20">
      <c r="A20" s="32"/>
      <c r="B20" s="4">
        <v>20</v>
      </c>
      <c r="C20" s="23">
        <v>4.32</v>
      </c>
      <c r="D20" s="23">
        <v>13.26</v>
      </c>
      <c r="E20" s="23">
        <v>6.51</v>
      </c>
      <c r="P20" s="32"/>
      <c r="Q20" s="4">
        <v>20</v>
      </c>
      <c r="R20" s="23">
        <v>4.32</v>
      </c>
      <c r="S20" s="23">
        <v>13.26</v>
      </c>
      <c r="T20" s="23">
        <v>6.51</v>
      </c>
    </row>
    <row r="21" spans="1:20" ht="17" thickBot="1">
      <c r="A21" s="33"/>
      <c r="B21" s="12">
        <v>50</v>
      </c>
      <c r="C21" s="23">
        <v>3.6</v>
      </c>
      <c r="D21" s="23">
        <v>25.27</v>
      </c>
      <c r="E21" s="23">
        <v>6.29</v>
      </c>
      <c r="P21" s="33"/>
      <c r="Q21" s="12">
        <v>50</v>
      </c>
      <c r="R21" s="23">
        <v>3.6</v>
      </c>
      <c r="S21" s="23">
        <v>25.27</v>
      </c>
      <c r="T21" s="23">
        <v>6.29</v>
      </c>
    </row>
    <row r="22" spans="1:20" ht="17" thickBot="1">
      <c r="B22" s="25">
        <v>100</v>
      </c>
      <c r="C22" s="3">
        <v>2.4</v>
      </c>
      <c r="D22" s="3">
        <v>31.8</v>
      </c>
      <c r="E22" s="3">
        <v>4.46</v>
      </c>
      <c r="P22" s="7"/>
      <c r="Q22" s="25">
        <v>100</v>
      </c>
      <c r="R22" s="3">
        <v>2.4</v>
      </c>
      <c r="S22" s="3">
        <v>31.8</v>
      </c>
      <c r="T22" s="3">
        <v>4.46</v>
      </c>
    </row>
    <row r="23" spans="1:20">
      <c r="A23" s="31" t="s">
        <v>65</v>
      </c>
      <c r="B23" s="8">
        <v>1</v>
      </c>
      <c r="C23" s="9"/>
      <c r="D23" s="9"/>
      <c r="E23" s="10"/>
      <c r="P23" s="31" t="s">
        <v>71</v>
      </c>
      <c r="Q23" s="8">
        <v>1</v>
      </c>
      <c r="R23" s="9"/>
      <c r="S23" s="9"/>
      <c r="T23" s="10"/>
    </row>
    <row r="24" spans="1:20">
      <c r="A24" s="32"/>
      <c r="B24" s="4">
        <v>2</v>
      </c>
      <c r="C24" s="3"/>
      <c r="D24" s="3"/>
      <c r="E24" s="11"/>
      <c r="P24" s="32"/>
      <c r="Q24" s="4">
        <v>2</v>
      </c>
      <c r="R24" s="3"/>
      <c r="S24" s="3"/>
      <c r="T24" s="11"/>
    </row>
    <row r="25" spans="1:20">
      <c r="A25" s="32"/>
      <c r="B25" s="4">
        <v>5</v>
      </c>
      <c r="C25" s="3"/>
      <c r="D25" s="3"/>
      <c r="E25" s="11"/>
      <c r="P25" s="32"/>
      <c r="Q25" s="4">
        <v>5</v>
      </c>
      <c r="R25" s="3"/>
      <c r="S25" s="3"/>
      <c r="T25" s="11"/>
    </row>
    <row r="26" spans="1:20">
      <c r="A26" s="32"/>
      <c r="B26" s="4">
        <v>10</v>
      </c>
      <c r="C26" s="3"/>
      <c r="D26" s="3"/>
      <c r="E26" s="11"/>
      <c r="P26" s="32"/>
      <c r="Q26" s="4">
        <v>10</v>
      </c>
      <c r="R26" s="3"/>
      <c r="S26" s="3"/>
      <c r="T26" s="11"/>
    </row>
    <row r="27" spans="1:20">
      <c r="A27" s="32"/>
      <c r="B27" s="4">
        <v>20</v>
      </c>
      <c r="C27" s="3"/>
      <c r="D27" s="3"/>
      <c r="E27" s="11"/>
      <c r="P27" s="32"/>
      <c r="Q27" s="4">
        <v>20</v>
      </c>
      <c r="R27" s="3"/>
      <c r="S27" s="3"/>
      <c r="T27" s="11"/>
    </row>
    <row r="28" spans="1:20" ht="17" thickBot="1">
      <c r="A28" s="33"/>
      <c r="B28" s="12">
        <v>50</v>
      </c>
      <c r="C28" s="13"/>
      <c r="D28" s="13"/>
      <c r="E28" s="14"/>
      <c r="P28" s="33"/>
      <c r="Q28" s="12">
        <v>50</v>
      </c>
      <c r="R28" s="13"/>
      <c r="S28" s="13"/>
      <c r="T28" s="14"/>
    </row>
    <row r="29" spans="1:20" ht="17" thickBot="1">
      <c r="B29" s="25">
        <v>100</v>
      </c>
      <c r="C29" s="26"/>
      <c r="D29" s="26"/>
      <c r="E29" s="27"/>
    </row>
    <row r="30" spans="1:20">
      <c r="A30" s="31" t="s">
        <v>66</v>
      </c>
      <c r="B30" s="8">
        <v>1</v>
      </c>
      <c r="C30" s="3">
        <v>1.02</v>
      </c>
      <c r="D30" s="3">
        <v>2.5</v>
      </c>
      <c r="E30" s="3">
        <v>1.45</v>
      </c>
    </row>
    <row r="31" spans="1:20">
      <c r="A31" s="32"/>
      <c r="B31" s="4">
        <v>3</v>
      </c>
      <c r="C31" s="23">
        <v>0.95</v>
      </c>
      <c r="D31" s="23">
        <v>2.57</v>
      </c>
      <c r="E31" s="23">
        <v>1.39</v>
      </c>
    </row>
    <row r="32" spans="1:20">
      <c r="A32" s="32"/>
      <c r="B32" s="4">
        <v>5</v>
      </c>
      <c r="C32" s="23">
        <v>0.9</v>
      </c>
      <c r="D32" s="23">
        <v>2.57</v>
      </c>
      <c r="E32" s="23">
        <v>1.33</v>
      </c>
    </row>
    <row r="33" spans="1:5">
      <c r="A33" s="32"/>
      <c r="B33" s="4">
        <v>10</v>
      </c>
      <c r="C33" s="23">
        <v>0.83</v>
      </c>
      <c r="D33" s="23">
        <v>2.41</v>
      </c>
      <c r="E33" s="23">
        <v>1.24</v>
      </c>
    </row>
    <row r="34" spans="1:5">
      <c r="A34" s="32"/>
      <c r="B34" s="4">
        <v>20</v>
      </c>
      <c r="C34" s="23">
        <v>0.86</v>
      </c>
      <c r="D34" s="23">
        <v>2.46</v>
      </c>
      <c r="E34" s="23">
        <v>1.27</v>
      </c>
    </row>
    <row r="35" spans="1:5" ht="17" thickBot="1">
      <c r="A35" s="33"/>
      <c r="B35" s="12">
        <v>50</v>
      </c>
      <c r="C35" s="23">
        <v>0.94</v>
      </c>
      <c r="D35" s="23">
        <v>2.6</v>
      </c>
      <c r="E35" s="23">
        <v>1.38</v>
      </c>
    </row>
    <row r="36" spans="1:5" ht="17" thickBot="1">
      <c r="B36" s="25">
        <v>100</v>
      </c>
      <c r="C36" s="3">
        <v>0.89</v>
      </c>
      <c r="D36" s="3">
        <v>2.56</v>
      </c>
      <c r="E36" s="3">
        <v>1.32</v>
      </c>
    </row>
    <row r="37" spans="1:5">
      <c r="A37" s="31" t="s">
        <v>67</v>
      </c>
      <c r="B37" s="8">
        <v>1</v>
      </c>
      <c r="C37" s="3">
        <v>0.38</v>
      </c>
      <c r="D37" s="3">
        <v>0.38</v>
      </c>
      <c r="E37" s="3">
        <v>0.38</v>
      </c>
    </row>
    <row r="38" spans="1:5">
      <c r="A38" s="32"/>
      <c r="B38" s="4">
        <v>3</v>
      </c>
      <c r="C38" s="21">
        <v>0.36</v>
      </c>
      <c r="D38" s="21">
        <v>0.35</v>
      </c>
      <c r="E38" s="21">
        <v>0.36</v>
      </c>
    </row>
    <row r="39" spans="1:5">
      <c r="A39" s="32"/>
      <c r="B39" s="4">
        <v>5</v>
      </c>
      <c r="C39" s="23">
        <v>0.35</v>
      </c>
      <c r="D39" s="23">
        <v>0.34</v>
      </c>
      <c r="E39" s="23">
        <v>0.35</v>
      </c>
    </row>
    <row r="40" spans="1:5">
      <c r="A40" s="32"/>
      <c r="B40" s="4">
        <v>10</v>
      </c>
      <c r="C40" s="23">
        <v>0.34</v>
      </c>
      <c r="D40" s="23">
        <v>0.33</v>
      </c>
      <c r="E40" s="23">
        <v>0.34</v>
      </c>
    </row>
    <row r="41" spans="1:5">
      <c r="A41" s="32"/>
      <c r="B41" s="4">
        <v>20</v>
      </c>
      <c r="C41" s="23">
        <v>0.32</v>
      </c>
      <c r="D41" s="23">
        <v>0.32</v>
      </c>
      <c r="E41" s="23">
        <v>0.32</v>
      </c>
    </row>
    <row r="42" spans="1:5" ht="17" thickBot="1">
      <c r="A42" s="33"/>
      <c r="B42" s="12">
        <v>50</v>
      </c>
      <c r="C42" s="23">
        <v>0.31</v>
      </c>
      <c r="D42" s="23">
        <v>0.28999999999999998</v>
      </c>
      <c r="E42" s="23">
        <v>0.3</v>
      </c>
    </row>
    <row r="43" spans="1:5" ht="17" thickBot="1">
      <c r="B43" s="25">
        <v>100</v>
      </c>
      <c r="C43" s="3">
        <v>0.3</v>
      </c>
      <c r="D43" s="3">
        <v>0.27</v>
      </c>
      <c r="E43" s="3">
        <v>0.28999999999999998</v>
      </c>
    </row>
    <row r="44" spans="1:5">
      <c r="A44" s="31" t="s">
        <v>68</v>
      </c>
      <c r="B44" s="8">
        <v>1</v>
      </c>
      <c r="C44" s="3">
        <v>5.57</v>
      </c>
      <c r="D44" s="3">
        <v>1.96</v>
      </c>
      <c r="E44" s="3">
        <v>2.9</v>
      </c>
    </row>
    <row r="45" spans="1:5">
      <c r="A45" s="32"/>
      <c r="B45" s="4">
        <v>3</v>
      </c>
      <c r="C45" s="23">
        <v>5.1100000000000003</v>
      </c>
      <c r="D45" s="23">
        <v>3.38</v>
      </c>
      <c r="E45" s="23">
        <v>4.07</v>
      </c>
    </row>
    <row r="46" spans="1:5">
      <c r="A46" s="32"/>
      <c r="B46" s="4">
        <v>5</v>
      </c>
      <c r="C46" s="23">
        <v>4.82</v>
      </c>
      <c r="D46" s="23">
        <v>4.6100000000000003</v>
      </c>
      <c r="E46" s="23">
        <v>4.71</v>
      </c>
    </row>
    <row r="47" spans="1:5">
      <c r="A47" s="32"/>
      <c r="B47" s="4">
        <v>10</v>
      </c>
      <c r="C47" s="23">
        <v>4.54</v>
      </c>
      <c r="D47" s="23">
        <v>7.71</v>
      </c>
      <c r="E47" s="23">
        <v>5.71</v>
      </c>
    </row>
    <row r="48" spans="1:5">
      <c r="A48" s="32"/>
      <c r="B48" s="4">
        <v>20</v>
      </c>
      <c r="C48" s="23">
        <v>4.32</v>
      </c>
      <c r="D48" s="23">
        <v>13.26</v>
      </c>
      <c r="E48" s="23">
        <v>6.51</v>
      </c>
    </row>
    <row r="49" spans="1:5" ht="17" thickBot="1">
      <c r="A49" s="33"/>
      <c r="B49" s="12">
        <v>50</v>
      </c>
      <c r="C49" s="23">
        <v>3.6</v>
      </c>
      <c r="D49" s="23">
        <v>25.27</v>
      </c>
      <c r="E49" s="23">
        <v>6.29</v>
      </c>
    </row>
    <row r="50" spans="1:5" ht="17" thickBot="1">
      <c r="B50" s="25">
        <v>100</v>
      </c>
      <c r="C50" s="3">
        <v>2.4</v>
      </c>
      <c r="D50" s="3">
        <v>31.8</v>
      </c>
      <c r="E50" s="3">
        <v>4.46</v>
      </c>
    </row>
    <row r="51" spans="1:5">
      <c r="A51" s="31" t="s">
        <v>69</v>
      </c>
      <c r="B51" s="8">
        <v>1</v>
      </c>
      <c r="C51" s="9"/>
      <c r="D51" s="9"/>
      <c r="E51" s="10"/>
    </row>
    <row r="52" spans="1:5">
      <c r="A52" s="32"/>
      <c r="B52" s="4">
        <v>2</v>
      </c>
      <c r="C52" s="3"/>
      <c r="D52" s="3"/>
      <c r="E52" s="11"/>
    </row>
    <row r="53" spans="1:5">
      <c r="A53" s="32"/>
      <c r="B53" s="4">
        <v>5</v>
      </c>
      <c r="C53" s="3"/>
      <c r="D53" s="3"/>
      <c r="E53" s="11"/>
    </row>
    <row r="54" spans="1:5">
      <c r="A54" s="32"/>
      <c r="B54" s="4">
        <v>10</v>
      </c>
      <c r="C54" s="3"/>
      <c r="D54" s="3"/>
      <c r="E54" s="11"/>
    </row>
    <row r="55" spans="1:5">
      <c r="A55" s="32"/>
      <c r="B55" s="4">
        <v>20</v>
      </c>
      <c r="C55" s="3"/>
      <c r="D55" s="3"/>
      <c r="E55" s="11"/>
    </row>
    <row r="56" spans="1:5" ht="17" thickBot="1">
      <c r="A56" s="33"/>
      <c r="B56" s="12">
        <v>50</v>
      </c>
      <c r="C56" s="13"/>
      <c r="D56" s="13"/>
      <c r="E56" s="14"/>
    </row>
    <row r="57" spans="1:5">
      <c r="B57" s="25">
        <v>100</v>
      </c>
      <c r="C57" s="26"/>
      <c r="D57" s="26"/>
      <c r="E57" s="27"/>
    </row>
  </sheetData>
  <mergeCells count="12">
    <mergeCell ref="A23:A28"/>
    <mergeCell ref="P23:P28"/>
    <mergeCell ref="A30:A35"/>
    <mergeCell ref="A37:A42"/>
    <mergeCell ref="A44:A49"/>
    <mergeCell ref="A51:A56"/>
    <mergeCell ref="A2:A7"/>
    <mergeCell ref="P2:P7"/>
    <mergeCell ref="A9:A14"/>
    <mergeCell ref="P9:P14"/>
    <mergeCell ref="A16:A21"/>
    <mergeCell ref="P16:P21"/>
  </mergeCells>
  <pageMargins left="0.7" right="0.7" top="0.75" bottom="0.75" header="0.3" footer="0.3"/>
  <pageSetup paperSize="9" orientation="portrait" horizontalDpi="4294967292" verticalDpi="4294967292"/>
  <colBreaks count="1" manualBreakCount="1">
    <brk id="3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RB</vt:lpstr>
      <vt:lpstr>SCB_hybrid</vt:lpstr>
      <vt:lpstr>SEB_hybrid</vt:lpstr>
      <vt:lpstr>Ranked_hybrid</vt:lpstr>
      <vt:lpstr>PB</vt:lpstr>
      <vt:lpstr>CF</vt:lpstr>
      <vt:lpstr>CB</vt:lpstr>
      <vt:lpstr>Vergleich aller</vt:lpstr>
      <vt:lpstr>F1 Vergleich</vt:lpstr>
      <vt:lpstr>Language Stats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Lukas</cp:lastModifiedBy>
  <dcterms:created xsi:type="dcterms:W3CDTF">2016-10-28T11:24:08Z</dcterms:created>
  <dcterms:modified xsi:type="dcterms:W3CDTF">2016-11-16T15:33:27Z</dcterms:modified>
</cp:coreProperties>
</file>