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xr:revisionPtr revIDLastSave="0" documentId="13_ncr:1_{511C3838-075D-47B2-A57B-8E4F1EAE9646}" xr6:coauthVersionLast="47" xr6:coauthVersionMax="47" xr10:uidLastSave="{00000000-0000-0000-0000-000000000000}"/>
  <bookViews>
    <workbookView xWindow="28680" yWindow="-45" windowWidth="29040" windowHeight="15720" activeTab="2" xr2:uid="{3C4744EC-486A-49DD-8BCA-39A0217E4BFF}"/>
  </bookViews>
  <sheets>
    <sheet name="Original Analysis" sheetId="1" r:id="rId1"/>
    <sheet name="New Analysis" sheetId="2" r:id="rId2"/>
    <sheet name="Larger Analysi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5" l="1"/>
  <c r="L19" i="5"/>
  <c r="L20" i="5"/>
  <c r="L21" i="5"/>
  <c r="L22" i="5"/>
  <c r="L23" i="5"/>
  <c r="L24" i="5"/>
  <c r="L25" i="5"/>
  <c r="L26" i="5"/>
  <c r="L27" i="5"/>
  <c r="K18" i="5"/>
  <c r="K19" i="5"/>
  <c r="K20" i="5"/>
  <c r="K21" i="5"/>
  <c r="K22" i="5"/>
  <c r="K23" i="5"/>
  <c r="K24" i="5"/>
  <c r="K25" i="5"/>
  <c r="K26" i="5"/>
  <c r="K27" i="5"/>
  <c r="J18" i="5"/>
  <c r="J19" i="5"/>
  <c r="J20" i="5"/>
  <c r="J21" i="5"/>
  <c r="J22" i="5"/>
  <c r="J23" i="5"/>
  <c r="J24" i="5"/>
  <c r="J25" i="5"/>
  <c r="J26" i="5"/>
  <c r="J27" i="5"/>
  <c r="I18" i="5"/>
  <c r="I19" i="5"/>
  <c r="I20" i="5"/>
  <c r="I21" i="5"/>
  <c r="I22" i="5"/>
  <c r="I23" i="5"/>
  <c r="I24" i="5"/>
  <c r="I25" i="5"/>
  <c r="I26" i="5"/>
  <c r="I27" i="5"/>
  <c r="H18" i="5"/>
  <c r="H19" i="5"/>
  <c r="H20" i="5"/>
  <c r="H21" i="5"/>
  <c r="H22" i="5"/>
  <c r="H23" i="5"/>
  <c r="H24" i="5"/>
  <c r="H25" i="5"/>
  <c r="H26" i="5"/>
  <c r="H27" i="5"/>
  <c r="G18" i="5"/>
  <c r="G19" i="5"/>
  <c r="G20" i="5"/>
  <c r="G21" i="5"/>
  <c r="G22" i="5"/>
  <c r="G23" i="5"/>
  <c r="G24" i="5"/>
  <c r="G25" i="5"/>
  <c r="G26" i="5"/>
  <c r="G27" i="5"/>
  <c r="F18" i="5"/>
  <c r="F19" i="5"/>
  <c r="F20" i="5"/>
  <c r="F21" i="5"/>
  <c r="F22" i="5"/>
  <c r="F23" i="5"/>
  <c r="F24" i="5"/>
  <c r="F25" i="5"/>
  <c r="F26" i="5"/>
  <c r="F27" i="5"/>
  <c r="E18" i="5"/>
  <c r="E19" i="5"/>
  <c r="E20" i="5"/>
  <c r="E21" i="5"/>
  <c r="E22" i="5"/>
  <c r="E23" i="5"/>
  <c r="E24" i="5"/>
  <c r="E25" i="5"/>
  <c r="E26" i="5"/>
  <c r="E27" i="5"/>
  <c r="D18" i="5"/>
  <c r="D19" i="5"/>
  <c r="D20" i="5"/>
  <c r="D21" i="5"/>
  <c r="D22" i="5"/>
  <c r="D23" i="5"/>
  <c r="D24" i="5"/>
  <c r="D25" i="5"/>
  <c r="D26" i="5"/>
  <c r="D27" i="5"/>
  <c r="C18" i="5"/>
  <c r="C19" i="5"/>
  <c r="C20" i="5"/>
  <c r="C21" i="5"/>
  <c r="C22" i="5"/>
  <c r="C23" i="5"/>
  <c r="C24" i="5"/>
  <c r="C25" i="5"/>
  <c r="C26" i="5"/>
  <c r="C27" i="5"/>
  <c r="B18" i="5"/>
  <c r="B19" i="5"/>
  <c r="B20" i="5"/>
  <c r="B21" i="5"/>
  <c r="B22" i="5"/>
  <c r="B23" i="5"/>
  <c r="B24" i="5"/>
  <c r="B25" i="5"/>
  <c r="B26" i="5"/>
  <c r="B27" i="5"/>
  <c r="I17" i="5"/>
  <c r="J17" i="5"/>
  <c r="K17" i="5"/>
  <c r="L17" i="5"/>
  <c r="C17" i="5"/>
  <c r="D17" i="5"/>
  <c r="E17" i="5"/>
  <c r="F17" i="5"/>
  <c r="G17" i="5"/>
  <c r="H17" i="5"/>
  <c r="B17" i="5"/>
</calcChain>
</file>

<file path=xl/sharedStrings.xml><?xml version="1.0" encoding="utf-8"?>
<sst xmlns="http://schemas.openxmlformats.org/spreadsheetml/2006/main" count="111" uniqueCount="42">
  <si>
    <t>Underlying Bump</t>
  </si>
  <si>
    <t>Volatility Bump</t>
  </si>
  <si>
    <t>Unless Stated Bump Remains at 1e-4</t>
  </si>
  <si>
    <t>Bump</t>
  </si>
  <si>
    <t>Paths (Mil)</t>
  </si>
  <si>
    <t>All 1e-4</t>
  </si>
  <si>
    <t>Change</t>
  </si>
  <si>
    <t>S0_0</t>
  </si>
  <si>
    <t>S0_1</t>
  </si>
  <si>
    <t>S0_2</t>
  </si>
  <si>
    <t>sigma_0</t>
  </si>
  <si>
    <t>sigma_1</t>
  </si>
  <si>
    <t>sigma_2</t>
  </si>
  <si>
    <t>delta_0</t>
  </si>
  <si>
    <t>delta_1</t>
  </si>
  <si>
    <t>delta_2</t>
  </si>
  <si>
    <t>delta_se_0</t>
  </si>
  <si>
    <t>delta_se_1</t>
  </si>
  <si>
    <t>delta_se_2</t>
  </si>
  <si>
    <t>vega_0</t>
  </si>
  <si>
    <t>vega_1</t>
  </si>
  <si>
    <t>vega_2</t>
  </si>
  <si>
    <t>vega_se_0</t>
  </si>
  <si>
    <t>vega_se_1</t>
  </si>
  <si>
    <t>vega_se_2</t>
  </si>
  <si>
    <t>gamma_0</t>
  </si>
  <si>
    <t>gamma_1</t>
  </si>
  <si>
    <t>gamma_2</t>
  </si>
  <si>
    <t>gamma_se_0</t>
  </si>
  <si>
    <t>gamma_se_1</t>
  </si>
  <si>
    <t>gamma_se_2</t>
  </si>
  <si>
    <t>price</t>
  </si>
  <si>
    <t>price_se</t>
  </si>
  <si>
    <t>rho</t>
  </si>
  <si>
    <t>rho_se</t>
  </si>
  <si>
    <t>theta</t>
  </si>
  <si>
    <t>theta_se</t>
  </si>
  <si>
    <t>T</t>
  </si>
  <si>
    <t>r</t>
  </si>
  <si>
    <t>Setting Bump for all to:</t>
  </si>
  <si>
    <t>h</t>
  </si>
  <si>
    <t>RMSE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</si>
</sst>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2" xfId="0" applyFill="1" applyBorder="1"/>
    <xf numFmtId="0" fontId="0" fillId="3" borderId="0" xfId="0" applyFill="1"/>
    <xf numFmtId="0" fontId="0" fillId="3" borderId="5" xfId="0" applyFill="1" applyBorder="1"/>
    <xf numFmtId="11" fontId="0" fillId="2" borderId="1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0" xfId="0" applyNumberFormat="1"/>
    <xf numFmtId="0" fontId="0" fillId="0" borderId="1" xfId="0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2" xfId="0" applyBorder="1" applyAlignment="1">
      <alignment wrapText="1"/>
    </xf>
    <xf numFmtId="11" fontId="0" fillId="0" borderId="0" xfId="0" applyNumberFormat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8B0B-FD27-4D32-95F3-4404A216672E}">
  <dimension ref="A1:P36"/>
  <sheetViews>
    <sheetView topLeftCell="A18" workbookViewId="0">
      <selection activeCell="G24" sqref="G24"/>
    </sheetView>
  </sheetViews>
  <sheetFormatPr defaultColWidth="12.5703125" defaultRowHeight="15" x14ac:dyDescent="0.25"/>
  <cols>
    <col min="1" max="1" width="12.42578125" bestFit="1" customWidth="1"/>
    <col min="2" max="3" width="12" bestFit="1" customWidth="1"/>
    <col min="4" max="16" width="12.7109375" bestFit="1" customWidth="1"/>
    <col min="17" max="17" width="12.7109375" customWidth="1"/>
    <col min="18" max="23" width="8.28515625" bestFit="1" customWidth="1"/>
  </cols>
  <sheetData>
    <row r="1" spans="1:16" x14ac:dyDescent="0.25">
      <c r="E1" s="22" t="s">
        <v>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25">
      <c r="A2" s="2" t="s">
        <v>6</v>
      </c>
      <c r="B2" s="20" t="s">
        <v>5</v>
      </c>
      <c r="C2" s="20"/>
      <c r="D2" s="21"/>
      <c r="E2" s="23" t="s">
        <v>0</v>
      </c>
      <c r="F2" s="23"/>
      <c r="G2" s="23"/>
      <c r="H2" s="23"/>
      <c r="I2" s="23"/>
      <c r="J2" s="24"/>
      <c r="K2" s="25" t="s">
        <v>1</v>
      </c>
      <c r="L2" s="23"/>
      <c r="M2" s="23"/>
      <c r="N2" s="23"/>
      <c r="O2" s="23"/>
      <c r="P2" s="24"/>
    </row>
    <row r="3" spans="1:16" x14ac:dyDescent="0.25">
      <c r="A3" s="2" t="s">
        <v>3</v>
      </c>
      <c r="B3" s="18">
        <v>1E-4</v>
      </c>
      <c r="C3" s="18"/>
      <c r="D3" s="19"/>
      <c r="E3" s="26">
        <v>1E-3</v>
      </c>
      <c r="F3" s="27"/>
      <c r="G3" s="28"/>
      <c r="H3" s="27">
        <v>1.0000000000000001E-5</v>
      </c>
      <c r="I3" s="27"/>
      <c r="J3" s="28"/>
      <c r="K3" s="29">
        <v>1E-3</v>
      </c>
      <c r="L3" s="27"/>
      <c r="M3" s="28"/>
      <c r="N3" s="29">
        <v>5.0000000000000001E-4</v>
      </c>
      <c r="O3" s="27"/>
      <c r="P3" s="28"/>
    </row>
    <row r="4" spans="1:16" x14ac:dyDescent="0.25">
      <c r="A4" s="2" t="s">
        <v>4</v>
      </c>
      <c r="B4" s="3">
        <v>1</v>
      </c>
      <c r="C4" s="3">
        <v>10</v>
      </c>
      <c r="D4" s="5">
        <v>100</v>
      </c>
      <c r="E4" s="9">
        <v>1</v>
      </c>
      <c r="F4" s="2">
        <v>10</v>
      </c>
      <c r="G4" s="2">
        <v>100</v>
      </c>
      <c r="H4" s="4">
        <v>1</v>
      </c>
      <c r="I4" s="2">
        <v>10</v>
      </c>
      <c r="J4" s="2">
        <v>100</v>
      </c>
      <c r="K4" s="4">
        <v>1</v>
      </c>
      <c r="L4" s="2">
        <v>10</v>
      </c>
      <c r="M4" s="2">
        <v>100</v>
      </c>
      <c r="N4" s="2">
        <v>1</v>
      </c>
      <c r="O4" s="2">
        <v>10</v>
      </c>
      <c r="P4" s="2">
        <v>100</v>
      </c>
    </row>
    <row r="5" spans="1:16" x14ac:dyDescent="0.25">
      <c r="A5" t="s">
        <v>7</v>
      </c>
      <c r="B5">
        <v>211.35248000000001</v>
      </c>
      <c r="C5">
        <v>211.35248000000001</v>
      </c>
      <c r="D5" s="6">
        <v>211.35248030844301</v>
      </c>
      <c r="E5" s="10">
        <v>211.35248030844301</v>
      </c>
      <c r="F5">
        <v>211.35248030844301</v>
      </c>
      <c r="G5" s="11">
        <v>211.35248030844301</v>
      </c>
      <c r="H5">
        <v>211.35248030844301</v>
      </c>
      <c r="I5">
        <v>211.35248030844301</v>
      </c>
      <c r="J5" s="11">
        <v>211.35248030844301</v>
      </c>
      <c r="K5">
        <v>211.35248030844301</v>
      </c>
      <c r="L5">
        <v>211.35248030844301</v>
      </c>
      <c r="M5" s="14">
        <v>211.35248030844301</v>
      </c>
      <c r="N5">
        <v>211.35248030844301</v>
      </c>
      <c r="O5">
        <v>211.35248030844301</v>
      </c>
      <c r="P5" s="14">
        <v>211.35248030844301</v>
      </c>
    </row>
    <row r="6" spans="1:16" x14ac:dyDescent="0.25">
      <c r="A6" t="s">
        <v>8</v>
      </c>
      <c r="B6">
        <v>153.85922099999999</v>
      </c>
      <c r="C6">
        <v>153.85922099999999</v>
      </c>
      <c r="D6" s="6">
        <v>153.85922106598301</v>
      </c>
      <c r="E6" s="10">
        <v>153.85922106598301</v>
      </c>
      <c r="F6">
        <v>153.85922106598301</v>
      </c>
      <c r="G6" s="11">
        <v>153.85922106598301</v>
      </c>
      <c r="H6">
        <v>153.85922106598301</v>
      </c>
      <c r="I6">
        <v>153.85922106598301</v>
      </c>
      <c r="J6" s="11">
        <v>153.85922106598301</v>
      </c>
      <c r="K6">
        <v>153.85922106598301</v>
      </c>
      <c r="L6">
        <v>153.85922106598301</v>
      </c>
      <c r="M6" s="11">
        <v>153.85922106598301</v>
      </c>
      <c r="N6">
        <v>153.85922106598301</v>
      </c>
      <c r="O6">
        <v>153.85922106598301</v>
      </c>
      <c r="P6" s="11">
        <v>153.85922106598301</v>
      </c>
    </row>
    <row r="7" spans="1:16" x14ac:dyDescent="0.25">
      <c r="A7" t="s">
        <v>9</v>
      </c>
      <c r="B7">
        <v>227.92450500000001</v>
      </c>
      <c r="C7">
        <v>227.92450500000001</v>
      </c>
      <c r="D7" s="6">
        <v>227.92450484885299</v>
      </c>
      <c r="E7" s="10">
        <v>227.92450484885299</v>
      </c>
      <c r="F7">
        <v>227.92450484885299</v>
      </c>
      <c r="G7" s="11">
        <v>227.92450484885299</v>
      </c>
      <c r="H7">
        <v>227.92450484885299</v>
      </c>
      <c r="I7">
        <v>227.92450484885299</v>
      </c>
      <c r="J7" s="11">
        <v>227.92450484885299</v>
      </c>
      <c r="K7">
        <v>227.92450484885299</v>
      </c>
      <c r="L7">
        <v>227.92450484885299</v>
      </c>
      <c r="M7" s="11">
        <v>227.92450484885299</v>
      </c>
      <c r="N7">
        <v>227.92450484885299</v>
      </c>
      <c r="O7">
        <v>227.92450484885299</v>
      </c>
      <c r="P7" s="11">
        <v>227.92450484885299</v>
      </c>
    </row>
    <row r="8" spans="1:16" x14ac:dyDescent="0.25">
      <c r="A8" t="s">
        <v>10</v>
      </c>
      <c r="B8">
        <v>0.15601899999999999</v>
      </c>
      <c r="C8">
        <v>0.15601899999999999</v>
      </c>
      <c r="D8" s="6">
        <v>0.15601864044243599</v>
      </c>
      <c r="E8" s="10">
        <v>0.15601864044243599</v>
      </c>
      <c r="F8">
        <v>0.15601864044243599</v>
      </c>
      <c r="G8" s="11">
        <v>0.15601864044243599</v>
      </c>
      <c r="H8">
        <v>0.15601864044243599</v>
      </c>
      <c r="I8">
        <v>0.15601864044243599</v>
      </c>
      <c r="J8" s="11">
        <v>0.15601864044243599</v>
      </c>
      <c r="K8">
        <v>0.15601864044243599</v>
      </c>
      <c r="L8">
        <v>0.15601864044243599</v>
      </c>
      <c r="M8" s="11">
        <v>0.15601864044243599</v>
      </c>
      <c r="N8">
        <v>0.15601864044243599</v>
      </c>
      <c r="O8">
        <v>0.15601864044243599</v>
      </c>
      <c r="P8" s="11">
        <v>0.15601864044243599</v>
      </c>
    </row>
    <row r="9" spans="1:16" x14ac:dyDescent="0.25">
      <c r="A9" t="s">
        <v>11</v>
      </c>
      <c r="B9">
        <v>0.15599499999999999</v>
      </c>
      <c r="C9">
        <v>0.15599499999999999</v>
      </c>
      <c r="D9" s="6">
        <v>0.15599452033620201</v>
      </c>
      <c r="E9" s="10">
        <v>0.15599452033620201</v>
      </c>
      <c r="F9">
        <v>0.15599452033620201</v>
      </c>
      <c r="G9" s="11">
        <v>0.15599452033620201</v>
      </c>
      <c r="H9">
        <v>0.15599452033620201</v>
      </c>
      <c r="I9">
        <v>0.15599452033620201</v>
      </c>
      <c r="J9" s="11">
        <v>0.15599452033620201</v>
      </c>
      <c r="K9">
        <v>0.15599452033620201</v>
      </c>
      <c r="L9">
        <v>0.15599452033620201</v>
      </c>
      <c r="M9" s="11">
        <v>0.15599452033620201</v>
      </c>
      <c r="N9">
        <v>0.15599452033620201</v>
      </c>
      <c r="O9">
        <v>0.15599452033620201</v>
      </c>
      <c r="P9" s="11">
        <v>0.15599452033620201</v>
      </c>
    </row>
    <row r="10" spans="1:16" ht="15.75" thickBot="1" x14ac:dyDescent="0.3">
      <c r="A10" s="7" t="s">
        <v>12</v>
      </c>
      <c r="B10" s="7">
        <v>5.8083999999999997E-2</v>
      </c>
      <c r="C10" s="7">
        <v>5.8083999999999997E-2</v>
      </c>
      <c r="D10" s="8">
        <v>5.8083612168199399E-2</v>
      </c>
      <c r="E10" s="12">
        <v>5.8083612168199399E-2</v>
      </c>
      <c r="F10" s="7">
        <v>5.8083612168199399E-2</v>
      </c>
      <c r="G10" s="13">
        <v>5.8083612168199399E-2</v>
      </c>
      <c r="H10" s="7">
        <v>5.8083612168199399E-2</v>
      </c>
      <c r="I10" s="7">
        <v>5.8083612168199399E-2</v>
      </c>
      <c r="J10" s="13">
        <v>5.8083612168199399E-2</v>
      </c>
      <c r="K10" s="7">
        <v>5.8083612168199399E-2</v>
      </c>
      <c r="L10" s="7">
        <v>5.8083612168199399E-2</v>
      </c>
      <c r="M10" s="13">
        <v>5.8083612168199399E-2</v>
      </c>
      <c r="N10" s="7">
        <v>5.8083612168199399E-2</v>
      </c>
      <c r="O10" s="7">
        <v>5.8083612168199399E-2</v>
      </c>
      <c r="P10" s="13">
        <v>5.8083612168199399E-2</v>
      </c>
    </row>
    <row r="11" spans="1:16" x14ac:dyDescent="0.25">
      <c r="A11" t="s">
        <v>13</v>
      </c>
      <c r="B11">
        <v>0.21176500000000001</v>
      </c>
      <c r="C11">
        <v>-0.39172499999999999</v>
      </c>
      <c r="D11" s="6">
        <v>-4.5276472143474501E-2</v>
      </c>
      <c r="E11" s="15">
        <v>6.6345709443769704E-2</v>
      </c>
      <c r="F11" s="16">
        <v>6.2027315411725802E-3</v>
      </c>
      <c r="G11" s="17">
        <v>4.0866902262824099E-2</v>
      </c>
      <c r="H11" s="16">
        <v>1.6657854349493999</v>
      </c>
      <c r="I11" s="16">
        <v>-4.3710140147345298</v>
      </c>
      <c r="J11" s="17">
        <v>-0.90668507487167005</v>
      </c>
      <c r="K11">
        <v>0.21176539406820299</v>
      </c>
      <c r="L11">
        <v>-0.391725449167453</v>
      </c>
      <c r="M11" s="11">
        <v>-4.5276472143474501E-2</v>
      </c>
      <c r="N11">
        <v>0.21176539406820299</v>
      </c>
      <c r="O11">
        <v>-0.391725449167453</v>
      </c>
      <c r="P11" s="11">
        <v>-4.5276472143474501E-2</v>
      </c>
    </row>
    <row r="12" spans="1:16" x14ac:dyDescent="0.25">
      <c r="A12" t="s">
        <v>14</v>
      </c>
      <c r="B12">
        <v>-0.177842</v>
      </c>
      <c r="C12">
        <v>0.85987499999999994</v>
      </c>
      <c r="D12" s="6">
        <v>0.66920606620120204</v>
      </c>
      <c r="E12" s="15">
        <v>0.76955833241054805</v>
      </c>
      <c r="F12" s="16">
        <v>0.87344562337364795</v>
      </c>
      <c r="G12" s="17">
        <v>0.85428562947867803</v>
      </c>
      <c r="H12" s="16">
        <v>-9.6519470938031908</v>
      </c>
      <c r="I12" s="16">
        <v>0.72407023522879399</v>
      </c>
      <c r="J12" s="17">
        <v>-1.1816274662973101</v>
      </c>
      <c r="K12">
        <v>-0.177841991019104</v>
      </c>
      <c r="L12">
        <v>0.85987471876024302</v>
      </c>
      <c r="M12" s="11">
        <v>0.66920606620120204</v>
      </c>
      <c r="N12">
        <v>-0.177841991019104</v>
      </c>
      <c r="O12">
        <v>0.85987471876024302</v>
      </c>
      <c r="P12" s="11">
        <v>0.66920606620120204</v>
      </c>
    </row>
    <row r="13" spans="1:16" x14ac:dyDescent="0.25">
      <c r="A13" t="s">
        <v>15</v>
      </c>
      <c r="B13">
        <v>-1.143823</v>
      </c>
      <c r="C13">
        <v>-6.8761000000000003E-2</v>
      </c>
      <c r="D13" s="6">
        <v>0.136969161507661</v>
      </c>
      <c r="E13" s="15">
        <v>-9.4314174022789896E-2</v>
      </c>
      <c r="F13" s="16">
        <v>1.32124713201813E-2</v>
      </c>
      <c r="G13" s="17">
        <v>3.3728431073361202E-2</v>
      </c>
      <c r="H13" s="16">
        <v>-11.638944075248199</v>
      </c>
      <c r="I13" s="16">
        <v>-0.88850294103879501</v>
      </c>
      <c r="J13" s="17">
        <v>1.1693870086817499</v>
      </c>
      <c r="K13">
        <v>-1.1438231516860999</v>
      </c>
      <c r="L13">
        <v>-6.8761265744771399E-2</v>
      </c>
      <c r="M13" s="11">
        <v>0.136969161507661</v>
      </c>
      <c r="N13">
        <v>-1.1438231516860999</v>
      </c>
      <c r="O13">
        <v>-6.8761265744771399E-2</v>
      </c>
      <c r="P13" s="11">
        <v>0.136969161507661</v>
      </c>
    </row>
    <row r="14" spans="1:16" x14ac:dyDescent="0.25">
      <c r="A14" t="s">
        <v>16</v>
      </c>
      <c r="B14">
        <v>1.1457059999999999</v>
      </c>
      <c r="C14">
        <v>0.36201699999999998</v>
      </c>
      <c r="D14" s="6">
        <v>0.114518564680353</v>
      </c>
      <c r="E14" s="15">
        <v>0.11457047475275201</v>
      </c>
      <c r="F14" s="16">
        <v>3.6201669982659501E-2</v>
      </c>
      <c r="G14" s="17">
        <v>1.1451848580995299E-2</v>
      </c>
      <c r="H14" s="16">
        <v>11.457064223523901</v>
      </c>
      <c r="I14" s="16">
        <v>3.6201694559169</v>
      </c>
      <c r="J14" s="17">
        <v>1.14518565759871</v>
      </c>
      <c r="K14">
        <v>1.1457063336842599</v>
      </c>
      <c r="L14">
        <v>0.362016943187977</v>
      </c>
      <c r="M14" s="11">
        <v>0.114518564680353</v>
      </c>
      <c r="N14">
        <v>1.1457063336842599</v>
      </c>
      <c r="O14">
        <v>0.362016943187977</v>
      </c>
      <c r="P14" s="11">
        <v>0.114518564680353</v>
      </c>
    </row>
    <row r="15" spans="1:16" x14ac:dyDescent="0.25">
      <c r="A15" t="s">
        <v>17</v>
      </c>
      <c r="B15">
        <v>1.573053</v>
      </c>
      <c r="C15">
        <v>0.497442</v>
      </c>
      <c r="D15" s="6">
        <v>0.157303588453993</v>
      </c>
      <c r="E15" s="15">
        <v>0.157305000062332</v>
      </c>
      <c r="F15" s="16">
        <v>4.9744152996321601E-2</v>
      </c>
      <c r="G15" s="17">
        <v>1.5730322297094201E-2</v>
      </c>
      <c r="H15" s="16">
        <v>15.730525743092</v>
      </c>
      <c r="I15" s="16">
        <v>4.9744235196342697</v>
      </c>
      <c r="J15" s="17">
        <v>1.5730359731269301</v>
      </c>
      <c r="K15">
        <v>1.5730526041181301</v>
      </c>
      <c r="L15">
        <v>0.49744235725017</v>
      </c>
      <c r="M15" s="11">
        <v>0.157303588453993</v>
      </c>
      <c r="N15">
        <v>1.5730526041181301</v>
      </c>
      <c r="O15">
        <v>0.49744235725017</v>
      </c>
      <c r="P15" s="11">
        <v>0.157303588453993</v>
      </c>
    </row>
    <row r="16" spans="1:16" x14ac:dyDescent="0.25">
      <c r="A16" t="s">
        <v>18</v>
      </c>
      <c r="B16">
        <v>1.0625770000000001</v>
      </c>
      <c r="C16">
        <v>0.33581800000000001</v>
      </c>
      <c r="D16" s="6">
        <v>0.106182512484279</v>
      </c>
      <c r="E16" s="15">
        <v>0.106257387140561</v>
      </c>
      <c r="F16" s="16">
        <v>3.3581734271008599E-2</v>
      </c>
      <c r="G16" s="17">
        <v>1.06182358363782E-2</v>
      </c>
      <c r="H16" s="16">
        <v>10.6257710776585</v>
      </c>
      <c r="I16" s="16">
        <v>3.35817851988311</v>
      </c>
      <c r="J16" s="17">
        <v>1.06182514320734</v>
      </c>
      <c r="K16">
        <v>1.0625769454295799</v>
      </c>
      <c r="L16">
        <v>0.335817846705806</v>
      </c>
      <c r="M16" s="11">
        <v>0.106182512484279</v>
      </c>
      <c r="N16">
        <v>1.0625769454295799</v>
      </c>
      <c r="O16">
        <v>0.335817846705806</v>
      </c>
      <c r="P16" s="11">
        <v>0.106182512484279</v>
      </c>
    </row>
    <row r="17" spans="1:16" x14ac:dyDescent="0.25">
      <c r="A17" t="s">
        <v>19</v>
      </c>
      <c r="B17">
        <v>-324.51334800000001</v>
      </c>
      <c r="C17">
        <v>502.03964500000001</v>
      </c>
      <c r="D17" s="6">
        <v>-44.632481685606798</v>
      </c>
      <c r="E17" s="10">
        <v>-324.51334826730198</v>
      </c>
      <c r="F17">
        <v>502.03964454840298</v>
      </c>
      <c r="G17" s="11">
        <v>-44.632481685606798</v>
      </c>
      <c r="H17">
        <v>-324.51334826730198</v>
      </c>
      <c r="I17">
        <v>502.03964454840298</v>
      </c>
      <c r="J17" s="11">
        <v>-44.632481685606798</v>
      </c>
      <c r="K17" s="16">
        <v>-47.3422151555651</v>
      </c>
      <c r="L17" s="16">
        <v>35.262795822628199</v>
      </c>
      <c r="M17" s="17">
        <v>-19.391529790061799</v>
      </c>
      <c r="N17" s="16">
        <v>-78.136683190373802</v>
      </c>
      <c r="O17" s="16">
        <v>87.127085906279007</v>
      </c>
      <c r="P17" s="17">
        <v>-22.195950267326101</v>
      </c>
    </row>
    <row r="18" spans="1:16" x14ac:dyDescent="0.25">
      <c r="A18" t="s">
        <v>20</v>
      </c>
      <c r="B18">
        <v>-298.27178300000003</v>
      </c>
      <c r="C18">
        <v>263.67815100000001</v>
      </c>
      <c r="D18" s="6">
        <v>-150.10500496665901</v>
      </c>
      <c r="E18" s="10">
        <v>-298.271783474497</v>
      </c>
      <c r="F18">
        <v>263.67815090806101</v>
      </c>
      <c r="G18" s="11">
        <v>-150.10500496665901</v>
      </c>
      <c r="H18">
        <v>-298.271783474497</v>
      </c>
      <c r="I18">
        <v>263.67815090806101</v>
      </c>
      <c r="J18" s="11">
        <v>-150.10500496665901</v>
      </c>
      <c r="K18" s="16">
        <v>-49.213141591454999</v>
      </c>
      <c r="L18" s="16">
        <v>6.8289092498009403</v>
      </c>
      <c r="M18" s="17">
        <v>-34.571964294749002</v>
      </c>
      <c r="N18" s="16">
        <v>-76.891407597383804</v>
      </c>
      <c r="O18" s="16">
        <v>35.363736523274802</v>
      </c>
      <c r="P18" s="17">
        <v>-47.412428974717599</v>
      </c>
    </row>
    <row r="19" spans="1:16" x14ac:dyDescent="0.25">
      <c r="A19" t="s">
        <v>21</v>
      </c>
      <c r="B19">
        <v>-683.43956700000001</v>
      </c>
      <c r="C19">
        <v>-695.79777300000001</v>
      </c>
      <c r="D19" s="6">
        <v>91.542899935231901</v>
      </c>
      <c r="E19" s="10">
        <v>-683.43956731524202</v>
      </c>
      <c r="F19">
        <v>-695.79777288281298</v>
      </c>
      <c r="G19" s="11">
        <v>91.542899935231901</v>
      </c>
      <c r="H19">
        <v>-683.43956731524202</v>
      </c>
      <c r="I19">
        <v>-695.79777288281298</v>
      </c>
      <c r="J19" s="11">
        <v>91.542899935231901</v>
      </c>
      <c r="K19" s="16">
        <v>-68.030099277744895</v>
      </c>
      <c r="L19" s="16">
        <v>-69.294931154703093</v>
      </c>
      <c r="M19" s="17">
        <v>9.4167197625609607</v>
      </c>
      <c r="N19" s="16">
        <v>-136.40864351272501</v>
      </c>
      <c r="O19" s="16">
        <v>-138.90622330243801</v>
      </c>
      <c r="P19" s="17">
        <v>18.541838078819602</v>
      </c>
    </row>
    <row r="20" spans="1:16" x14ac:dyDescent="0.25">
      <c r="A20" t="s">
        <v>22</v>
      </c>
      <c r="B20">
        <v>1551.2837179999999</v>
      </c>
      <c r="C20">
        <v>490.464741</v>
      </c>
      <c r="D20" s="6">
        <v>155.12289632928099</v>
      </c>
      <c r="E20" s="10">
        <v>1551.28371766806</v>
      </c>
      <c r="F20">
        <v>490.46474135568599</v>
      </c>
      <c r="G20" s="11">
        <v>155.12289632928099</v>
      </c>
      <c r="H20">
        <v>1551.28371766806</v>
      </c>
      <c r="I20">
        <v>490.46474135568599</v>
      </c>
      <c r="J20" s="11">
        <v>155.12289632928099</v>
      </c>
      <c r="K20" s="16">
        <v>155.12838378511901</v>
      </c>
      <c r="L20" s="16">
        <v>49.046474012827098</v>
      </c>
      <c r="M20" s="17">
        <v>15.5122900673628</v>
      </c>
      <c r="N20" s="16">
        <v>310.256750072047</v>
      </c>
      <c r="O20" s="16">
        <v>98.092946981385495</v>
      </c>
      <c r="P20" s="17">
        <v>31.024579291614401</v>
      </c>
    </row>
    <row r="21" spans="1:16" x14ac:dyDescent="0.25">
      <c r="A21" t="s">
        <v>23</v>
      </c>
      <c r="B21">
        <v>1551.088986</v>
      </c>
      <c r="C21">
        <v>490.60993100000002</v>
      </c>
      <c r="D21" s="6">
        <v>155.14949757382101</v>
      </c>
      <c r="E21" s="10">
        <v>1551.08898554435</v>
      </c>
      <c r="F21">
        <v>490.60993149571902</v>
      </c>
      <c r="G21" s="11">
        <v>155.14949757382101</v>
      </c>
      <c r="H21">
        <v>1551.08898554435</v>
      </c>
      <c r="I21">
        <v>490.60993149571902</v>
      </c>
      <c r="J21" s="11">
        <v>155.14949757382101</v>
      </c>
      <c r="K21" s="16">
        <v>155.109071594878</v>
      </c>
      <c r="L21" s="16">
        <v>49.0610074731472</v>
      </c>
      <c r="M21" s="17">
        <v>15.514947097796201</v>
      </c>
      <c r="N21" s="16">
        <v>310.217954971751</v>
      </c>
      <c r="O21" s="16">
        <v>98.122000664544402</v>
      </c>
      <c r="P21" s="17">
        <v>31.029897726811399</v>
      </c>
    </row>
    <row r="22" spans="1:16" x14ac:dyDescent="0.25">
      <c r="A22" t="s">
        <v>24</v>
      </c>
      <c r="B22">
        <v>4164.5383460000003</v>
      </c>
      <c r="C22">
        <v>1317.7918560000001</v>
      </c>
      <c r="D22" s="6">
        <v>416.66480551214897</v>
      </c>
      <c r="E22" s="10">
        <v>4164.5383458896404</v>
      </c>
      <c r="F22">
        <v>1317.79185553406</v>
      </c>
      <c r="G22" s="11">
        <v>416.66480551214897</v>
      </c>
      <c r="H22">
        <v>4164.5383458896404</v>
      </c>
      <c r="I22">
        <v>1317.79185553406</v>
      </c>
      <c r="J22" s="11">
        <v>416.66480551214897</v>
      </c>
      <c r="K22" s="16">
        <v>416.45386002607898</v>
      </c>
      <c r="L22" s="16">
        <v>131.77917737062</v>
      </c>
      <c r="M22" s="17">
        <v>41.666479762229798</v>
      </c>
      <c r="N22" s="16">
        <v>832.90769503814397</v>
      </c>
      <c r="O22" s="16">
        <v>263.55836453376003</v>
      </c>
      <c r="P22" s="17">
        <v>83.332960593817205</v>
      </c>
    </row>
    <row r="23" spans="1:16" x14ac:dyDescent="0.25">
      <c r="A23" t="s">
        <v>25</v>
      </c>
      <c r="B23">
        <v>-47.840060000000001</v>
      </c>
      <c r="C23">
        <v>92.286327</v>
      </c>
      <c r="D23" s="6">
        <v>2.4579580076755598</v>
      </c>
      <c r="E23" s="15">
        <v>-0.48111484119167103</v>
      </c>
      <c r="F23" s="16">
        <v>0.92038017358173396</v>
      </c>
      <c r="G23" s="17">
        <v>2.2179634736607699E-2</v>
      </c>
      <c r="H23" s="16">
        <v>-4783.3772000034996</v>
      </c>
      <c r="I23" s="16">
        <v>9229.0018681464699</v>
      </c>
      <c r="J23" s="17">
        <v>246.092564360582</v>
      </c>
      <c r="K23">
        <v>-47.840060455682703</v>
      </c>
      <c r="L23">
        <v>92.286327442659896</v>
      </c>
      <c r="M23" s="11">
        <v>2.4579580076755598</v>
      </c>
      <c r="N23">
        <v>-47.840060455682703</v>
      </c>
      <c r="O23">
        <v>92.286327442659896</v>
      </c>
      <c r="P23" s="11">
        <v>2.4579580076755598</v>
      </c>
    </row>
    <row r="24" spans="1:16" x14ac:dyDescent="0.25">
      <c r="A24" t="s">
        <v>26</v>
      </c>
      <c r="B24">
        <v>93.526911999999996</v>
      </c>
      <c r="C24">
        <v>127.53844100000001</v>
      </c>
      <c r="D24" s="6">
        <v>15.589376146670199</v>
      </c>
      <c r="E24" s="15">
        <v>0.93247076704086096</v>
      </c>
      <c r="F24" s="16">
        <v>1.2696808348780799</v>
      </c>
      <c r="G24" s="17">
        <v>0.15019579214904399</v>
      </c>
      <c r="H24" s="16">
        <v>9350.6067689526608</v>
      </c>
      <c r="I24" s="16">
        <v>12754.731095490301</v>
      </c>
      <c r="J24" s="17">
        <v>1559.7981001499099</v>
      </c>
      <c r="K24">
        <v>93.526911796450406</v>
      </c>
      <c r="L24">
        <v>127.538440841743</v>
      </c>
      <c r="M24" s="11">
        <v>15.589376146670199</v>
      </c>
      <c r="N24">
        <v>93.526911796450406</v>
      </c>
      <c r="O24">
        <v>127.538440841743</v>
      </c>
      <c r="P24" s="11">
        <v>15.589376146670199</v>
      </c>
    </row>
    <row r="25" spans="1:16" x14ac:dyDescent="0.25">
      <c r="A25" t="s">
        <v>27</v>
      </c>
      <c r="B25">
        <v>108.137125</v>
      </c>
      <c r="C25">
        <v>138.131823</v>
      </c>
      <c r="D25" s="6">
        <v>3.6797607411264499</v>
      </c>
      <c r="E25" s="15">
        <v>1.0792572545179699</v>
      </c>
      <c r="F25" s="16">
        <v>1.3800780271142801</v>
      </c>
      <c r="G25" s="17">
        <v>3.5714957952765899E-2</v>
      </c>
      <c r="H25" s="16">
        <v>10814.8086913391</v>
      </c>
      <c r="I25" s="16">
        <v>13813.3988911825</v>
      </c>
      <c r="J25" s="17">
        <v>368.066500702182</v>
      </c>
      <c r="K25">
        <v>108.137124881077</v>
      </c>
      <c r="L25">
        <v>138.13182260704301</v>
      </c>
      <c r="M25" s="11">
        <v>3.6797607411264499</v>
      </c>
      <c r="N25">
        <v>108.137124881077</v>
      </c>
      <c r="O25">
        <v>138.13182260704301</v>
      </c>
      <c r="P25" s="11">
        <v>3.6797607411264499</v>
      </c>
    </row>
    <row r="26" spans="1:16" x14ac:dyDescent="0.25">
      <c r="A26" t="s">
        <v>28</v>
      </c>
      <c r="B26">
        <v>187.60743400000001</v>
      </c>
      <c r="C26">
        <v>59.347935</v>
      </c>
      <c r="D26" s="6">
        <v>18.768085513008</v>
      </c>
      <c r="E26" s="15">
        <v>1.8760734724272501</v>
      </c>
      <c r="F26" s="16">
        <v>0.59347921759354505</v>
      </c>
      <c r="G26" s="17">
        <v>0.18768081203624301</v>
      </c>
      <c r="H26" s="16">
        <v>18760.743883055598</v>
      </c>
      <c r="I26" s="16">
        <v>5934.7935183562904</v>
      </c>
      <c r="J26" s="17">
        <v>1876.8085571991601</v>
      </c>
      <c r="K26">
        <v>187.607433981735</v>
      </c>
      <c r="L26">
        <v>59.347935052266898</v>
      </c>
      <c r="M26" s="11">
        <v>18.768085513008</v>
      </c>
      <c r="N26">
        <v>187.607433981735</v>
      </c>
      <c r="O26">
        <v>59.347935052266898</v>
      </c>
      <c r="P26" s="11">
        <v>18.768085513008</v>
      </c>
    </row>
    <row r="27" spans="1:16" x14ac:dyDescent="0.25">
      <c r="A27" t="s">
        <v>29</v>
      </c>
      <c r="B27">
        <v>353.953553</v>
      </c>
      <c r="C27">
        <v>111.99963099999999</v>
      </c>
      <c r="D27" s="6">
        <v>35.414456633207202</v>
      </c>
      <c r="E27" s="15">
        <v>3.5395335753923201</v>
      </c>
      <c r="F27" s="16">
        <v>1.11999568525664</v>
      </c>
      <c r="G27" s="17">
        <v>0.35414429202444297</v>
      </c>
      <c r="H27" s="16">
        <v>35395.355080956702</v>
      </c>
      <c r="I27" s="16">
        <v>11199.9630215099</v>
      </c>
      <c r="J27" s="17">
        <v>3541.4457298083598</v>
      </c>
      <c r="K27">
        <v>353.95355304806299</v>
      </c>
      <c r="L27">
        <v>111.999630611858</v>
      </c>
      <c r="M27" s="11">
        <v>35.414456633207202</v>
      </c>
      <c r="N27">
        <v>353.95355304806299</v>
      </c>
      <c r="O27">
        <v>111.999630611858</v>
      </c>
      <c r="P27" s="11">
        <v>35.414456633207202</v>
      </c>
    </row>
    <row r="28" spans="1:16" x14ac:dyDescent="0.25">
      <c r="A28" t="s">
        <v>30</v>
      </c>
      <c r="B28">
        <v>161.32673</v>
      </c>
      <c r="C28">
        <v>51.037702000000003</v>
      </c>
      <c r="D28" s="6">
        <v>16.137622565482499</v>
      </c>
      <c r="E28" s="15">
        <v>1.61326573663673</v>
      </c>
      <c r="F28" s="16">
        <v>0.51037676188180203</v>
      </c>
      <c r="G28" s="17">
        <v>0.16137614757270699</v>
      </c>
      <c r="H28" s="16">
        <v>16132.673779386299</v>
      </c>
      <c r="I28" s="16">
        <v>5103.7701989712996</v>
      </c>
      <c r="J28" s="17">
        <v>1613.7622658523001</v>
      </c>
      <c r="K28">
        <v>161.32672956106299</v>
      </c>
      <c r="L28">
        <v>51.0377017220856</v>
      </c>
      <c r="M28" s="11">
        <v>16.137622565482499</v>
      </c>
      <c r="N28">
        <v>161.32672956106299</v>
      </c>
      <c r="O28">
        <v>51.0377017220856</v>
      </c>
      <c r="P28" s="11">
        <v>16.137622565482499</v>
      </c>
    </row>
    <row r="29" spans="1:16" x14ac:dyDescent="0.25">
      <c r="A29" t="s">
        <v>31</v>
      </c>
      <c r="B29">
        <v>59.088424000000003</v>
      </c>
      <c r="C29">
        <v>59.093589999999999</v>
      </c>
      <c r="D29" s="6">
        <v>59.114475288273702</v>
      </c>
      <c r="E29" s="10">
        <v>59.088424388000298</v>
      </c>
      <c r="F29">
        <v>59.093589661827799</v>
      </c>
      <c r="G29" s="11">
        <v>59.114475288273702</v>
      </c>
      <c r="H29">
        <v>59.088424388000298</v>
      </c>
      <c r="I29">
        <v>59.093589661827799</v>
      </c>
      <c r="J29" s="11">
        <v>59.114475288273702</v>
      </c>
      <c r="K29">
        <v>59.088424388000298</v>
      </c>
      <c r="L29">
        <v>59.093589661827799</v>
      </c>
      <c r="M29" s="11">
        <v>59.114475288273702</v>
      </c>
      <c r="N29">
        <v>59.088424388000298</v>
      </c>
      <c r="O29">
        <v>59.093589661827799</v>
      </c>
      <c r="P29" s="11">
        <v>59.114475288273702</v>
      </c>
    </row>
    <row r="30" spans="1:16" x14ac:dyDescent="0.25">
      <c r="A30" t="s">
        <v>32</v>
      </c>
      <c r="B30">
        <v>3.4196999999999998E-2</v>
      </c>
      <c r="C30">
        <v>1.0824E-2</v>
      </c>
      <c r="D30" s="6">
        <v>3.42246838427927E-3</v>
      </c>
      <c r="E30" s="10">
        <v>3.4196807027681402E-2</v>
      </c>
      <c r="F30">
        <v>1.08240899063578E-2</v>
      </c>
      <c r="G30" s="11">
        <v>3.42246838427927E-3</v>
      </c>
      <c r="H30">
        <v>3.4196807027681402E-2</v>
      </c>
      <c r="I30">
        <v>1.08240899063578E-2</v>
      </c>
      <c r="J30" s="11">
        <v>3.42246838427927E-3</v>
      </c>
      <c r="K30">
        <v>3.4196807027681402E-2</v>
      </c>
      <c r="L30">
        <v>1.08240899063578E-2</v>
      </c>
      <c r="M30" s="11">
        <v>3.42246838427927E-3</v>
      </c>
      <c r="N30">
        <v>3.4196807027681402E-2</v>
      </c>
      <c r="O30">
        <v>1.08240899063578E-2</v>
      </c>
      <c r="P30" s="11">
        <v>3.42246838427927E-3</v>
      </c>
    </row>
    <row r="31" spans="1:16" x14ac:dyDescent="0.25">
      <c r="A31" t="s">
        <v>33</v>
      </c>
      <c r="B31">
        <v>-8735.7893600000007</v>
      </c>
      <c r="C31">
        <v>-317.33308799999998</v>
      </c>
      <c r="D31" s="6">
        <v>349.94517758353999</v>
      </c>
      <c r="E31" s="10">
        <v>-8735.7893597245493</v>
      </c>
      <c r="F31">
        <v>-317.33308817175902</v>
      </c>
      <c r="G31" s="11">
        <v>349.94517758353999</v>
      </c>
      <c r="H31">
        <v>-8735.7893597245493</v>
      </c>
      <c r="I31">
        <v>-317.33308817175902</v>
      </c>
      <c r="J31" s="11">
        <v>349.94517758353999</v>
      </c>
      <c r="K31">
        <v>-8735.7893597245493</v>
      </c>
      <c r="L31">
        <v>-317.33308817175902</v>
      </c>
      <c r="M31" s="11">
        <v>349.94517758353999</v>
      </c>
      <c r="N31">
        <v>-8735.7893597245493</v>
      </c>
      <c r="O31">
        <v>-317.33308817175902</v>
      </c>
      <c r="P31" s="11">
        <v>349.94517758353999</v>
      </c>
    </row>
    <row r="32" spans="1:16" x14ac:dyDescent="0.25">
      <c r="A32" t="s">
        <v>34</v>
      </c>
      <c r="B32">
        <v>8064.3354390000004</v>
      </c>
      <c r="C32">
        <v>2551.5660339999999</v>
      </c>
      <c r="D32" s="6">
        <v>806.72094402033701</v>
      </c>
      <c r="E32" s="10">
        <v>8064.3354387729296</v>
      </c>
      <c r="F32">
        <v>2551.5660339944902</v>
      </c>
      <c r="G32" s="11">
        <v>806.72094402033701</v>
      </c>
      <c r="H32">
        <v>8064.3354387729296</v>
      </c>
      <c r="I32">
        <v>2551.5660339944902</v>
      </c>
      <c r="J32" s="11">
        <v>806.72094402033701</v>
      </c>
      <c r="K32">
        <v>8064.3354387729296</v>
      </c>
      <c r="L32">
        <v>2551.5660339944902</v>
      </c>
      <c r="M32" s="11">
        <v>806.72094402033701</v>
      </c>
      <c r="N32">
        <v>8064.3354387729296</v>
      </c>
      <c r="O32">
        <v>2551.5660339944902</v>
      </c>
      <c r="P32" s="11">
        <v>806.72094402033701</v>
      </c>
    </row>
    <row r="33" spans="1:16" x14ac:dyDescent="0.25">
      <c r="A33" t="s">
        <v>35</v>
      </c>
      <c r="B33">
        <v>-247.46467799999999</v>
      </c>
      <c r="C33">
        <v>-0.48891499999999999</v>
      </c>
      <c r="D33" s="6">
        <v>11.4369325528773</v>
      </c>
      <c r="E33" s="10">
        <v>-247.46467829994401</v>
      </c>
      <c r="F33">
        <v>-0.48891473521717099</v>
      </c>
      <c r="G33" s="11">
        <v>11.4369325528773</v>
      </c>
      <c r="H33">
        <v>-247.46467829994401</v>
      </c>
      <c r="I33">
        <v>-0.48891473521717099</v>
      </c>
      <c r="J33" s="11">
        <v>11.4369325528773</v>
      </c>
      <c r="K33">
        <v>-247.46467829994401</v>
      </c>
      <c r="L33">
        <v>-0.48891473521717099</v>
      </c>
      <c r="M33" s="11">
        <v>11.4369325528773</v>
      </c>
      <c r="N33">
        <v>-247.46467829994401</v>
      </c>
      <c r="O33">
        <v>-0.48891473521717099</v>
      </c>
      <c r="P33" s="11">
        <v>11.4369325528773</v>
      </c>
    </row>
    <row r="34" spans="1:16" x14ac:dyDescent="0.25">
      <c r="A34" t="s">
        <v>36</v>
      </c>
      <c r="B34">
        <v>105.795205</v>
      </c>
      <c r="C34">
        <v>33.477589000000002</v>
      </c>
      <c r="D34" s="6">
        <v>10.588569731296699</v>
      </c>
      <c r="E34" s="10">
        <v>105.795205090069</v>
      </c>
      <c r="F34">
        <v>33.477589016612001</v>
      </c>
      <c r="G34" s="11">
        <v>10.588569731296699</v>
      </c>
      <c r="H34">
        <v>105.795205090069</v>
      </c>
      <c r="I34">
        <v>33.477589016612001</v>
      </c>
      <c r="J34" s="11">
        <v>10.588569731296699</v>
      </c>
      <c r="K34">
        <v>105.795205090069</v>
      </c>
      <c r="L34">
        <v>33.477589016612001</v>
      </c>
      <c r="M34" s="11">
        <v>10.588569731296699</v>
      </c>
      <c r="N34">
        <v>105.795205090069</v>
      </c>
      <c r="O34">
        <v>33.477589016612001</v>
      </c>
      <c r="P34" s="11">
        <v>10.588569731296699</v>
      </c>
    </row>
    <row r="35" spans="1:16" x14ac:dyDescent="0.25">
      <c r="A35" t="s">
        <v>37</v>
      </c>
      <c r="B35">
        <v>2.285714</v>
      </c>
      <c r="C35">
        <v>2.285714</v>
      </c>
      <c r="D35" s="6">
        <v>2.2857142857142798</v>
      </c>
      <c r="E35" s="10">
        <v>2.2857142857142798</v>
      </c>
      <c r="F35">
        <v>2.2857142857142798</v>
      </c>
      <c r="G35" s="11">
        <v>2.2857142857142798</v>
      </c>
      <c r="H35">
        <v>2.2857142857142798</v>
      </c>
      <c r="I35">
        <v>2.2857142857142798</v>
      </c>
      <c r="J35" s="11">
        <v>2.2857142857142798</v>
      </c>
      <c r="K35">
        <v>2.2857142857142798</v>
      </c>
      <c r="L35">
        <v>2.2857142857142798</v>
      </c>
      <c r="M35" s="11">
        <v>2.2857142857142798</v>
      </c>
      <c r="N35">
        <v>2.2857142857142798</v>
      </c>
      <c r="O35">
        <v>2.2857142857142798</v>
      </c>
      <c r="P35" s="11">
        <v>2.2857142857142798</v>
      </c>
    </row>
    <row r="36" spans="1:16" x14ac:dyDescent="0.25">
      <c r="A36" t="s">
        <v>38</v>
      </c>
      <c r="B36">
        <v>0.03</v>
      </c>
      <c r="C36">
        <v>0.03</v>
      </c>
      <c r="D36" s="6">
        <v>0.03</v>
      </c>
      <c r="E36" s="10">
        <v>0.03</v>
      </c>
      <c r="F36">
        <v>0.03</v>
      </c>
      <c r="G36" s="11">
        <v>0.03</v>
      </c>
      <c r="H36">
        <v>0.03</v>
      </c>
      <c r="I36">
        <v>0.03</v>
      </c>
      <c r="J36" s="11">
        <v>0.03</v>
      </c>
      <c r="K36">
        <v>0.03</v>
      </c>
      <c r="L36">
        <v>0.03</v>
      </c>
      <c r="M36" s="11">
        <v>0.03</v>
      </c>
      <c r="N36">
        <v>0.03</v>
      </c>
      <c r="O36">
        <v>0.03</v>
      </c>
      <c r="P36" s="11">
        <v>0.03</v>
      </c>
    </row>
  </sheetData>
  <mergeCells count="9">
    <mergeCell ref="B3:D3"/>
    <mergeCell ref="B2:D2"/>
    <mergeCell ref="E1:P1"/>
    <mergeCell ref="E2:J2"/>
    <mergeCell ref="K2:P2"/>
    <mergeCell ref="E3:G3"/>
    <mergeCell ref="H3:J3"/>
    <mergeCell ref="K3:M3"/>
    <mergeCell ref="N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DEC5-ECB1-46C6-A9FA-7975DBF1DDEB}">
  <dimension ref="A1:R36"/>
  <sheetViews>
    <sheetView workbookViewId="0">
      <selection activeCell="M15" sqref="M15"/>
    </sheetView>
  </sheetViews>
  <sheetFormatPr defaultRowHeight="15" x14ac:dyDescent="0.25"/>
  <cols>
    <col min="1" max="1" width="12.42578125" bestFit="1" customWidth="1"/>
    <col min="2" max="9" width="12.7109375" bestFit="1" customWidth="1"/>
    <col min="10" max="10" width="12.42578125" bestFit="1" customWidth="1"/>
    <col min="11" max="11" width="12" bestFit="1" customWidth="1"/>
    <col min="12" max="12" width="15.140625" bestFit="1" customWidth="1"/>
    <col min="13" max="13" width="47.42578125" bestFit="1" customWidth="1"/>
    <col min="14" max="17" width="8.28515625" bestFit="1" customWidth="1"/>
    <col min="18" max="18" width="12.7109375" bestFit="1" customWidth="1"/>
  </cols>
  <sheetData>
    <row r="1" spans="1:18" x14ac:dyDescent="0.25">
      <c r="A1" s="1"/>
      <c r="B1" s="31" t="s">
        <v>39</v>
      </c>
      <c r="C1" s="31"/>
      <c r="D1" s="31"/>
      <c r="E1" s="31"/>
      <c r="F1" s="31"/>
      <c r="G1" s="31"/>
      <c r="H1" s="31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25">
      <c r="A2" s="2" t="s">
        <v>6</v>
      </c>
      <c r="B2" s="31"/>
      <c r="C2" s="31"/>
      <c r="D2" s="31"/>
      <c r="E2" s="31"/>
      <c r="F2" s="31"/>
      <c r="G2" s="31"/>
      <c r="H2" s="31"/>
      <c r="J2" s="34"/>
      <c r="K2" s="34"/>
      <c r="L2" s="34"/>
      <c r="M2" s="34"/>
      <c r="N2" s="34"/>
      <c r="O2" s="34"/>
      <c r="P2" s="34"/>
      <c r="Q2" s="34"/>
      <c r="R2" s="34"/>
    </row>
    <row r="3" spans="1:18" x14ac:dyDescent="0.25">
      <c r="A3" s="2" t="s">
        <v>3</v>
      </c>
      <c r="B3" s="32">
        <v>0.01</v>
      </c>
      <c r="C3" s="32">
        <v>5.0000000000000001E-3</v>
      </c>
      <c r="D3" s="32">
        <v>2.5000000000000001E-3</v>
      </c>
      <c r="E3" s="32">
        <v>1E-3</v>
      </c>
      <c r="F3" s="32">
        <v>5.0000000000000001E-4</v>
      </c>
      <c r="G3" s="32">
        <v>2.5000000000000001E-4</v>
      </c>
      <c r="H3" s="32">
        <v>1E-4</v>
      </c>
      <c r="J3" s="34"/>
      <c r="K3" s="39"/>
      <c r="L3" s="39"/>
      <c r="M3" s="39"/>
      <c r="N3" s="39"/>
      <c r="O3" s="39"/>
      <c r="P3" s="39"/>
      <c r="Q3" s="39"/>
      <c r="R3" s="34"/>
    </row>
    <row r="4" spans="1:18" x14ac:dyDescent="0.25">
      <c r="A4" s="2" t="s">
        <v>4</v>
      </c>
      <c r="B4" s="33">
        <v>100</v>
      </c>
      <c r="C4" s="33">
        <v>100</v>
      </c>
      <c r="D4" s="33">
        <v>100</v>
      </c>
      <c r="E4" s="33">
        <v>100</v>
      </c>
      <c r="F4" s="33">
        <v>100</v>
      </c>
      <c r="G4" s="33">
        <v>100</v>
      </c>
      <c r="H4" s="33">
        <v>100</v>
      </c>
      <c r="J4" s="34"/>
      <c r="K4" s="34"/>
      <c r="L4" s="34"/>
      <c r="M4" s="34"/>
      <c r="N4" s="34"/>
      <c r="O4" s="34"/>
      <c r="P4" s="34"/>
      <c r="Q4" s="34"/>
      <c r="R4" s="34"/>
    </row>
    <row r="5" spans="1:18" x14ac:dyDescent="0.25">
      <c r="A5" s="35" t="s">
        <v>7</v>
      </c>
      <c r="B5">
        <v>211.35248030844301</v>
      </c>
      <c r="C5">
        <v>211.35248030844301</v>
      </c>
      <c r="D5">
        <v>211.35248030844301</v>
      </c>
      <c r="E5">
        <v>211.35248030844301</v>
      </c>
      <c r="F5">
        <v>211.35248030844301</v>
      </c>
      <c r="G5">
        <v>211.35248030844301</v>
      </c>
      <c r="H5" s="6">
        <v>211.35248030844301</v>
      </c>
      <c r="J5" s="34"/>
      <c r="K5" s="34"/>
      <c r="L5" s="34"/>
      <c r="M5" s="34"/>
      <c r="N5" s="34"/>
      <c r="O5" s="34"/>
      <c r="P5" s="34"/>
      <c r="Q5" s="34"/>
      <c r="R5" s="34"/>
    </row>
    <row r="6" spans="1:18" x14ac:dyDescent="0.25">
      <c r="A6" s="36" t="s">
        <v>8</v>
      </c>
      <c r="B6">
        <v>153.85922106598301</v>
      </c>
      <c r="C6">
        <v>153.85922106598301</v>
      </c>
      <c r="D6">
        <v>153.85922106598301</v>
      </c>
      <c r="E6">
        <v>153.85922106598301</v>
      </c>
      <c r="F6">
        <v>153.85922106598301</v>
      </c>
      <c r="G6">
        <v>153.85922106598301</v>
      </c>
      <c r="H6" s="6">
        <v>153.85922106598301</v>
      </c>
      <c r="J6" s="34"/>
      <c r="K6" s="34"/>
      <c r="L6" s="34"/>
      <c r="M6" s="34"/>
      <c r="N6" s="34"/>
      <c r="O6" s="34"/>
      <c r="P6" s="34"/>
      <c r="Q6" s="34"/>
      <c r="R6" s="34"/>
    </row>
    <row r="7" spans="1:18" x14ac:dyDescent="0.25">
      <c r="A7" s="36" t="s">
        <v>9</v>
      </c>
      <c r="B7">
        <v>227.92450484885299</v>
      </c>
      <c r="C7">
        <v>227.92450484885299</v>
      </c>
      <c r="D7">
        <v>227.92450484885299</v>
      </c>
      <c r="E7">
        <v>227.92450484885299</v>
      </c>
      <c r="F7">
        <v>227.92450484885299</v>
      </c>
      <c r="G7">
        <v>227.92450484885299</v>
      </c>
      <c r="H7" s="6">
        <v>227.92450484885299</v>
      </c>
      <c r="J7" s="34"/>
      <c r="K7" s="34"/>
      <c r="L7" s="40"/>
      <c r="M7" s="40"/>
      <c r="N7" s="40"/>
      <c r="O7" s="40"/>
      <c r="P7" s="40"/>
      <c r="Q7" s="40"/>
      <c r="R7" s="34"/>
    </row>
    <row r="8" spans="1:18" x14ac:dyDescent="0.25">
      <c r="A8" s="36" t="s">
        <v>10</v>
      </c>
      <c r="B8">
        <v>0.15601864044243599</v>
      </c>
      <c r="C8">
        <v>0.15601864044243599</v>
      </c>
      <c r="D8">
        <v>0.15601864044243599</v>
      </c>
      <c r="E8">
        <v>0.15601864044243599</v>
      </c>
      <c r="F8">
        <v>0.15601864044243599</v>
      </c>
      <c r="G8">
        <v>0.15601864044243599</v>
      </c>
      <c r="H8" s="6">
        <v>0.15601864044243599</v>
      </c>
      <c r="J8" s="34"/>
      <c r="K8" s="34"/>
      <c r="L8" s="34"/>
      <c r="M8" s="34"/>
      <c r="N8" s="34"/>
      <c r="O8" s="34"/>
      <c r="P8" s="34"/>
      <c r="Q8" s="34"/>
      <c r="R8" s="34"/>
    </row>
    <row r="9" spans="1:18" x14ac:dyDescent="0.25">
      <c r="A9" s="36" t="s">
        <v>11</v>
      </c>
      <c r="B9">
        <v>0.15599452033620201</v>
      </c>
      <c r="C9">
        <v>0.15599452033620201</v>
      </c>
      <c r="D9">
        <v>0.15599452033620201</v>
      </c>
      <c r="E9">
        <v>0.15599452033620201</v>
      </c>
      <c r="F9">
        <v>0.15599452033620201</v>
      </c>
      <c r="G9">
        <v>0.15599452033620201</v>
      </c>
      <c r="H9" s="6">
        <v>0.15599452033620201</v>
      </c>
      <c r="J9" s="34"/>
      <c r="K9" s="34"/>
      <c r="L9" s="34"/>
      <c r="M9" s="34"/>
      <c r="N9" s="34"/>
      <c r="O9" s="34"/>
      <c r="P9" s="34"/>
      <c r="Q9" s="34"/>
      <c r="R9" s="34"/>
    </row>
    <row r="10" spans="1:18" ht="15.75" thickBot="1" x14ac:dyDescent="0.3">
      <c r="A10" s="37" t="s">
        <v>12</v>
      </c>
      <c r="B10" s="7">
        <v>5.8083612168199399E-2</v>
      </c>
      <c r="C10" s="7">
        <v>5.8083612168199399E-2</v>
      </c>
      <c r="D10" s="7">
        <v>5.8083612168199399E-2</v>
      </c>
      <c r="E10" s="7">
        <v>5.8083612168199399E-2</v>
      </c>
      <c r="F10" s="7">
        <v>5.8083612168199399E-2</v>
      </c>
      <c r="G10" s="7">
        <v>5.8083612168199399E-2</v>
      </c>
      <c r="H10" s="8">
        <v>5.8083612168199399E-2</v>
      </c>
      <c r="J10" s="34"/>
      <c r="K10" s="34"/>
      <c r="L10" s="34"/>
      <c r="M10" s="34"/>
      <c r="N10" s="34"/>
      <c r="O10" s="34"/>
      <c r="P10" s="34"/>
      <c r="Q10" s="34"/>
      <c r="R10" s="34"/>
    </row>
    <row r="11" spans="1:18" x14ac:dyDescent="0.25">
      <c r="A11" s="36" t="s">
        <v>13</v>
      </c>
      <c r="B11">
        <v>4.95567217206659E-2</v>
      </c>
      <c r="C11">
        <v>4.85418493450952E-2</v>
      </c>
      <c r="D11">
        <v>4.6612922230412003E-2</v>
      </c>
      <c r="E11">
        <v>4.0866902262824099E-2</v>
      </c>
      <c r="F11">
        <v>3.1294369584857498E-2</v>
      </c>
      <c r="G11">
        <v>1.2151308146546601E-2</v>
      </c>
      <c r="H11" s="6">
        <v>-4.5276472143474501E-2</v>
      </c>
      <c r="J11" s="34"/>
      <c r="K11" s="34"/>
      <c r="L11" s="34"/>
      <c r="M11" s="34"/>
      <c r="N11" s="34"/>
      <c r="O11" s="34"/>
      <c r="P11" s="34"/>
      <c r="Q11" s="34"/>
      <c r="R11" s="34"/>
    </row>
    <row r="12" spans="1:18" x14ac:dyDescent="0.25">
      <c r="A12" s="36" t="s">
        <v>14</v>
      </c>
      <c r="B12">
        <v>0.87268461374754502</v>
      </c>
      <c r="C12">
        <v>0.87070948093992295</v>
      </c>
      <c r="D12">
        <v>0.86661822617987405</v>
      </c>
      <c r="E12">
        <v>0.85428562947867803</v>
      </c>
      <c r="F12">
        <v>0.83372055857438299</v>
      </c>
      <c r="G12">
        <v>0.792597024239728</v>
      </c>
      <c r="H12" s="6">
        <v>0.66920606620120204</v>
      </c>
      <c r="J12" s="34"/>
      <c r="K12" s="34"/>
      <c r="L12" s="34"/>
      <c r="M12" s="34"/>
      <c r="N12" s="34"/>
      <c r="O12" s="34"/>
      <c r="P12" s="34"/>
      <c r="Q12" s="34"/>
      <c r="R12" s="34"/>
    </row>
    <row r="13" spans="1:18" x14ac:dyDescent="0.25">
      <c r="A13" s="36" t="s">
        <v>15</v>
      </c>
      <c r="B13">
        <v>2.3449534536535099E-2</v>
      </c>
      <c r="C13">
        <v>2.4562136947413701E-2</v>
      </c>
      <c r="D13">
        <v>2.6847957977351299E-2</v>
      </c>
      <c r="E13">
        <v>3.3728431073361202E-2</v>
      </c>
      <c r="F13">
        <v>4.5199383734788698E-2</v>
      </c>
      <c r="G13">
        <v>6.8141630953002005E-2</v>
      </c>
      <c r="H13" s="6">
        <v>0.136969161507661</v>
      </c>
      <c r="J13" s="34"/>
      <c r="K13" s="34"/>
      <c r="L13" s="34"/>
      <c r="M13" s="34"/>
      <c r="N13" s="34"/>
      <c r="O13" s="34"/>
      <c r="P13" s="34"/>
      <c r="Q13" s="34"/>
      <c r="R13" s="34"/>
    </row>
    <row r="14" spans="1:18" x14ac:dyDescent="0.25">
      <c r="A14" s="36" t="s">
        <v>16</v>
      </c>
      <c r="B14">
        <v>1.1451098307867899E-3</v>
      </c>
      <c r="C14">
        <v>2.2903330624691001E-3</v>
      </c>
      <c r="D14">
        <v>4.58072339594277E-3</v>
      </c>
      <c r="E14">
        <v>1.1451848580995299E-2</v>
      </c>
      <c r="F14">
        <v>2.29037089425457E-2</v>
      </c>
      <c r="G14">
        <v>4.5807423991766801E-2</v>
      </c>
      <c r="H14" s="6">
        <v>0.114518564680353</v>
      </c>
      <c r="J14" s="34"/>
      <c r="K14" s="34"/>
      <c r="L14" s="34"/>
      <c r="M14" s="34"/>
      <c r="N14" s="34"/>
      <c r="O14" s="34"/>
      <c r="P14" s="34"/>
      <c r="Q14" s="34"/>
      <c r="R14" s="34"/>
    </row>
    <row r="15" spans="1:18" x14ac:dyDescent="0.25">
      <c r="A15" s="36" t="s">
        <v>17</v>
      </c>
      <c r="B15">
        <v>1.57271653838441E-3</v>
      </c>
      <c r="C15">
        <v>3.1459087359140599E-3</v>
      </c>
      <c r="D15">
        <v>6.2920591425050104E-3</v>
      </c>
      <c r="E15">
        <v>1.5730322297094201E-2</v>
      </c>
      <c r="F15">
        <v>3.1460697910677599E-2</v>
      </c>
      <c r="G15">
        <v>6.2921424634529502E-2</v>
      </c>
      <c r="H15" s="6">
        <v>0.157303588453993</v>
      </c>
      <c r="J15" s="34"/>
      <c r="K15" s="34"/>
      <c r="L15" s="34"/>
      <c r="M15" s="34"/>
      <c r="N15" s="34"/>
      <c r="O15" s="34"/>
      <c r="P15" s="34"/>
      <c r="Q15" s="34"/>
      <c r="R15" s="34"/>
    </row>
    <row r="16" spans="1:18" x14ac:dyDescent="0.25">
      <c r="A16" s="36" t="s">
        <v>18</v>
      </c>
      <c r="B16">
        <v>1.06167138092776E-3</v>
      </c>
      <c r="C16">
        <v>2.1235733033222598E-3</v>
      </c>
      <c r="D16">
        <v>4.2472619837286996E-3</v>
      </c>
      <c r="E16">
        <v>1.06182358363782E-2</v>
      </c>
      <c r="F16">
        <v>2.1236494874125499E-2</v>
      </c>
      <c r="G16">
        <v>4.2473001538024198E-2</v>
      </c>
      <c r="H16" s="6">
        <v>0.106182512484279</v>
      </c>
      <c r="J16" s="34"/>
      <c r="K16" s="34"/>
      <c r="L16" s="34"/>
      <c r="M16" s="34"/>
      <c r="N16" s="34"/>
      <c r="O16" s="34"/>
      <c r="P16" s="34"/>
      <c r="Q16" s="34"/>
      <c r="R16" s="39"/>
    </row>
    <row r="17" spans="1:18" x14ac:dyDescent="0.25">
      <c r="A17" s="36" t="s">
        <v>19</v>
      </c>
      <c r="B17">
        <v>-16.868561845734401</v>
      </c>
      <c r="C17">
        <v>-17.147993350534801</v>
      </c>
      <c r="D17">
        <v>-17.708774063919499</v>
      </c>
      <c r="E17">
        <v>-19.391529790061799</v>
      </c>
      <c r="F17">
        <v>-22.195950267326101</v>
      </c>
      <c r="G17">
        <v>-27.804958195342099</v>
      </c>
      <c r="H17" s="6">
        <v>-44.632481685606798</v>
      </c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25">
      <c r="A18" s="36" t="s">
        <v>20</v>
      </c>
      <c r="B18">
        <v>-23.0188923703063</v>
      </c>
      <c r="C18">
        <v>-24.302804926856101</v>
      </c>
      <c r="D18">
        <v>-26.8703369568676</v>
      </c>
      <c r="E18">
        <v>-34.571964294749002</v>
      </c>
      <c r="F18">
        <v>-47.412428974717599</v>
      </c>
      <c r="G18">
        <v>-73.087680358738794</v>
      </c>
      <c r="H18" s="6">
        <v>-150.10500496665901</v>
      </c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25">
      <c r="A19" s="36" t="s">
        <v>21</v>
      </c>
      <c r="B19">
        <v>1.20424925763101</v>
      </c>
      <c r="C19">
        <v>2.1166316548506399</v>
      </c>
      <c r="D19">
        <v>3.9416336020959299</v>
      </c>
      <c r="E19">
        <v>9.4167197625609607</v>
      </c>
      <c r="F19">
        <v>18.541838078819602</v>
      </c>
      <c r="G19">
        <v>36.7921030762298</v>
      </c>
      <c r="H19" s="6">
        <v>91.542899935231901</v>
      </c>
      <c r="J19" s="34"/>
      <c r="K19" s="34"/>
      <c r="L19" s="34"/>
      <c r="M19" s="34"/>
      <c r="N19" s="34"/>
      <c r="O19" s="34"/>
      <c r="P19" s="34"/>
      <c r="Q19" s="34"/>
      <c r="R19" s="34"/>
    </row>
    <row r="20" spans="1:18" x14ac:dyDescent="0.25">
      <c r="A20" s="36" t="s">
        <v>22</v>
      </c>
      <c r="B20">
        <v>1.55123775971107</v>
      </c>
      <c r="C20">
        <v>3.1024620533343299</v>
      </c>
      <c r="D20">
        <v>6.2049176556201902</v>
      </c>
      <c r="E20">
        <v>15.5122900673628</v>
      </c>
      <c r="F20">
        <v>31.024579291614401</v>
      </c>
      <c r="G20">
        <v>62.049158401052999</v>
      </c>
      <c r="H20" s="6">
        <v>155.12289632928099</v>
      </c>
      <c r="J20" s="34"/>
      <c r="K20" s="34"/>
      <c r="L20" s="34"/>
      <c r="M20" s="34"/>
      <c r="N20" s="34"/>
      <c r="O20" s="34"/>
      <c r="P20" s="34"/>
      <c r="Q20" s="34"/>
      <c r="R20" s="34"/>
    </row>
    <row r="21" spans="1:18" x14ac:dyDescent="0.25">
      <c r="A21" s="36" t="s">
        <v>23</v>
      </c>
      <c r="B21">
        <v>1.5514706037138499</v>
      </c>
      <c r="C21">
        <v>3.10297765329888</v>
      </c>
      <c r="D21">
        <v>6.2059736002669998</v>
      </c>
      <c r="E21">
        <v>15.514947097796201</v>
      </c>
      <c r="F21">
        <v>31.029897726811399</v>
      </c>
      <c r="G21">
        <v>62.059797996291202</v>
      </c>
      <c r="H21" s="6">
        <v>155.14949757382101</v>
      </c>
      <c r="J21" s="34"/>
      <c r="K21" s="34"/>
      <c r="L21" s="34"/>
      <c r="M21" s="34"/>
      <c r="N21" s="34"/>
      <c r="O21" s="34"/>
      <c r="P21" s="34"/>
      <c r="Q21" s="34"/>
      <c r="R21" s="34"/>
    </row>
    <row r="22" spans="1:18" x14ac:dyDescent="0.25">
      <c r="A22" s="36" t="s">
        <v>24</v>
      </c>
      <c r="B22">
        <v>4.1666428165243996</v>
      </c>
      <c r="C22">
        <v>8.3332933131634004</v>
      </c>
      <c r="D22">
        <v>16.666590651133401</v>
      </c>
      <c r="E22">
        <v>41.666479762229798</v>
      </c>
      <c r="F22">
        <v>83.332960593817205</v>
      </c>
      <c r="G22">
        <v>166.66592189455901</v>
      </c>
      <c r="H22" s="6">
        <v>416.66480551214897</v>
      </c>
      <c r="J22" s="34"/>
      <c r="K22" s="34"/>
      <c r="L22" s="34"/>
      <c r="M22" s="34"/>
      <c r="N22" s="34"/>
      <c r="O22" s="34"/>
      <c r="P22" s="34"/>
      <c r="Q22" s="34"/>
      <c r="R22" s="34"/>
    </row>
    <row r="23" spans="1:18" x14ac:dyDescent="0.25">
      <c r="A23" s="36" t="s">
        <v>25</v>
      </c>
      <c r="B23">
        <v>-2.1264472964994501E-3</v>
      </c>
      <c r="C23">
        <v>-1.3956810871955799E-3</v>
      </c>
      <c r="D23">
        <v>1.5474906334208801E-3</v>
      </c>
      <c r="E23">
        <v>2.2179634736607699E-2</v>
      </c>
      <c r="F23">
        <v>9.59421497937573E-2</v>
      </c>
      <c r="G23">
        <v>0.39112610881657001</v>
      </c>
      <c r="H23" s="6">
        <v>2.4579580076755598</v>
      </c>
      <c r="I23" s="38"/>
      <c r="J23" s="34"/>
      <c r="K23" s="34"/>
      <c r="L23" s="34"/>
      <c r="M23" s="34"/>
      <c r="N23" s="34"/>
      <c r="O23" s="34"/>
      <c r="P23" s="34"/>
      <c r="Q23" s="34"/>
      <c r="R23" s="34"/>
    </row>
    <row r="24" spans="1:18" x14ac:dyDescent="0.25">
      <c r="A24" s="36" t="s">
        <v>26</v>
      </c>
      <c r="B24">
        <v>-3.8504900316502898E-3</v>
      </c>
      <c r="C24">
        <v>7.8095689337887204E-4</v>
      </c>
      <c r="D24">
        <v>1.9419459576384999E-2</v>
      </c>
      <c r="E24">
        <v>0.15019579214904399</v>
      </c>
      <c r="F24">
        <v>0.61772819880429797</v>
      </c>
      <c r="G24">
        <v>2.48902058533334</v>
      </c>
      <c r="H24" s="6">
        <v>15.589376146670199</v>
      </c>
      <c r="I24" s="38"/>
      <c r="J24" s="34"/>
      <c r="K24" s="34"/>
      <c r="L24" s="34"/>
      <c r="M24" s="34"/>
      <c r="N24" s="34"/>
      <c r="O24" s="34"/>
      <c r="P24" s="34"/>
      <c r="Q24" s="34"/>
      <c r="R24" s="34"/>
    </row>
    <row r="25" spans="1:18" x14ac:dyDescent="0.25">
      <c r="A25" s="36" t="s">
        <v>27</v>
      </c>
      <c r="B25">
        <v>-7.4845013888696704E-4</v>
      </c>
      <c r="C25">
        <v>3.5907721092180201E-4</v>
      </c>
      <c r="D25">
        <v>4.7818540509247404E-3</v>
      </c>
      <c r="E25">
        <v>3.5714957952765899E-2</v>
      </c>
      <c r="F25">
        <v>0.14615469103499301</v>
      </c>
      <c r="G25">
        <v>0.58787200786633198</v>
      </c>
      <c r="H25" s="6">
        <v>3.6797607411264499</v>
      </c>
      <c r="I25" s="38"/>
      <c r="J25" s="34"/>
      <c r="K25" s="34"/>
      <c r="L25" s="34"/>
      <c r="M25" s="34"/>
      <c r="N25" s="34"/>
      <c r="O25" s="34"/>
      <c r="P25" s="34"/>
      <c r="Q25" s="34"/>
      <c r="R25" s="34"/>
    </row>
    <row r="26" spans="1:18" x14ac:dyDescent="0.25">
      <c r="A26" s="36" t="s">
        <v>28</v>
      </c>
      <c r="B26">
        <v>1.8767671272470799E-3</v>
      </c>
      <c r="C26">
        <v>7.5071924273595004E-3</v>
      </c>
      <c r="D26">
        <v>3.0028894877343702E-2</v>
      </c>
      <c r="E26">
        <v>0.18768081203624301</v>
      </c>
      <c r="F26">
        <v>0.75072337688003499</v>
      </c>
      <c r="G26">
        <v>3.00289364098471</v>
      </c>
      <c r="H26" s="6">
        <v>18.768085513008</v>
      </c>
      <c r="I26" s="30"/>
      <c r="J26" s="40"/>
      <c r="K26" s="40"/>
      <c r="L26" s="40"/>
      <c r="M26" s="40"/>
      <c r="N26" s="40"/>
      <c r="O26" s="40"/>
      <c r="P26" s="40"/>
      <c r="Q26" s="40"/>
      <c r="R26" s="34"/>
    </row>
    <row r="27" spans="1:18" x14ac:dyDescent="0.25">
      <c r="A27" s="36" t="s">
        <v>29</v>
      </c>
      <c r="B27">
        <v>3.5412059990568702E-3</v>
      </c>
      <c r="C27">
        <v>1.4165537933298901E-2</v>
      </c>
      <c r="D27">
        <v>5.6662877246675798E-2</v>
      </c>
      <c r="E27">
        <v>0.35414429202444297</v>
      </c>
      <c r="F27">
        <v>1.4165779684148601</v>
      </c>
      <c r="G27">
        <v>5.6663127386711203</v>
      </c>
      <c r="H27" s="6">
        <v>35.414456633207202</v>
      </c>
      <c r="I27" s="30"/>
      <c r="J27" s="40"/>
      <c r="K27" s="40"/>
      <c r="L27" s="40"/>
      <c r="M27" s="40"/>
      <c r="N27" s="40"/>
      <c r="O27" s="40"/>
      <c r="P27" s="40"/>
      <c r="Q27" s="40"/>
      <c r="R27" s="34"/>
    </row>
    <row r="28" spans="1:18" x14ac:dyDescent="0.25">
      <c r="A28" s="36" t="s">
        <v>30</v>
      </c>
      <c r="B28">
        <v>1.6136843689397501E-3</v>
      </c>
      <c r="C28">
        <v>6.4549710603742198E-3</v>
      </c>
      <c r="D28">
        <v>2.58201180521998E-2</v>
      </c>
      <c r="E28">
        <v>0.16137614757270699</v>
      </c>
      <c r="F28">
        <v>0.64550482538114595</v>
      </c>
      <c r="G28">
        <v>2.5820195404469302</v>
      </c>
      <c r="H28" s="6">
        <v>16.137622565482499</v>
      </c>
      <c r="I28" s="30"/>
      <c r="J28" s="40"/>
      <c r="K28" s="40"/>
      <c r="L28" s="40"/>
      <c r="M28" s="40"/>
      <c r="N28" s="40"/>
      <c r="O28" s="40"/>
      <c r="P28" s="40"/>
      <c r="Q28" s="40"/>
    </row>
    <row r="29" spans="1:18" x14ac:dyDescent="0.25">
      <c r="A29" s="36" t="s">
        <v>31</v>
      </c>
      <c r="B29">
        <v>59.114475288273702</v>
      </c>
      <c r="C29">
        <v>59.114475288273702</v>
      </c>
      <c r="D29">
        <v>59.114475288273702</v>
      </c>
      <c r="E29">
        <v>59.114475288273702</v>
      </c>
      <c r="F29">
        <v>59.114475288273702</v>
      </c>
      <c r="G29">
        <v>59.114475288273702</v>
      </c>
      <c r="H29" s="6">
        <v>59.114475288273702</v>
      </c>
      <c r="J29" s="40"/>
      <c r="K29" s="40"/>
      <c r="L29" s="40"/>
      <c r="M29" s="40"/>
      <c r="N29" s="40"/>
      <c r="O29" s="40"/>
      <c r="P29" s="40"/>
      <c r="Q29" s="40"/>
    </row>
    <row r="30" spans="1:18" x14ac:dyDescent="0.25">
      <c r="A30" s="36" t="s">
        <v>32</v>
      </c>
      <c r="B30">
        <v>3.42246838427927E-3</v>
      </c>
      <c r="C30">
        <v>3.42246838427927E-3</v>
      </c>
      <c r="D30">
        <v>3.42246838427927E-3</v>
      </c>
      <c r="E30">
        <v>3.42246838427927E-3</v>
      </c>
      <c r="F30">
        <v>3.42246838427927E-3</v>
      </c>
      <c r="G30">
        <v>3.42246838427927E-3</v>
      </c>
      <c r="H30" s="6">
        <v>3.42246838427927E-3</v>
      </c>
      <c r="J30" s="40"/>
      <c r="K30" s="40"/>
      <c r="L30" s="40"/>
      <c r="M30" s="40"/>
      <c r="N30" s="40"/>
      <c r="O30" s="40"/>
      <c r="P30" s="40"/>
      <c r="Q30" s="40"/>
    </row>
    <row r="31" spans="1:18" x14ac:dyDescent="0.25">
      <c r="A31" s="36" t="s">
        <v>33</v>
      </c>
      <c r="B31">
        <v>209.93920561309599</v>
      </c>
      <c r="C31">
        <v>211.354198780616</v>
      </c>
      <c r="D31">
        <v>214.18407340969199</v>
      </c>
      <c r="E31">
        <v>222.66544566301999</v>
      </c>
      <c r="F31">
        <v>236.80611619643801</v>
      </c>
      <c r="G31">
        <v>265.09088152598298</v>
      </c>
      <c r="H31" s="6">
        <v>349.94517758353999</v>
      </c>
      <c r="J31" s="40"/>
      <c r="K31" s="40"/>
      <c r="L31" s="40"/>
      <c r="M31" s="40"/>
      <c r="N31" s="40"/>
      <c r="O31" s="40"/>
      <c r="P31" s="40"/>
      <c r="Q31" s="40"/>
    </row>
    <row r="32" spans="1:18" x14ac:dyDescent="0.25">
      <c r="A32" s="36" t="s">
        <v>34</v>
      </c>
      <c r="B32">
        <v>8.0672072891968405</v>
      </c>
      <c r="C32">
        <v>16.1344176090609</v>
      </c>
      <c r="D32">
        <v>32.268836965288301</v>
      </c>
      <c r="E32">
        <v>80.672094092653694</v>
      </c>
      <c r="F32">
        <v>161.34418871047501</v>
      </c>
      <c r="G32">
        <v>322.68837753626798</v>
      </c>
      <c r="H32" s="6">
        <v>806.72094402033701</v>
      </c>
      <c r="J32" s="40"/>
      <c r="K32" s="40"/>
      <c r="L32" s="40"/>
      <c r="M32" s="40"/>
      <c r="N32" s="40"/>
      <c r="O32" s="40"/>
      <c r="P32" s="40"/>
      <c r="Q32" s="40"/>
    </row>
    <row r="33" spans="1:17" x14ac:dyDescent="0.25">
      <c r="A33" s="36" t="s">
        <v>35</v>
      </c>
      <c r="B33">
        <v>1.5324947334716701</v>
      </c>
      <c r="C33">
        <v>1.6325122213296499</v>
      </c>
      <c r="D33">
        <v>1.8326282078175899</v>
      </c>
      <c r="E33">
        <v>2.4328351119664502</v>
      </c>
      <c r="F33">
        <v>3.4334187145725799</v>
      </c>
      <c r="G33">
        <v>5.4342314412041404</v>
      </c>
      <c r="H33" s="6">
        <v>11.4369325528773</v>
      </c>
      <c r="J33" s="40"/>
      <c r="K33" s="40"/>
      <c r="L33" s="40"/>
      <c r="M33" s="40"/>
      <c r="N33" s="40"/>
      <c r="O33" s="40"/>
      <c r="P33" s="40"/>
      <c r="Q33" s="40"/>
    </row>
    <row r="34" spans="1:17" x14ac:dyDescent="0.25">
      <c r="A34" s="36" t="s">
        <v>36</v>
      </c>
      <c r="B34">
        <v>0.10588469683636199</v>
      </c>
      <c r="C34">
        <v>0.21177092989017701</v>
      </c>
      <c r="D34">
        <v>0.42354258867696098</v>
      </c>
      <c r="E34">
        <v>1.05885694660249</v>
      </c>
      <c r="F34">
        <v>2.1177139447672899</v>
      </c>
      <c r="G34">
        <v>4.2354279169186002</v>
      </c>
      <c r="H34" s="6">
        <v>10.588569731296699</v>
      </c>
      <c r="J34" s="40"/>
      <c r="K34" s="40"/>
      <c r="L34" s="40"/>
      <c r="M34" s="40"/>
      <c r="N34" s="40"/>
      <c r="O34" s="40"/>
      <c r="P34" s="40"/>
      <c r="Q34" s="40"/>
    </row>
    <row r="35" spans="1:17" x14ac:dyDescent="0.25">
      <c r="A35" s="36" t="s">
        <v>37</v>
      </c>
      <c r="B35">
        <v>2.2857142857142798</v>
      </c>
      <c r="C35">
        <v>2.2857142857142798</v>
      </c>
      <c r="D35">
        <v>2.2857142857142798</v>
      </c>
      <c r="E35">
        <v>2.2857142857142798</v>
      </c>
      <c r="F35">
        <v>2.2857142857142798</v>
      </c>
      <c r="G35">
        <v>2.2857142857142798</v>
      </c>
      <c r="H35" s="6">
        <v>2.2857142857142798</v>
      </c>
      <c r="J35" s="40"/>
      <c r="K35" s="40"/>
      <c r="L35" s="40"/>
      <c r="M35" s="40"/>
      <c r="N35" s="40"/>
      <c r="O35" s="40"/>
      <c r="P35" s="40"/>
      <c r="Q35" s="40"/>
    </row>
    <row r="36" spans="1:17" x14ac:dyDescent="0.25">
      <c r="A36" s="36" t="s">
        <v>38</v>
      </c>
      <c r="B36">
        <v>0.03</v>
      </c>
      <c r="C36">
        <v>0.03</v>
      </c>
      <c r="D36">
        <v>0.03</v>
      </c>
      <c r="E36">
        <v>0.03</v>
      </c>
      <c r="F36">
        <v>0.03</v>
      </c>
      <c r="G36">
        <v>0.03</v>
      </c>
      <c r="H36" s="6">
        <v>0.03</v>
      </c>
      <c r="J36" s="40"/>
      <c r="K36" s="40"/>
      <c r="L36" s="40"/>
      <c r="M36" s="40"/>
      <c r="N36" s="40"/>
      <c r="O36" s="40"/>
      <c r="P36" s="40"/>
      <c r="Q36" s="40"/>
    </row>
  </sheetData>
  <mergeCells count="1">
    <mergeCell ref="B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5F94-C4DA-463D-AE1F-31A15F969EF1}">
  <dimension ref="A1:W27"/>
  <sheetViews>
    <sheetView tabSelected="1" workbookViewId="0">
      <selection activeCell="B17" sqref="B17"/>
    </sheetView>
  </sheetViews>
  <sheetFormatPr defaultRowHeight="15" x14ac:dyDescent="0.25"/>
  <cols>
    <col min="1" max="1" width="7" bestFit="1" customWidth="1"/>
    <col min="2" max="7" width="12" bestFit="1" customWidth="1"/>
    <col min="8" max="10" width="12.7109375" bestFit="1" customWidth="1"/>
    <col min="11" max="13" width="12.42578125" bestFit="1" customWidth="1"/>
    <col min="14" max="16" width="12.7109375" bestFit="1" customWidth="1"/>
    <col min="17" max="23" width="12" bestFit="1" customWidth="1"/>
  </cols>
  <sheetData>
    <row r="1" spans="1:23" x14ac:dyDescent="0.25">
      <c r="A1" t="s">
        <v>40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>
        <v>0.1</v>
      </c>
      <c r="B2">
        <v>5.7798679267624997E-2</v>
      </c>
      <c r="C2">
        <v>0.86394362677608705</v>
      </c>
      <c r="D2">
        <v>2.70409434761411E-2</v>
      </c>
      <c r="E2">
        <v>1.13777502574324E-4</v>
      </c>
      <c r="F2">
        <v>1.5423077747111599E-4</v>
      </c>
      <c r="G2">
        <v>1.0462023259530001E-4</v>
      </c>
      <c r="H2">
        <v>-2.4850265605927901E-3</v>
      </c>
      <c r="I2">
        <v>-5.2578463265577904E-3</v>
      </c>
      <c r="J2">
        <v>-1.2090605782010301E-3</v>
      </c>
      <c r="K2" s="30">
        <v>1.8727682283623701E-5</v>
      </c>
      <c r="L2" s="30">
        <v>3.5185342820273901E-5</v>
      </c>
      <c r="M2" s="30">
        <v>1.6058862768114998E-5</v>
      </c>
      <c r="N2">
        <v>-16.684150758591301</v>
      </c>
      <c r="O2">
        <v>-21.743868579650002</v>
      </c>
      <c r="P2">
        <v>0.38372133841498501</v>
      </c>
      <c r="Q2">
        <v>0.15521437306740901</v>
      </c>
      <c r="R2">
        <v>0.15491298411569601</v>
      </c>
      <c r="S2">
        <v>0.41661635930017998</v>
      </c>
      <c r="T2">
        <v>208.66331398132701</v>
      </c>
      <c r="U2">
        <v>0.80670130204584001</v>
      </c>
      <c r="V2">
        <v>1.44561772456773</v>
      </c>
      <c r="W2">
        <v>1.0577941276035899E-2</v>
      </c>
    </row>
    <row r="3" spans="1:23" x14ac:dyDescent="0.25">
      <c r="A3">
        <v>7.0000000000000007E-2</v>
      </c>
      <c r="B3">
        <v>5.4129041474840302E-2</v>
      </c>
      <c r="C3">
        <v>0.86967561833727702</v>
      </c>
      <c r="D3">
        <v>2.4683864392005501E-2</v>
      </c>
      <c r="E3">
        <v>1.63053704234029E-4</v>
      </c>
      <c r="F3">
        <v>2.22565821324928E-4</v>
      </c>
      <c r="G3">
        <v>1.50596599359563E-4</v>
      </c>
      <c r="H3">
        <v>-2.4259150992750399E-3</v>
      </c>
      <c r="I3">
        <v>-5.3206780886933796E-3</v>
      </c>
      <c r="J3">
        <v>-1.1830148708646699E-3</v>
      </c>
      <c r="K3" s="30">
        <v>3.8261600974705098E-5</v>
      </c>
      <c r="L3" s="30">
        <v>7.2047675885416302E-5</v>
      </c>
      <c r="M3" s="30">
        <v>3.2856595468876998E-5</v>
      </c>
      <c r="N3">
        <v>-16.549932708203698</v>
      </c>
      <c r="O3">
        <v>-21.740882882011501</v>
      </c>
      <c r="P3">
        <v>-0.29327185652242799</v>
      </c>
      <c r="Q3">
        <v>0.22165952099861</v>
      </c>
      <c r="R3">
        <v>0.22148131967578</v>
      </c>
      <c r="S3">
        <v>0.59522006664780203</v>
      </c>
      <c r="T3">
        <v>206.63656665213901</v>
      </c>
      <c r="U3">
        <v>1.15239391290255</v>
      </c>
      <c r="V3">
        <v>1.4266800405037401</v>
      </c>
      <c r="W3">
        <v>1.51185734775581E-2</v>
      </c>
    </row>
    <row r="4" spans="1:23" x14ac:dyDescent="0.25">
      <c r="A4">
        <v>0.05</v>
      </c>
      <c r="B4">
        <v>5.1910935335180403E-2</v>
      </c>
      <c r="C4">
        <v>0.87239597736337704</v>
      </c>
      <c r="D4">
        <v>2.3393904960139801E-2</v>
      </c>
      <c r="E4">
        <v>2.2864733130401399E-4</v>
      </c>
      <c r="F4">
        <v>3.1303547197969797E-4</v>
      </c>
      <c r="G4">
        <v>2.1159805754814701E-4</v>
      </c>
      <c r="H4">
        <v>-2.5082365792031699E-3</v>
      </c>
      <c r="I4">
        <v>-5.3570581984945199E-3</v>
      </c>
      <c r="J4">
        <v>-1.15841645508872E-3</v>
      </c>
      <c r="K4" s="30">
        <v>7.5031642148348202E-5</v>
      </c>
      <c r="L4">
        <v>1.4142583270491401E-4</v>
      </c>
      <c r="M4" s="30">
        <v>6.4474480952649404E-5</v>
      </c>
      <c r="N4">
        <v>-16.552653001633399</v>
      </c>
      <c r="O4">
        <v>-21.4517400117048</v>
      </c>
      <c r="P4">
        <v>0.19833949805086201</v>
      </c>
      <c r="Q4">
        <v>0.31028020974589499</v>
      </c>
      <c r="R4">
        <v>0.31018920353952301</v>
      </c>
      <c r="S4">
        <v>0.83332270458948499</v>
      </c>
      <c r="T4">
        <v>206.87796280183099</v>
      </c>
      <c r="U4">
        <v>1.6133662542268901</v>
      </c>
      <c r="V4">
        <v>1.4529897179412601</v>
      </c>
      <c r="W4">
        <v>2.11703460402464E-2</v>
      </c>
    </row>
    <row r="5" spans="1:23" x14ac:dyDescent="0.25">
      <c r="A5">
        <v>0.03</v>
      </c>
      <c r="B5">
        <v>5.1208100749829802E-2</v>
      </c>
      <c r="C5">
        <v>0.87410329790652597</v>
      </c>
      <c r="D5">
        <v>2.2663544387836999E-2</v>
      </c>
      <c r="E5">
        <v>3.8147072691936099E-4</v>
      </c>
      <c r="F5">
        <v>5.2347380504038201E-4</v>
      </c>
      <c r="G5">
        <v>3.5347098284148202E-4</v>
      </c>
      <c r="H5">
        <v>-2.5036082628748899E-3</v>
      </c>
      <c r="I5">
        <v>-5.52944884290514E-3</v>
      </c>
      <c r="J5">
        <v>-1.3522560304122301E-3</v>
      </c>
      <c r="K5">
        <v>2.0848868455943201E-4</v>
      </c>
      <c r="L5">
        <v>3.9327859908284502E-4</v>
      </c>
      <c r="M5">
        <v>1.79228616950728E-4</v>
      </c>
      <c r="N5">
        <v>-15.636076604634599</v>
      </c>
      <c r="O5">
        <v>-21.339626866734999</v>
      </c>
      <c r="P5">
        <v>3.0095989619878099</v>
      </c>
      <c r="Q5">
        <v>0.51710100751570498</v>
      </c>
      <c r="R5">
        <v>0.51710418328692898</v>
      </c>
      <c r="S5">
        <v>1.38897036036118</v>
      </c>
      <c r="T5">
        <v>208.403378121061</v>
      </c>
      <c r="U5">
        <v>2.6891224765797301</v>
      </c>
      <c r="V5">
        <v>1.42863999113456</v>
      </c>
      <c r="W5">
        <v>3.5290301499675297E-2</v>
      </c>
    </row>
    <row r="6" spans="1:23" x14ac:dyDescent="0.25">
      <c r="A6">
        <v>0.02</v>
      </c>
      <c r="B6">
        <v>5.1303339806793302E-2</v>
      </c>
      <c r="C6">
        <v>0.87430513870850401</v>
      </c>
      <c r="D6">
        <v>2.2362835138639799E-2</v>
      </c>
      <c r="E6">
        <v>5.7242183739381698E-4</v>
      </c>
      <c r="F6">
        <v>7.8588820986714796E-4</v>
      </c>
      <c r="G6">
        <v>5.3060294197274896E-4</v>
      </c>
      <c r="H6">
        <v>-4.0511865560980704E-3</v>
      </c>
      <c r="I6">
        <v>-7.7388387653479097E-3</v>
      </c>
      <c r="J6">
        <v>-2.4101805435761299E-3</v>
      </c>
      <c r="K6">
        <v>4.6920618184822301E-4</v>
      </c>
      <c r="L6">
        <v>8.8522094594496498E-4</v>
      </c>
      <c r="M6">
        <v>4.0340579312335E-4</v>
      </c>
      <c r="N6">
        <v>-15.020831515530899</v>
      </c>
      <c r="O6">
        <v>-21.757928310177899</v>
      </c>
      <c r="P6">
        <v>2.98110672551047</v>
      </c>
      <c r="Q6">
        <v>0.77565668210262595</v>
      </c>
      <c r="R6">
        <v>0.77570981393773997</v>
      </c>
      <c r="S6">
        <v>2.0834186920377702</v>
      </c>
      <c r="T6">
        <v>207.47945032375901</v>
      </c>
      <c r="U6">
        <v>4.0338884502940298</v>
      </c>
      <c r="V6">
        <v>1.40713262808371</v>
      </c>
      <c r="W6">
        <v>5.2944595390702703E-2</v>
      </c>
    </row>
    <row r="7" spans="1:23" x14ac:dyDescent="0.25">
      <c r="A7">
        <v>1.4999999999999999E-2</v>
      </c>
      <c r="B7">
        <v>5.0864018800846199E-2</v>
      </c>
      <c r="C7">
        <v>0.87509508772237599</v>
      </c>
      <c r="D7">
        <v>2.2943374063219401E-2</v>
      </c>
      <c r="E7">
        <v>7.6331299359047101E-4</v>
      </c>
      <c r="F7">
        <v>1.04815340085314E-3</v>
      </c>
      <c r="G7">
        <v>7.0766179735370905E-4</v>
      </c>
      <c r="H7">
        <v>-2.0154721315901901E-3</v>
      </c>
      <c r="I7">
        <v>-3.2559036581124301E-3</v>
      </c>
      <c r="J7">
        <v>-1.02918018366912E-3</v>
      </c>
      <c r="K7">
        <v>8.3408684542156505E-4</v>
      </c>
      <c r="L7">
        <v>1.5737112610606E-3</v>
      </c>
      <c r="M7">
        <v>7.17154716051684E-4</v>
      </c>
      <c r="N7">
        <v>-17.5452937166182</v>
      </c>
      <c r="O7">
        <v>-21.527014334735799</v>
      </c>
      <c r="P7">
        <v>0.46514656315388497</v>
      </c>
      <c r="Q7">
        <v>1.03417281939158</v>
      </c>
      <c r="R7">
        <v>1.03424092649488</v>
      </c>
      <c r="S7">
        <v>2.7777657089324999</v>
      </c>
      <c r="T7">
        <v>209.98244543402501</v>
      </c>
      <c r="U7">
        <v>5.3784643986181901</v>
      </c>
      <c r="V7">
        <v>1.3687022850661199</v>
      </c>
      <c r="W7">
        <v>7.0588365219008201E-2</v>
      </c>
    </row>
    <row r="8" spans="1:23" x14ac:dyDescent="0.25">
      <c r="A8">
        <v>0.01</v>
      </c>
      <c r="B8">
        <v>5.0574723137253898E-2</v>
      </c>
      <c r="C8">
        <v>0.87403048145078399</v>
      </c>
      <c r="D8">
        <v>2.1937745672121901E-2</v>
      </c>
      <c r="E8">
        <v>1.14501311557088E-3</v>
      </c>
      <c r="F8">
        <v>1.5727220651192201E-3</v>
      </c>
      <c r="G8">
        <v>1.0616864119889101E-3</v>
      </c>
      <c r="H8">
        <v>-3.15294161698048E-3</v>
      </c>
      <c r="I8">
        <v>-5.7605130360546099E-3</v>
      </c>
      <c r="J8">
        <v>-4.1414658794037404E-3</v>
      </c>
      <c r="K8">
        <v>1.8768582952431901E-3</v>
      </c>
      <c r="L8">
        <v>3.54148189616973E-3</v>
      </c>
      <c r="M8">
        <v>1.6138158146431999E-3</v>
      </c>
      <c r="N8">
        <v>-16.199338915397298</v>
      </c>
      <c r="O8">
        <v>-21.200552445890398</v>
      </c>
      <c r="P8">
        <v>6.5394237316173598</v>
      </c>
      <c r="Q8">
        <v>1.55126313646203</v>
      </c>
      <c r="R8">
        <v>1.55155488090819</v>
      </c>
      <c r="S8">
        <v>4.1664110449324703</v>
      </c>
      <c r="T8">
        <v>199.97051334225799</v>
      </c>
      <c r="U8">
        <v>8.0672994172880905</v>
      </c>
      <c r="V8">
        <v>1.2289260413160801</v>
      </c>
      <c r="W8">
        <v>0.10587738214829399</v>
      </c>
    </row>
    <row r="9" spans="1:23" x14ac:dyDescent="0.25">
      <c r="A9">
        <v>7.4999999999999997E-3</v>
      </c>
      <c r="B9">
        <v>4.99743946214933E-2</v>
      </c>
      <c r="C9">
        <v>0.87623387594973301</v>
      </c>
      <c r="D9">
        <v>2.2376221996511601E-2</v>
      </c>
      <c r="E9">
        <v>1.5266118208829E-3</v>
      </c>
      <c r="F9">
        <v>2.09715985344394E-3</v>
      </c>
      <c r="G9">
        <v>1.4156129839672201E-3</v>
      </c>
      <c r="H9">
        <v>-7.1239437624526902E-3</v>
      </c>
      <c r="I9">
        <v>-1.3101037489199699E-2</v>
      </c>
      <c r="J9">
        <v>-6.8663656450920598E-3</v>
      </c>
      <c r="K9">
        <v>3.3365368949377998E-3</v>
      </c>
      <c r="L9">
        <v>6.2960756007917999E-3</v>
      </c>
      <c r="M9">
        <v>2.8689861505928902E-3</v>
      </c>
      <c r="N9">
        <v>-15.482084174264999</v>
      </c>
      <c r="O9">
        <v>-20.8776898979587</v>
      </c>
      <c r="P9">
        <v>2.2906133766318701</v>
      </c>
      <c r="Q9">
        <v>2.06828243931403</v>
      </c>
      <c r="R9">
        <v>2.0686263827117499</v>
      </c>
      <c r="S9">
        <v>5.55574934982263</v>
      </c>
      <c r="T9">
        <v>194.87229780048</v>
      </c>
      <c r="U9">
        <v>10.7568089811594</v>
      </c>
      <c r="V9">
        <v>1.42846261156292</v>
      </c>
      <c r="W9">
        <v>0.14117097191494801</v>
      </c>
    </row>
    <row r="10" spans="1:23" x14ac:dyDescent="0.25">
      <c r="A10">
        <v>5.0000000000000001E-3</v>
      </c>
      <c r="B10">
        <v>4.99306907053833E-2</v>
      </c>
      <c r="C10">
        <v>0.875962706757341</v>
      </c>
      <c r="D10">
        <v>2.12529969086061E-2</v>
      </c>
      <c r="E10">
        <v>2.29010404153266E-3</v>
      </c>
      <c r="F10">
        <v>3.14604141564012E-3</v>
      </c>
      <c r="G10">
        <v>2.12363808377505E-3</v>
      </c>
      <c r="H10" s="41">
        <v>-6.94816653720488E-3</v>
      </c>
      <c r="I10" s="41">
        <v>-1.6523092849023299E-2</v>
      </c>
      <c r="J10" s="41">
        <v>-1.07664837905171E-2</v>
      </c>
      <c r="K10">
        <v>7.5073352611365104E-3</v>
      </c>
      <c r="L10">
        <v>1.4166478832275E-2</v>
      </c>
      <c r="M10">
        <v>6.4553747039289696E-3</v>
      </c>
      <c r="N10">
        <v>-16.5134068017055</v>
      </c>
      <c r="O10">
        <v>-17.382537628462799</v>
      </c>
      <c r="P10">
        <v>-2.0894121823338301</v>
      </c>
      <c r="Q10">
        <v>3.10252333239045</v>
      </c>
      <c r="R10">
        <v>3.1027709831594601</v>
      </c>
      <c r="S10">
        <v>8.3333929365715296</v>
      </c>
      <c r="T10">
        <v>219.33071614109599</v>
      </c>
      <c r="U10">
        <v>16.1350870895353</v>
      </c>
      <c r="V10">
        <v>1.5974736222910499</v>
      </c>
      <c r="W10">
        <v>0.21175717515831699</v>
      </c>
    </row>
    <row r="11" spans="1:23" x14ac:dyDescent="0.25">
      <c r="A11">
        <v>3.5000000000000001E-3</v>
      </c>
      <c r="B11">
        <v>5.3713093792077803E-2</v>
      </c>
      <c r="C11">
        <v>0.87241581715916805</v>
      </c>
      <c r="D11">
        <v>1.7234097400688899E-2</v>
      </c>
      <c r="E11">
        <v>3.2716202336512601E-3</v>
      </c>
      <c r="F11">
        <v>4.4939940849995598E-3</v>
      </c>
      <c r="G11">
        <v>3.0336879969922901E-3</v>
      </c>
      <c r="H11">
        <v>9.5414530404753801E-3</v>
      </c>
      <c r="I11">
        <v>3.79008464537532E-3</v>
      </c>
      <c r="J11">
        <v>1.56149117692439E-3</v>
      </c>
      <c r="K11">
        <v>1.53197015451243E-2</v>
      </c>
      <c r="L11">
        <v>2.8907677879828599E-2</v>
      </c>
      <c r="M11">
        <v>1.31728635993028E-2</v>
      </c>
      <c r="N11">
        <v>-12.5887197561807</v>
      </c>
      <c r="O11">
        <v>-20.740887456610999</v>
      </c>
      <c r="P11">
        <v>-12.6129744499616</v>
      </c>
      <c r="Q11">
        <v>4.4320717458581704</v>
      </c>
      <c r="R11">
        <v>4.4332106175117101</v>
      </c>
      <c r="S11">
        <v>11.905052111622499</v>
      </c>
      <c r="T11">
        <v>199.21744761003299</v>
      </c>
      <c r="U11">
        <v>23.050711418242201</v>
      </c>
      <c r="V11">
        <v>1.4385114102735099</v>
      </c>
      <c r="W11">
        <v>0.30250771170316199</v>
      </c>
    </row>
    <row r="12" spans="1:23" x14ac:dyDescent="0.25">
      <c r="A12">
        <v>2.5000000000000001E-3</v>
      </c>
      <c r="B12">
        <v>4.7145927673023599E-2</v>
      </c>
      <c r="C12">
        <v>0.882230569452091</v>
      </c>
      <c r="D12">
        <v>2.6761879990756E-2</v>
      </c>
      <c r="E12">
        <v>4.5805990541276202E-3</v>
      </c>
      <c r="F12">
        <v>6.2917444581903703E-3</v>
      </c>
      <c r="G12">
        <v>4.2472256355591802E-3</v>
      </c>
      <c r="H12">
        <v>1.2112256626744601E-2</v>
      </c>
      <c r="I12">
        <v>4.1261386362629798E-2</v>
      </c>
      <c r="J12">
        <v>1.4204452060564801E-2</v>
      </c>
      <c r="K12">
        <v>3.00298883645282E-2</v>
      </c>
      <c r="L12">
        <v>5.66643200921483E-2</v>
      </c>
      <c r="M12">
        <v>2.5821132361413299E-2</v>
      </c>
      <c r="N12">
        <v>-17.483049961283001</v>
      </c>
      <c r="O12">
        <v>-27.609107726868199</v>
      </c>
      <c r="P12">
        <v>11.3678936900795</v>
      </c>
      <c r="Q12">
        <v>6.2049659675784996</v>
      </c>
      <c r="R12">
        <v>6.2057334531789499</v>
      </c>
      <c r="S12">
        <v>16.667014500999201</v>
      </c>
      <c r="T12">
        <v>229.29242468544899</v>
      </c>
      <c r="U12">
        <v>32.268927647355902</v>
      </c>
      <c r="V12">
        <v>1.7044209868783899</v>
      </c>
      <c r="W12">
        <v>0.42352304250667799</v>
      </c>
    </row>
    <row r="13" spans="1:23" x14ac:dyDescent="0.25">
      <c r="A13">
        <v>1E-3</v>
      </c>
      <c r="B13">
        <v>4.6401516868721501E-2</v>
      </c>
      <c r="C13">
        <v>0.85522944514277399</v>
      </c>
      <c r="D13">
        <v>1.0260338758011E-2</v>
      </c>
      <c r="E13">
        <v>1.14505675382672E-2</v>
      </c>
      <c r="F13">
        <v>1.5730334252811101E-2</v>
      </c>
      <c r="G13">
        <v>1.0617888353353601E-2</v>
      </c>
      <c r="H13">
        <v>0.286499206310874</v>
      </c>
      <c r="I13">
        <v>4.8933925954819102E-2</v>
      </c>
      <c r="J13">
        <v>0.168342512527725</v>
      </c>
      <c r="K13">
        <v>0.18767694591529499</v>
      </c>
      <c r="L13">
        <v>0.35415029369635098</v>
      </c>
      <c r="M13">
        <v>0.16137708118940899</v>
      </c>
      <c r="N13">
        <v>9.1655390410525506</v>
      </c>
      <c r="O13">
        <v>-23.161598355895102</v>
      </c>
      <c r="P13">
        <v>4.83954959172749</v>
      </c>
      <c r="Q13">
        <v>15.512940286256899</v>
      </c>
      <c r="R13">
        <v>15.5155355448865</v>
      </c>
      <c r="S13">
        <v>41.669035503228798</v>
      </c>
      <c r="T13">
        <v>163.92446148370701</v>
      </c>
      <c r="U13">
        <v>80.677249482902695</v>
      </c>
      <c r="V13">
        <v>1.5958618756834999</v>
      </c>
      <c r="W13">
        <v>1.05879605216877</v>
      </c>
    </row>
    <row r="15" spans="1:23" x14ac:dyDescent="0.25">
      <c r="B15" t="s">
        <v>41</v>
      </c>
    </row>
    <row r="16" spans="1:23" x14ac:dyDescent="0.25">
      <c r="A16" t="s">
        <v>40</v>
      </c>
      <c r="B16" t="s">
        <v>13</v>
      </c>
      <c r="C16" t="s">
        <v>14</v>
      </c>
      <c r="D16" t="s">
        <v>15</v>
      </c>
      <c r="E16" t="s">
        <v>25</v>
      </c>
      <c r="F16" t="s">
        <v>26</v>
      </c>
      <c r="G16" t="s">
        <v>27</v>
      </c>
      <c r="H16" t="s">
        <v>19</v>
      </c>
      <c r="I16" t="s">
        <v>20</v>
      </c>
      <c r="J16" t="s">
        <v>21</v>
      </c>
      <c r="K16" t="s">
        <v>33</v>
      </c>
      <c r="L16" t="s">
        <v>35</v>
      </c>
    </row>
    <row r="17" spans="1:12" x14ac:dyDescent="0.25">
      <c r="A17">
        <v>0.1</v>
      </c>
      <c r="B17">
        <f>SQRT(ABS(B2 - B3)^2 + E2^2)</f>
        <v>3.6714012107539789E-3</v>
      </c>
      <c r="C17">
        <f>SQRT(ABS(C2 - C3)^2 + F2^2)</f>
        <v>5.7340661306155543E-3</v>
      </c>
      <c r="D17">
        <f>SQRT(ABS(D2 - D3)^2 + G2^2)</f>
        <v>2.3593997545854348E-3</v>
      </c>
      <c r="E17">
        <f>SQRT(ABS(H2 - H3)^2 + K2^2)</f>
        <v>6.2007184606594027E-5</v>
      </c>
      <c r="F17">
        <f>SQRT(ABS(I2 - I3)^2 + L2^2)</f>
        <v>7.2012767496072936E-5</v>
      </c>
      <c r="G17">
        <f>SQRT(ABS(J2 - J3)^2 + M2^2)</f>
        <v>3.0598463099581944E-5</v>
      </c>
      <c r="H17">
        <f>SQRT(ABS(N2 - N3)^2 + Q2^2)</f>
        <v>0.20519743335762697</v>
      </c>
      <c r="I17">
        <f>SQRT(ABS(O2 - O3)^2 + R2^2)</f>
        <v>0.15494175369479471</v>
      </c>
      <c r="J17">
        <f>SQRT(ABS(P2 - P3)^2 + S2^2)</f>
        <v>0.79491444623185892</v>
      </c>
      <c r="K17">
        <f>SQRT(ABS(T2 - T3)^2 + U2^2)</f>
        <v>2.1813921534408105</v>
      </c>
      <c r="L17">
        <f>SQRT(ABS(V2 - V3)^2 + W2^2)</f>
        <v>2.169167396368386E-2</v>
      </c>
    </row>
    <row r="18" spans="1:12" x14ac:dyDescent="0.25">
      <c r="A18">
        <v>7.0000000000000007E-2</v>
      </c>
      <c r="B18">
        <f t="shared" ref="B18:B27" si="0">SQRT(ABS(B3 - B4)^2 + E3^2)</f>
        <v>2.2240911306107441E-3</v>
      </c>
      <c r="C18">
        <f t="shared" ref="C18:C27" si="1">SQRT(ABS(C3 - C4)^2 + F3^2)</f>
        <v>2.7294484380009582E-3</v>
      </c>
      <c r="D18">
        <f t="shared" ref="D18:D27" si="2">SQRT(ABS(D3 - D4)^2 + G3^2)</f>
        <v>1.2987203977754193E-3</v>
      </c>
      <c r="E18">
        <f t="shared" ref="E18:E27" si="3">SQRT(ABS(H3 - H4)^2 + K3^2)</f>
        <v>9.0778720891545206E-5</v>
      </c>
      <c r="F18">
        <f t="shared" ref="F18:F27" si="4">SQRT(ABS(I3 - I4)^2 + L3^2)</f>
        <v>8.0711709123478626E-5</v>
      </c>
      <c r="G18">
        <f t="shared" ref="G18:G27" si="5">SQRT(ABS(J3 - J4)^2 + M3^2)</f>
        <v>4.1044340955750906E-5</v>
      </c>
      <c r="H18">
        <f t="shared" ref="H18:H27" si="6">SQRT(ABS(N3 - N4)^2 + Q3^2)</f>
        <v>0.22167621262931414</v>
      </c>
      <c r="I18">
        <f t="shared" ref="I18:I27" si="7">SQRT(ABS(O3 - O4)^2 + R3^2)</f>
        <v>0.36422187525534894</v>
      </c>
      <c r="J18">
        <f t="shared" ref="J18:J27" si="8">SQRT(ABS(P3 - P4)^2 + S3^2)</f>
        <v>0.7719900593178638</v>
      </c>
      <c r="K18">
        <f t="shared" ref="K18:K27" si="9">SQRT(ABS(T3 - T4)^2 + U3^2)</f>
        <v>1.1774055510235046</v>
      </c>
      <c r="L18">
        <f t="shared" ref="L18:L27" si="10">SQRT(ABS(V3 - V4)^2 + W3^2)</f>
        <v>3.034419863602715E-2</v>
      </c>
    </row>
    <row r="19" spans="1:12" x14ac:dyDescent="0.25">
      <c r="A19">
        <v>0.05</v>
      </c>
      <c r="B19">
        <f t="shared" si="0"/>
        <v>7.3909137221144622E-4</v>
      </c>
      <c r="C19">
        <f t="shared" si="1"/>
        <v>1.7357807015219114E-3</v>
      </c>
      <c r="D19">
        <f t="shared" si="2"/>
        <v>7.6039483397286761E-4</v>
      </c>
      <c r="E19">
        <f t="shared" si="3"/>
        <v>7.5174255137729204E-5</v>
      </c>
      <c r="F19">
        <f t="shared" si="4"/>
        <v>2.2297937222215685E-4</v>
      </c>
      <c r="G19">
        <f t="shared" si="5"/>
        <v>2.0428103107168882E-4</v>
      </c>
      <c r="H19">
        <f t="shared" si="6"/>
        <v>0.96767045015090603</v>
      </c>
      <c r="I19">
        <f t="shared" si="7"/>
        <v>0.32982828754899596</v>
      </c>
      <c r="J19">
        <f t="shared" si="8"/>
        <v>2.9321675435689873</v>
      </c>
      <c r="K19">
        <f t="shared" si="9"/>
        <v>2.2203248785751351</v>
      </c>
      <c r="L19">
        <f t="shared" si="10"/>
        <v>3.2265968868526271E-2</v>
      </c>
    </row>
    <row r="20" spans="1:12" x14ac:dyDescent="0.25">
      <c r="A20">
        <v>0.03</v>
      </c>
      <c r="B20">
        <f t="shared" si="0"/>
        <v>3.9317984875586205E-4</v>
      </c>
      <c r="C20">
        <f t="shared" si="1"/>
        <v>5.6103879893158683E-4</v>
      </c>
      <c r="D20">
        <f t="shared" si="2"/>
        <v>4.6407735159525668E-4</v>
      </c>
      <c r="E20">
        <f t="shared" si="3"/>
        <v>1.561558870246298E-3</v>
      </c>
      <c r="F20">
        <f t="shared" si="4"/>
        <v>2.2441194009874413E-3</v>
      </c>
      <c r="G20">
        <f t="shared" si="5"/>
        <v>1.0729991485025256E-3</v>
      </c>
      <c r="H20">
        <f t="shared" si="6"/>
        <v>0.80369146545174741</v>
      </c>
      <c r="I20">
        <f t="shared" si="7"/>
        <v>0.66511114406485128</v>
      </c>
      <c r="J20">
        <f t="shared" si="8"/>
        <v>1.3892625631972335</v>
      </c>
      <c r="K20">
        <f t="shared" si="9"/>
        <v>2.8434173574545119</v>
      </c>
      <c r="L20">
        <f t="shared" si="10"/>
        <v>4.1327618432944475E-2</v>
      </c>
    </row>
    <row r="21" spans="1:12" x14ac:dyDescent="0.25">
      <c r="A21">
        <v>0.02</v>
      </c>
      <c r="B21">
        <f t="shared" si="0"/>
        <v>7.2157446337276128E-4</v>
      </c>
      <c r="C21">
        <f t="shared" si="1"/>
        <v>1.1142888866561894E-3</v>
      </c>
      <c r="D21">
        <f t="shared" si="2"/>
        <v>7.8648898592553577E-4</v>
      </c>
      <c r="E21">
        <f t="shared" si="3"/>
        <v>2.0890877576669768E-3</v>
      </c>
      <c r="F21">
        <f t="shared" si="4"/>
        <v>4.5694992393941897E-3</v>
      </c>
      <c r="G21">
        <f t="shared" si="5"/>
        <v>1.4387140883402685E-3</v>
      </c>
      <c r="H21">
        <f t="shared" si="6"/>
        <v>2.6409378434959421</v>
      </c>
      <c r="I21">
        <f t="shared" si="7"/>
        <v>0.80934972631971513</v>
      </c>
      <c r="J21">
        <f t="shared" si="8"/>
        <v>3.2666020548725774</v>
      </c>
      <c r="K21">
        <f t="shared" si="9"/>
        <v>4.7473403660819464</v>
      </c>
      <c r="L21">
        <f t="shared" si="10"/>
        <v>6.5421872837261794E-2</v>
      </c>
    </row>
    <row r="22" spans="1:12" x14ac:dyDescent="0.25">
      <c r="A22">
        <v>1.4999999999999999E-2</v>
      </c>
      <c r="B22">
        <f t="shared" si="0"/>
        <v>8.1629572285866862E-4</v>
      </c>
      <c r="C22">
        <f t="shared" si="1"/>
        <v>1.4939919896816754E-3</v>
      </c>
      <c r="D22">
        <f t="shared" si="2"/>
        <v>1.2296640518512476E-3</v>
      </c>
      <c r="E22">
        <f t="shared" si="3"/>
        <v>1.4105097291048187E-3</v>
      </c>
      <c r="F22">
        <f t="shared" si="4"/>
        <v>2.9579782401608122E-3</v>
      </c>
      <c r="G22">
        <f t="shared" si="5"/>
        <v>3.1938430046934839E-3</v>
      </c>
      <c r="H22">
        <f t="shared" si="6"/>
        <v>1.6973826166477397</v>
      </c>
      <c r="I22">
        <f t="shared" si="7"/>
        <v>1.0845421425216701</v>
      </c>
      <c r="J22">
        <f t="shared" si="8"/>
        <v>6.6792833038461481</v>
      </c>
      <c r="K22">
        <f t="shared" si="9"/>
        <v>11.365151274723875</v>
      </c>
      <c r="L22">
        <f t="shared" si="10"/>
        <v>0.15658900223566991</v>
      </c>
    </row>
    <row r="23" spans="1:12" x14ac:dyDescent="0.25">
      <c r="A23">
        <v>0.01</v>
      </c>
      <c r="B23">
        <f t="shared" si="0"/>
        <v>1.2928454515775101E-3</v>
      </c>
      <c r="C23">
        <f t="shared" si="1"/>
        <v>2.7071021429033041E-3</v>
      </c>
      <c r="D23">
        <f t="shared" si="2"/>
        <v>1.1486685877363351E-3</v>
      </c>
      <c r="E23">
        <f t="shared" si="3"/>
        <v>4.3922039000674901E-3</v>
      </c>
      <c r="F23">
        <f t="shared" si="4"/>
        <v>8.150177499178712E-3</v>
      </c>
      <c r="G23">
        <f t="shared" si="5"/>
        <v>3.1669354613949353E-3</v>
      </c>
      <c r="H23">
        <f t="shared" si="6"/>
        <v>1.7090557867497409</v>
      </c>
      <c r="I23">
        <f t="shared" si="7"/>
        <v>1.5847910819180477</v>
      </c>
      <c r="J23">
        <f t="shared" si="8"/>
        <v>5.9507453674281177</v>
      </c>
      <c r="K23">
        <f t="shared" si="9"/>
        <v>9.5432238577224719</v>
      </c>
      <c r="L23">
        <f t="shared" si="10"/>
        <v>0.22588683652760283</v>
      </c>
    </row>
    <row r="24" spans="1:12" x14ac:dyDescent="0.25">
      <c r="A24">
        <v>7.4999999999999997E-3</v>
      </c>
      <c r="B24">
        <f t="shared" si="0"/>
        <v>1.5272372716584523E-3</v>
      </c>
      <c r="C24">
        <f t="shared" si="1"/>
        <v>2.1146186847277081E-3</v>
      </c>
      <c r="D24">
        <f t="shared" si="2"/>
        <v>1.8070956583636896E-3</v>
      </c>
      <c r="E24">
        <f t="shared" si="3"/>
        <v>3.3411638816731207E-3</v>
      </c>
      <c r="F24">
        <f t="shared" si="4"/>
        <v>7.1659633585850306E-3</v>
      </c>
      <c r="G24">
        <f t="shared" si="5"/>
        <v>4.8416942365836638E-3</v>
      </c>
      <c r="H24">
        <f t="shared" si="6"/>
        <v>2.3111509277080051</v>
      </c>
      <c r="I24">
        <f t="shared" si="7"/>
        <v>4.0614411848767968</v>
      </c>
      <c r="J24">
        <f t="shared" si="8"/>
        <v>7.0746713517482469</v>
      </c>
      <c r="K24">
        <f t="shared" si="9"/>
        <v>26.719340695116941</v>
      </c>
      <c r="L24">
        <f t="shared" si="10"/>
        <v>0.22021345340091078</v>
      </c>
    </row>
    <row r="25" spans="1:12" x14ac:dyDescent="0.25">
      <c r="A25">
        <v>5.0000000000000001E-3</v>
      </c>
      <c r="B25">
        <f t="shared" si="0"/>
        <v>4.4216681955208175E-3</v>
      </c>
      <c r="C25">
        <f t="shared" si="1"/>
        <v>4.7410971737088855E-3</v>
      </c>
      <c r="D25">
        <f t="shared" si="2"/>
        <v>4.5454803888694629E-3</v>
      </c>
      <c r="E25">
        <f t="shared" si="3"/>
        <v>1.8118157647501573E-2</v>
      </c>
      <c r="F25">
        <f t="shared" si="4"/>
        <v>2.4765183270556233E-2</v>
      </c>
      <c r="G25">
        <f t="shared" si="5"/>
        <v>1.3915848136782394E-2</v>
      </c>
      <c r="H25">
        <f t="shared" si="6"/>
        <v>5.0028811132523758</v>
      </c>
      <c r="I25">
        <f t="shared" si="7"/>
        <v>4.5722752915981948</v>
      </c>
      <c r="J25">
        <f t="shared" si="8"/>
        <v>13.423516701518244</v>
      </c>
      <c r="K25">
        <f t="shared" si="9"/>
        <v>25.785356433245941</v>
      </c>
      <c r="L25">
        <f t="shared" si="10"/>
        <v>0.2647830925126064</v>
      </c>
    </row>
    <row r="26" spans="1:12" x14ac:dyDescent="0.25">
      <c r="A26">
        <v>3.5000000000000001E-3</v>
      </c>
      <c r="B26">
        <f t="shared" si="0"/>
        <v>7.3369727945856366E-3</v>
      </c>
      <c r="C26">
        <f t="shared" si="1"/>
        <v>1.0794690611937299E-2</v>
      </c>
      <c r="D26">
        <f t="shared" si="2"/>
        <v>9.9990951563969453E-3</v>
      </c>
      <c r="E26">
        <f t="shared" si="3"/>
        <v>1.5533907638159129E-2</v>
      </c>
      <c r="F26">
        <f t="shared" si="4"/>
        <v>4.732602130741026E-2</v>
      </c>
      <c r="G26">
        <f t="shared" si="5"/>
        <v>1.8258389723935082E-2</v>
      </c>
      <c r="H26">
        <f t="shared" si="6"/>
        <v>6.602857572067645</v>
      </c>
      <c r="I26">
        <f t="shared" si="7"/>
        <v>8.1747052582946651</v>
      </c>
      <c r="J26">
        <f t="shared" si="8"/>
        <v>26.773350603360903</v>
      </c>
      <c r="K26">
        <f t="shared" si="9"/>
        <v>37.89247343436265</v>
      </c>
      <c r="L26">
        <f t="shared" si="10"/>
        <v>0.40276397377380951</v>
      </c>
    </row>
    <row r="27" spans="1:12" x14ac:dyDescent="0.25">
      <c r="A27">
        <v>2.5000000000000001E-3</v>
      </c>
      <c r="B27">
        <f t="shared" si="0"/>
        <v>4.6406933900265965E-3</v>
      </c>
      <c r="C27">
        <f t="shared" si="1"/>
        <v>2.7724479477428586E-2</v>
      </c>
      <c r="D27">
        <f t="shared" si="2"/>
        <v>1.7039359983735729E-2</v>
      </c>
      <c r="E27">
        <f t="shared" si="3"/>
        <v>0.27602534730011119</v>
      </c>
      <c r="F27">
        <f t="shared" si="4"/>
        <v>5.7181404628595424E-2</v>
      </c>
      <c r="G27">
        <f t="shared" si="5"/>
        <v>0.15628586807835043</v>
      </c>
      <c r="H27">
        <f t="shared" si="6"/>
        <v>27.361449129646015</v>
      </c>
      <c r="I27">
        <f t="shared" si="7"/>
        <v>7.6348848908675668</v>
      </c>
      <c r="J27">
        <f t="shared" si="8"/>
        <v>17.899962263731314</v>
      </c>
      <c r="K27">
        <f t="shared" si="9"/>
        <v>72.898932122868473</v>
      </c>
      <c r="L27">
        <f t="shared" si="10"/>
        <v>0.43721487641380397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c0cad8-5cea-4736-97bc-dec30b19c6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EE4FD96D95540BC04603868FE92E5" ma:contentTypeVersion="15" ma:contentTypeDescription="Create a new document." ma:contentTypeScope="" ma:versionID="913d76a44d665616b9467398d8a73938">
  <xsd:schema xmlns:xsd="http://www.w3.org/2001/XMLSchema" xmlns:xs="http://www.w3.org/2001/XMLSchema" xmlns:p="http://schemas.microsoft.com/office/2006/metadata/properties" xmlns:ns3="e2c0cad8-5cea-4736-97bc-dec30b19c636" xmlns:ns4="593b5492-d5ef-4014-a290-93a42a6d3afc" targetNamespace="http://schemas.microsoft.com/office/2006/metadata/properties" ma:root="true" ma:fieldsID="868baf1b568ae969ca3fd706705f55df" ns3:_="" ns4:_="">
    <xsd:import namespace="e2c0cad8-5cea-4736-97bc-dec30b19c636"/>
    <xsd:import namespace="593b5492-d5ef-4014-a290-93a42a6d3a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0cad8-5cea-4736-97bc-dec30b19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b5492-d5ef-4014-a290-93a42a6d3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58DBA-7149-4D8C-A4F6-E149C36D8B10}">
  <ds:schemaRefs>
    <ds:schemaRef ds:uri="e2c0cad8-5cea-4736-97bc-dec30b19c636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593b5492-d5ef-4014-a290-93a42a6d3a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AFCB42-AB53-4194-B2BA-44D805455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83465-DBC9-4F26-B987-AE0696507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0cad8-5cea-4736-97bc-dec30b19c636"/>
    <ds:schemaRef ds:uri="593b5492-d5ef-4014-a290-93a42a6d3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Analysis</vt:lpstr>
      <vt:lpstr>New Analysis</vt:lpstr>
      <vt:lpstr>Larger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Pfaff</dc:creator>
  <cp:lastModifiedBy>Jackson Pfaff</cp:lastModifiedBy>
  <dcterms:created xsi:type="dcterms:W3CDTF">2025-05-26T20:15:22Z</dcterms:created>
  <dcterms:modified xsi:type="dcterms:W3CDTF">2025-05-31T13:46:26Z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0x0101003B3EE4FD96D95540BC04603868FE92E5</vt:lpwstr>
  </property>
</Properties>
</file>