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904"/>
  </bookViews>
  <sheets>
    <sheet name="Arkusz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1" i="1" l="1"/>
  <c r="T172" i="1" s="1"/>
  <c r="R132" i="1"/>
  <c r="T133" i="1" s="1"/>
  <c r="J123" i="1"/>
  <c r="H122" i="1"/>
  <c r="AI77" i="1" l="1"/>
</calcChain>
</file>

<file path=xl/sharedStrings.xml><?xml version="1.0" encoding="utf-8"?>
<sst xmlns="http://schemas.openxmlformats.org/spreadsheetml/2006/main" count="244" uniqueCount="59">
  <si>
    <t>Zadanie 1</t>
  </si>
  <si>
    <t>A:</t>
  </si>
  <si>
    <t>.</t>
  </si>
  <si>
    <t>M:</t>
  </si>
  <si>
    <t>DM=23</t>
  </si>
  <si>
    <t>`=</t>
  </si>
  <si>
    <t xml:space="preserve">AS: </t>
  </si>
  <si>
    <t xml:space="preserve">AR: </t>
  </si>
  <si>
    <t>AS:</t>
  </si>
  <si>
    <t>44.52.2.0/23</t>
  </si>
  <si>
    <t>AR:</t>
  </si>
  <si>
    <t xml:space="preserve"> </t>
  </si>
  <si>
    <t>44.52.3.255/23</t>
  </si>
  <si>
    <t>Zadanie 2</t>
  </si>
  <si>
    <t>DM=11</t>
  </si>
  <si>
    <t>PAU:</t>
  </si>
  <si>
    <t>OAU:</t>
  </si>
  <si>
    <t>10.128.0.0/11</t>
  </si>
  <si>
    <t>10.159.255.255/11</t>
  </si>
  <si>
    <t>10.128.0.1/11</t>
  </si>
  <si>
    <t>10.159.255.254/11</t>
  </si>
  <si>
    <t>Zadanie 3</t>
  </si>
  <si>
    <t>DM=30</t>
  </si>
  <si>
    <t>172.16.3.4/30</t>
  </si>
  <si>
    <t>172.16.3.7/30</t>
  </si>
  <si>
    <t>172.16.3.5/30</t>
  </si>
  <si>
    <t>172.16.3.6/30</t>
  </si>
  <si>
    <t>Zadanie 4</t>
  </si>
  <si>
    <t>DM=22</t>
  </si>
  <si>
    <t>Liczba adresów: 2^(32-22) =</t>
  </si>
  <si>
    <t>Liczba adresów hostów: 2^(32-22)-2 =</t>
  </si>
  <si>
    <t>Liczba adresów: 2^(32-30) =</t>
  </si>
  <si>
    <t>Zadanie 5</t>
  </si>
  <si>
    <t>DM=27</t>
  </si>
  <si>
    <t>Liczba adresów: 2^(32-27) =</t>
  </si>
  <si>
    <t>Liczba adresów hostów: 2^(32-27)-2 =</t>
  </si>
  <si>
    <t>Potrzeba 7 adresów hostów + 2 adresy, czyli łącznie 9</t>
  </si>
  <si>
    <t>Potrzeba 16 adresów hostów + 2 adresy, czyli łącznie 18</t>
  </si>
  <si>
    <t>32 &gt; 18 &gt; 16</t>
  </si>
  <si>
    <t>192.168.3.128/27</t>
  </si>
  <si>
    <t>192.168.3.159/27</t>
  </si>
  <si>
    <t>192.168.3.129/27</t>
  </si>
  <si>
    <t>192.168.3.158/27</t>
  </si>
  <si>
    <t>Zadanie 6</t>
  </si>
  <si>
    <t>Liczba użytecznych adresów tej sieci = 30</t>
  </si>
  <si>
    <t>16 &gt; 9 &gt; 8</t>
  </si>
  <si>
    <t>Liczba adresów: 2^(32-28) =</t>
  </si>
  <si>
    <t>Liczba adresów hostów: 2^(32-28)-2 =</t>
  </si>
  <si>
    <t>DM=28</t>
  </si>
  <si>
    <t>192.168.3.192/28</t>
  </si>
  <si>
    <t>Ponieważ adres sieciowy = podany adres urządzenia, należy zmiejszyć DM.</t>
  </si>
  <si>
    <t>DM=25</t>
  </si>
  <si>
    <t>Liczba adresów: 2^(32-25) =</t>
  </si>
  <si>
    <t>Liczba adresów hostów: 2^(32-25)-2 =</t>
  </si>
  <si>
    <t>Liczba użytecznych adresów tej sieci = 126</t>
  </si>
  <si>
    <t>192.168.3.128/25</t>
  </si>
  <si>
    <t>192.168.3.255/25</t>
  </si>
  <si>
    <t>192.168.3.129/25</t>
  </si>
  <si>
    <t>192.168.3.254/25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</si>
</sst>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2" fillId="4" borderId="0" xfId="0" applyFont="1" applyFill="1"/>
    <xf numFmtId="0" fontId="2" fillId="4" borderId="2" xfId="0" applyFont="1" applyFill="1" applyBorder="1"/>
    <xf numFmtId="0" fontId="3" fillId="0" borderId="0" xfId="0" applyFont="1"/>
    <xf numFmtId="0" fontId="3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4" fillId="0" borderId="0" xfId="0" applyFont="1"/>
    <xf numFmtId="0" fontId="0" fillId="0" borderId="0" xfId="0" quotePrefix="1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/>
    <xf numFmtId="0" fontId="5" fillId="0" borderId="0" xfId="0" applyFont="1"/>
    <xf numFmtId="0" fontId="0" fillId="5" borderId="4" xfId="0" applyFill="1" applyBorder="1"/>
    <xf numFmtId="0" fontId="1" fillId="0" borderId="0" xfId="0" applyFont="1" applyAlignment="1">
      <alignment horizontal="center"/>
    </xf>
    <xf numFmtId="0" fontId="0" fillId="0" borderId="4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0" xfId="0" applyFont="1" applyFill="1"/>
    <xf numFmtId="0" fontId="0" fillId="0" borderId="0" xfId="0" applyAlignment="1"/>
    <xf numFmtId="0" fontId="3" fillId="0" borderId="0" xfId="0" applyFont="1" applyFill="1"/>
    <xf numFmtId="0" fontId="3" fillId="0" borderId="2" xfId="0" applyFont="1" applyFill="1" applyBorder="1"/>
    <xf numFmtId="0" fontId="5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6:AU184"/>
  <sheetViews>
    <sheetView tabSelected="1" topLeftCell="A160" zoomScale="85" zoomScaleNormal="85" workbookViewId="0">
      <selection activeCell="S168" sqref="S168"/>
    </sheetView>
  </sheetViews>
  <sheetFormatPr defaultColWidth="9.109375" defaultRowHeight="14.4" x14ac:dyDescent="0.3"/>
  <cols>
    <col min="2" max="48" width="5" customWidth="1"/>
  </cols>
  <sheetData>
    <row r="56" spans="2:47" x14ac:dyDescent="0.3">
      <c r="B56" s="16" t="s">
        <v>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8" spans="2:47" x14ac:dyDescent="0.3">
      <c r="B58" s="14" t="s">
        <v>1</v>
      </c>
      <c r="D58">
        <v>44</v>
      </c>
      <c r="E58" t="s">
        <v>2</v>
      </c>
      <c r="F58">
        <v>52</v>
      </c>
      <c r="G58" t="s">
        <v>2</v>
      </c>
      <c r="H58">
        <v>2</v>
      </c>
      <c r="I58" t="s">
        <v>2</v>
      </c>
      <c r="J58">
        <v>4</v>
      </c>
      <c r="Z58">
        <v>7</v>
      </c>
      <c r="AA58">
        <v>6</v>
      </c>
      <c r="AB58">
        <v>5</v>
      </c>
      <c r="AC58">
        <v>4</v>
      </c>
      <c r="AD58">
        <v>3</v>
      </c>
      <c r="AE58">
        <v>2</v>
      </c>
      <c r="AF58">
        <v>1</v>
      </c>
      <c r="AG58">
        <v>0</v>
      </c>
    </row>
    <row r="59" spans="2:47" x14ac:dyDescent="0.3">
      <c r="B59" s="14" t="s">
        <v>3</v>
      </c>
      <c r="D59">
        <v>255</v>
      </c>
      <c r="E59" t="s">
        <v>2</v>
      </c>
      <c r="F59" s="1">
        <v>255</v>
      </c>
      <c r="G59" t="s">
        <v>2</v>
      </c>
      <c r="H59">
        <v>254</v>
      </c>
      <c r="I59" t="s">
        <v>2</v>
      </c>
      <c r="J59">
        <v>0</v>
      </c>
      <c r="L59" s="22" t="s">
        <v>4</v>
      </c>
      <c r="M59" s="22"/>
      <c r="Z59" s="2">
        <v>128</v>
      </c>
      <c r="AA59" s="2">
        <v>64</v>
      </c>
      <c r="AB59" s="2">
        <v>32</v>
      </c>
      <c r="AC59" s="2">
        <v>16</v>
      </c>
      <c r="AD59" s="2">
        <v>8</v>
      </c>
      <c r="AE59" s="2">
        <v>4</v>
      </c>
      <c r="AF59" s="2">
        <v>2</v>
      </c>
      <c r="AG59" s="2">
        <v>1</v>
      </c>
    </row>
    <row r="60" spans="2:47" x14ac:dyDescent="0.3"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 t="s">
        <v>5</v>
      </c>
      <c r="AI60">
        <v>44</v>
      </c>
    </row>
    <row r="61" spans="2:47" x14ac:dyDescent="0.3">
      <c r="B61" s="14" t="s">
        <v>6</v>
      </c>
      <c r="D61">
        <v>44</v>
      </c>
      <c r="E61" t="s">
        <v>2</v>
      </c>
      <c r="F61">
        <v>52</v>
      </c>
      <c r="G61" t="s">
        <v>2</v>
      </c>
      <c r="H61">
        <v>2</v>
      </c>
      <c r="I61" t="s">
        <v>2</v>
      </c>
      <c r="J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0</v>
      </c>
      <c r="AH61" t="s">
        <v>5</v>
      </c>
      <c r="AI61">
        <v>52</v>
      </c>
    </row>
    <row r="62" spans="2:47" x14ac:dyDescent="0.3">
      <c r="B62" s="14" t="s">
        <v>7</v>
      </c>
      <c r="D62">
        <v>44</v>
      </c>
      <c r="E62" t="s">
        <v>2</v>
      </c>
      <c r="F62">
        <v>52</v>
      </c>
      <c r="G62" t="s">
        <v>2</v>
      </c>
      <c r="H62">
        <v>3</v>
      </c>
      <c r="I62" t="s">
        <v>2</v>
      </c>
      <c r="J62">
        <v>255</v>
      </c>
    </row>
    <row r="63" spans="2:47" x14ac:dyDescent="0.3">
      <c r="K63" s="3"/>
      <c r="L63" s="4"/>
      <c r="S63" s="3"/>
      <c r="AA63" s="3"/>
    </row>
    <row r="64" spans="2:47" x14ac:dyDescent="0.3">
      <c r="B64" t="s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 s="19">
        <v>0</v>
      </c>
      <c r="L64" s="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0</v>
      </c>
      <c r="S64">
        <v>0</v>
      </c>
      <c r="T64" s="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 s="3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</row>
    <row r="65" spans="2:47" x14ac:dyDescent="0.3">
      <c r="B65" t="s">
        <v>3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6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6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8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</row>
    <row r="66" spans="2:47" x14ac:dyDescent="0.3"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spans="2:47" x14ac:dyDescent="0.3">
      <c r="B67" t="s">
        <v>8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 s="4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 s="4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 s="10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M67" t="s">
        <v>8</v>
      </c>
      <c r="AN67" s="9" t="s">
        <v>9</v>
      </c>
      <c r="AO67" s="9"/>
      <c r="AP67" s="9"/>
      <c r="AQ67" s="9"/>
      <c r="AR67" s="9"/>
      <c r="AS67" s="9"/>
      <c r="AT67" s="9"/>
    </row>
    <row r="68" spans="2:47" x14ac:dyDescent="0.3">
      <c r="K68" s="3"/>
      <c r="S68" s="3"/>
      <c r="AA68" s="3"/>
    </row>
    <row r="69" spans="2:47" x14ac:dyDescent="0.3">
      <c r="B69" t="s">
        <v>10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 s="4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0</v>
      </c>
      <c r="T69" s="4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 s="12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t="s">
        <v>11</v>
      </c>
      <c r="AM69" t="s">
        <v>10</v>
      </c>
      <c r="AN69" s="11" t="s">
        <v>12</v>
      </c>
      <c r="AO69" s="11"/>
      <c r="AP69" s="11"/>
      <c r="AQ69" s="11"/>
      <c r="AR69" s="11"/>
      <c r="AS69" s="11"/>
      <c r="AT69" s="11"/>
    </row>
    <row r="70" spans="2:47" x14ac:dyDescent="0.3"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2" spans="2:47" x14ac:dyDescent="0.3">
      <c r="B72" s="16" t="s">
        <v>13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4" spans="2:47" x14ac:dyDescent="0.3">
      <c r="B74" s="20" t="s">
        <v>1</v>
      </c>
      <c r="D74">
        <v>10</v>
      </c>
      <c r="E74" t="s">
        <v>2</v>
      </c>
      <c r="F74">
        <v>129</v>
      </c>
      <c r="G74" t="s">
        <v>2</v>
      </c>
      <c r="H74">
        <v>8</v>
      </c>
      <c r="I74" t="s">
        <v>2</v>
      </c>
      <c r="J74">
        <v>7</v>
      </c>
      <c r="Z74">
        <v>7</v>
      </c>
      <c r="AA74">
        <v>6</v>
      </c>
      <c r="AB74">
        <v>5</v>
      </c>
      <c r="AC74">
        <v>4</v>
      </c>
      <c r="AD74">
        <v>3</v>
      </c>
      <c r="AE74">
        <v>2</v>
      </c>
      <c r="AF74">
        <v>1</v>
      </c>
      <c r="AG74">
        <v>0</v>
      </c>
    </row>
    <row r="75" spans="2:47" x14ac:dyDescent="0.3">
      <c r="B75" s="20" t="s">
        <v>3</v>
      </c>
      <c r="D75">
        <v>255</v>
      </c>
      <c r="E75" t="s">
        <v>2</v>
      </c>
      <c r="F75" s="1">
        <v>224</v>
      </c>
      <c r="G75" t="s">
        <v>2</v>
      </c>
      <c r="H75">
        <v>0</v>
      </c>
      <c r="I75" t="s">
        <v>2</v>
      </c>
      <c r="J75">
        <v>0</v>
      </c>
      <c r="L75" s="22" t="s">
        <v>14</v>
      </c>
      <c r="M75" s="22"/>
      <c r="Z75" s="2">
        <v>128</v>
      </c>
      <c r="AA75" s="2">
        <v>64</v>
      </c>
      <c r="AB75" s="2">
        <v>32</v>
      </c>
      <c r="AC75" s="2">
        <v>16</v>
      </c>
      <c r="AD75" s="2">
        <v>8</v>
      </c>
      <c r="AE75" s="2">
        <v>4</v>
      </c>
      <c r="AF75" s="2">
        <v>2</v>
      </c>
      <c r="AG75" s="2">
        <v>1</v>
      </c>
    </row>
    <row r="76" spans="2:47" x14ac:dyDescent="0.3"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 t="s">
        <v>5</v>
      </c>
      <c r="AI76">
        <v>129</v>
      </c>
    </row>
    <row r="77" spans="2:47" x14ac:dyDescent="0.3">
      <c r="B77" s="20" t="s">
        <v>6</v>
      </c>
      <c r="D77">
        <v>10</v>
      </c>
      <c r="E77" t="s">
        <v>2</v>
      </c>
      <c r="F77">
        <v>128</v>
      </c>
      <c r="G77" t="s">
        <v>2</v>
      </c>
      <c r="H77">
        <v>0</v>
      </c>
      <c r="I77" t="s">
        <v>2</v>
      </c>
      <c r="J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 s="15" t="s">
        <v>5</v>
      </c>
      <c r="AI77">
        <f>Z75+AA75+AB75</f>
        <v>224</v>
      </c>
    </row>
    <row r="78" spans="2:47" x14ac:dyDescent="0.3">
      <c r="B78" s="20" t="s">
        <v>7</v>
      </c>
      <c r="D78">
        <v>10</v>
      </c>
      <c r="E78" t="s">
        <v>2</v>
      </c>
      <c r="F78">
        <v>159</v>
      </c>
      <c r="G78" t="s">
        <v>2</v>
      </c>
      <c r="H78">
        <v>255</v>
      </c>
      <c r="I78" t="s">
        <v>2</v>
      </c>
      <c r="J78">
        <v>255</v>
      </c>
    </row>
    <row r="79" spans="2:47" x14ac:dyDescent="0.3">
      <c r="B79" s="20" t="s">
        <v>15</v>
      </c>
      <c r="D79">
        <v>10</v>
      </c>
      <c r="E79" t="s">
        <v>2</v>
      </c>
      <c r="F79">
        <v>128</v>
      </c>
      <c r="G79" t="s">
        <v>2</v>
      </c>
      <c r="H79">
        <v>0</v>
      </c>
      <c r="I79" t="s">
        <v>2</v>
      </c>
      <c r="J79">
        <v>1</v>
      </c>
    </row>
    <row r="80" spans="2:47" x14ac:dyDescent="0.3">
      <c r="B80" s="20" t="s">
        <v>16</v>
      </c>
      <c r="D80">
        <v>10</v>
      </c>
      <c r="E80" t="s">
        <v>2</v>
      </c>
      <c r="F80">
        <v>159</v>
      </c>
      <c r="G80" t="s">
        <v>2</v>
      </c>
      <c r="H80">
        <v>255</v>
      </c>
      <c r="I80" t="s">
        <v>2</v>
      </c>
      <c r="J80">
        <v>254</v>
      </c>
    </row>
    <row r="82" spans="2:47" x14ac:dyDescent="0.3">
      <c r="K82" s="3"/>
      <c r="S82" s="3"/>
      <c r="AA82" s="3"/>
    </row>
    <row r="83" spans="2:47" x14ac:dyDescent="0.3">
      <c r="B83" t="s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 s="4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s="4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 s="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</row>
    <row r="84" spans="2:47" x14ac:dyDescent="0.3">
      <c r="B84" t="s">
        <v>3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6">
        <v>1</v>
      </c>
      <c r="L84" s="5">
        <v>1</v>
      </c>
      <c r="M84" s="5">
        <v>1</v>
      </c>
      <c r="N84" s="5">
        <v>1</v>
      </c>
      <c r="O84" s="7">
        <v>0</v>
      </c>
      <c r="P84" s="7">
        <v>0</v>
      </c>
      <c r="Q84" s="7">
        <v>0</v>
      </c>
      <c r="R84" s="7">
        <v>0</v>
      </c>
      <c r="S84" s="8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8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</row>
    <row r="85" spans="2:47" x14ac:dyDescent="0.3"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2:47" x14ac:dyDescent="0.3">
      <c r="B86" t="s">
        <v>8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 s="4">
        <v>1</v>
      </c>
      <c r="M86">
        <v>0</v>
      </c>
      <c r="N86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21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10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M86" t="s">
        <v>8</v>
      </c>
      <c r="AN86" s="9" t="s">
        <v>17</v>
      </c>
      <c r="AO86" s="9"/>
      <c r="AP86" s="9"/>
      <c r="AQ86" s="9"/>
      <c r="AR86" s="9"/>
      <c r="AS86" s="9"/>
      <c r="AT86" s="9"/>
    </row>
    <row r="87" spans="2:47" x14ac:dyDescent="0.3">
      <c r="K87" s="3"/>
      <c r="S87" s="3"/>
      <c r="AA87" s="3"/>
    </row>
    <row r="88" spans="2:47" x14ac:dyDescent="0.3">
      <c r="B88" t="s">
        <v>10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 s="4">
        <v>1</v>
      </c>
      <c r="M88">
        <v>0</v>
      </c>
      <c r="N88">
        <v>0</v>
      </c>
      <c r="O88" s="11">
        <v>1</v>
      </c>
      <c r="P88" s="11">
        <v>1</v>
      </c>
      <c r="Q88" s="11">
        <v>1</v>
      </c>
      <c r="R88" s="11">
        <v>1</v>
      </c>
      <c r="S88" s="11">
        <v>1</v>
      </c>
      <c r="T88" s="13">
        <v>1</v>
      </c>
      <c r="U88" s="11">
        <v>1</v>
      </c>
      <c r="V88" s="11">
        <v>1</v>
      </c>
      <c r="W88" s="11">
        <v>1</v>
      </c>
      <c r="X88" s="11">
        <v>1</v>
      </c>
      <c r="Y88" s="11">
        <v>1</v>
      </c>
      <c r="Z88" s="11">
        <v>1</v>
      </c>
      <c r="AA88" s="12">
        <v>1</v>
      </c>
      <c r="AB88" s="11">
        <v>1</v>
      </c>
      <c r="AC88" s="11">
        <v>1</v>
      </c>
      <c r="AD88" s="11">
        <v>1</v>
      </c>
      <c r="AE88" s="11">
        <v>1</v>
      </c>
      <c r="AF88" s="11">
        <v>1</v>
      </c>
      <c r="AG88" s="11">
        <v>1</v>
      </c>
      <c r="AH88" s="11">
        <v>1</v>
      </c>
      <c r="AI88" s="11">
        <v>1</v>
      </c>
      <c r="AJ88" t="s">
        <v>11</v>
      </c>
      <c r="AM88" t="s">
        <v>10</v>
      </c>
      <c r="AN88" s="11" t="s">
        <v>18</v>
      </c>
      <c r="AO88" s="11"/>
      <c r="AP88" s="11"/>
      <c r="AQ88" s="11"/>
      <c r="AR88" s="11"/>
      <c r="AS88" s="11"/>
      <c r="AT88" s="11"/>
    </row>
    <row r="89" spans="2:47" x14ac:dyDescent="0.3">
      <c r="K89" s="3"/>
      <c r="S89" s="3"/>
      <c r="AA89" s="3"/>
    </row>
    <row r="90" spans="2:47" x14ac:dyDescent="0.3">
      <c r="B90" t="s">
        <v>15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 s="4">
        <v>1</v>
      </c>
      <c r="M90">
        <v>0</v>
      </c>
      <c r="N90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21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10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1</v>
      </c>
      <c r="AM90" t="s">
        <v>15</v>
      </c>
      <c r="AN90" s="9" t="s">
        <v>19</v>
      </c>
      <c r="AO90" s="9"/>
      <c r="AP90" s="9"/>
      <c r="AQ90" s="9"/>
      <c r="AR90" s="9"/>
      <c r="AS90" s="9"/>
      <c r="AT90" s="9"/>
    </row>
    <row r="91" spans="2:47" x14ac:dyDescent="0.3">
      <c r="B91" t="s">
        <v>16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 s="4">
        <v>1</v>
      </c>
      <c r="M91">
        <v>0</v>
      </c>
      <c r="N91">
        <v>0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3">
        <v>1</v>
      </c>
      <c r="U91" s="11">
        <v>1</v>
      </c>
      <c r="V91" s="11">
        <v>1</v>
      </c>
      <c r="W91" s="11">
        <v>1</v>
      </c>
      <c r="X91" s="11">
        <v>1</v>
      </c>
      <c r="Y91" s="11">
        <v>1</v>
      </c>
      <c r="Z91" s="11">
        <v>1</v>
      </c>
      <c r="AA91" s="12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0</v>
      </c>
      <c r="AM91" t="s">
        <v>16</v>
      </c>
      <c r="AN91" s="11" t="s">
        <v>20</v>
      </c>
      <c r="AO91" s="11"/>
      <c r="AP91" s="11"/>
      <c r="AQ91" s="11"/>
      <c r="AR91" s="11"/>
      <c r="AS91" s="11"/>
      <c r="AT91" s="11"/>
    </row>
    <row r="94" spans="2:47" x14ac:dyDescent="0.3">
      <c r="B94" s="16" t="s">
        <v>21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6" spans="2:47" x14ac:dyDescent="0.3">
      <c r="B96" s="20" t="s">
        <v>1</v>
      </c>
      <c r="D96">
        <v>172</v>
      </c>
      <c r="E96" t="s">
        <v>2</v>
      </c>
      <c r="F96">
        <v>16</v>
      </c>
      <c r="G96" t="s">
        <v>2</v>
      </c>
      <c r="H96">
        <v>3</v>
      </c>
      <c r="I96" t="s">
        <v>2</v>
      </c>
      <c r="Z96">
        <v>7</v>
      </c>
      <c r="AA96">
        <v>6</v>
      </c>
      <c r="AB96">
        <v>5</v>
      </c>
      <c r="AC96">
        <v>4</v>
      </c>
      <c r="AD96">
        <v>3</v>
      </c>
      <c r="AE96">
        <v>2</v>
      </c>
      <c r="AF96">
        <v>1</v>
      </c>
      <c r="AG96">
        <v>0</v>
      </c>
    </row>
    <row r="97" spans="2:46" x14ac:dyDescent="0.3">
      <c r="B97" s="20" t="s">
        <v>3</v>
      </c>
      <c r="D97">
        <v>255</v>
      </c>
      <c r="E97" t="s">
        <v>2</v>
      </c>
      <c r="F97" s="1">
        <v>255</v>
      </c>
      <c r="G97" t="s">
        <v>2</v>
      </c>
      <c r="H97">
        <v>255</v>
      </c>
      <c r="I97" t="s">
        <v>2</v>
      </c>
      <c r="J97">
        <v>252</v>
      </c>
      <c r="L97" s="22" t="s">
        <v>22</v>
      </c>
      <c r="M97" s="22"/>
      <c r="Z97" s="2">
        <v>128</v>
      </c>
      <c r="AA97" s="2">
        <v>64</v>
      </c>
      <c r="AB97" s="2">
        <v>32</v>
      </c>
      <c r="AC97" s="2">
        <v>16</v>
      </c>
      <c r="AD97" s="2">
        <v>8</v>
      </c>
      <c r="AE97" s="2">
        <v>4</v>
      </c>
      <c r="AF97" s="2">
        <v>2</v>
      </c>
      <c r="AG97" s="2">
        <v>1</v>
      </c>
    </row>
    <row r="98" spans="2:46" x14ac:dyDescent="0.3">
      <c r="Z98">
        <v>1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0</v>
      </c>
      <c r="AH98" t="s">
        <v>5</v>
      </c>
      <c r="AI98">
        <v>172</v>
      </c>
    </row>
    <row r="99" spans="2:46" x14ac:dyDescent="0.3">
      <c r="B99" s="20" t="s">
        <v>6</v>
      </c>
      <c r="D99">
        <v>172</v>
      </c>
      <c r="E99" t="s">
        <v>2</v>
      </c>
      <c r="F99">
        <v>16</v>
      </c>
      <c r="G99" t="s">
        <v>2</v>
      </c>
      <c r="H99">
        <v>3</v>
      </c>
      <c r="I99" t="s">
        <v>2</v>
      </c>
      <c r="J99">
        <v>4</v>
      </c>
      <c r="AH99" s="15"/>
    </row>
    <row r="100" spans="2:46" x14ac:dyDescent="0.3">
      <c r="B100" s="20" t="s">
        <v>7</v>
      </c>
      <c r="D100">
        <v>172</v>
      </c>
      <c r="E100" t="s">
        <v>2</v>
      </c>
      <c r="F100">
        <v>16</v>
      </c>
      <c r="G100" t="s">
        <v>2</v>
      </c>
      <c r="H100">
        <v>3</v>
      </c>
      <c r="I100" t="s">
        <v>2</v>
      </c>
      <c r="J100">
        <v>7</v>
      </c>
      <c r="L100" s="30" t="s">
        <v>31</v>
      </c>
      <c r="M100" s="30"/>
      <c r="N100" s="30"/>
      <c r="O100" s="30"/>
      <c r="P100" s="30"/>
      <c r="Q100" s="30"/>
      <c r="R100">
        <v>4</v>
      </c>
    </row>
    <row r="101" spans="2:46" x14ac:dyDescent="0.3">
      <c r="B101" s="20" t="s">
        <v>15</v>
      </c>
      <c r="D101">
        <v>172</v>
      </c>
      <c r="E101" t="s">
        <v>2</v>
      </c>
      <c r="F101">
        <v>16</v>
      </c>
      <c r="G101" t="s">
        <v>2</v>
      </c>
      <c r="H101">
        <v>3</v>
      </c>
      <c r="I101" t="s">
        <v>2</v>
      </c>
      <c r="J101">
        <v>5</v>
      </c>
      <c r="L101" s="30" t="s">
        <v>30</v>
      </c>
      <c r="M101" s="30"/>
      <c r="N101" s="30"/>
      <c r="O101" s="30"/>
      <c r="P101" s="30"/>
      <c r="Q101" s="30"/>
      <c r="R101" s="30"/>
      <c r="S101" s="30"/>
      <c r="T101">
        <v>2</v>
      </c>
    </row>
    <row r="102" spans="2:46" x14ac:dyDescent="0.3">
      <c r="B102" s="20" t="s">
        <v>16</v>
      </c>
      <c r="D102">
        <v>172</v>
      </c>
      <c r="E102" t="s">
        <v>2</v>
      </c>
      <c r="F102">
        <v>16</v>
      </c>
      <c r="G102" t="s">
        <v>2</v>
      </c>
      <c r="H102">
        <v>3</v>
      </c>
      <c r="I102" t="s">
        <v>2</v>
      </c>
      <c r="J102">
        <v>6</v>
      </c>
    </row>
    <row r="104" spans="2:46" x14ac:dyDescent="0.3">
      <c r="K104" s="3"/>
      <c r="S104" s="3"/>
      <c r="AA104" s="3"/>
    </row>
    <row r="105" spans="2:46" x14ac:dyDescent="0.3">
      <c r="B105" t="s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 s="4">
        <v>0</v>
      </c>
      <c r="M105">
        <v>0</v>
      </c>
      <c r="N105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23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1</v>
      </c>
      <c r="AA105" s="24">
        <v>1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1</v>
      </c>
      <c r="AH105">
        <v>0</v>
      </c>
      <c r="AI105">
        <v>0</v>
      </c>
    </row>
    <row r="106" spans="2:46" x14ac:dyDescent="0.3">
      <c r="B106" t="s">
        <v>3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6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6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6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7">
        <v>0</v>
      </c>
      <c r="AI106" s="7">
        <v>0</v>
      </c>
    </row>
    <row r="107" spans="2:46" x14ac:dyDescent="0.3"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2:46" x14ac:dyDescent="0.3">
      <c r="B108" t="s">
        <v>8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 s="4">
        <v>0</v>
      </c>
      <c r="M108">
        <v>0</v>
      </c>
      <c r="N108">
        <v>0</v>
      </c>
      <c r="O108" s="18">
        <v>1</v>
      </c>
      <c r="P108" s="18">
        <v>0</v>
      </c>
      <c r="Q108" s="18">
        <v>0</v>
      </c>
      <c r="R108" s="18">
        <v>0</v>
      </c>
      <c r="S108" s="18">
        <v>0</v>
      </c>
      <c r="T108" s="23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1</v>
      </c>
      <c r="AA108" s="24">
        <v>1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1</v>
      </c>
      <c r="AH108" s="9">
        <v>0</v>
      </c>
      <c r="AI108" s="9">
        <v>0</v>
      </c>
      <c r="AM108" t="s">
        <v>8</v>
      </c>
      <c r="AN108" s="9" t="s">
        <v>23</v>
      </c>
      <c r="AO108" s="9"/>
      <c r="AP108" s="9"/>
      <c r="AQ108" s="9"/>
      <c r="AR108" s="9"/>
      <c r="AS108" s="9"/>
      <c r="AT108" s="9"/>
    </row>
    <row r="109" spans="2:46" x14ac:dyDescent="0.3">
      <c r="K109" s="3"/>
      <c r="O109" s="18"/>
      <c r="P109" s="18"/>
      <c r="Q109" s="18"/>
      <c r="R109" s="18"/>
      <c r="S109" s="24"/>
      <c r="T109" s="18"/>
      <c r="U109" s="18"/>
      <c r="V109" s="18"/>
      <c r="W109" s="18"/>
      <c r="X109" s="18"/>
      <c r="Y109" s="18"/>
      <c r="Z109" s="18"/>
      <c r="AA109" s="24"/>
      <c r="AB109" s="18"/>
      <c r="AC109" s="18"/>
      <c r="AD109" s="18"/>
      <c r="AE109" s="18"/>
      <c r="AF109" s="18"/>
      <c r="AG109" s="18"/>
    </row>
    <row r="110" spans="2:46" x14ac:dyDescent="0.3">
      <c r="B110" t="s">
        <v>10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 s="4">
        <v>0</v>
      </c>
      <c r="M110">
        <v>0</v>
      </c>
      <c r="N110" s="18">
        <v>0</v>
      </c>
      <c r="O110" s="18">
        <v>1</v>
      </c>
      <c r="P110" s="18">
        <v>0</v>
      </c>
      <c r="Q110" s="18">
        <v>0</v>
      </c>
      <c r="R110" s="18">
        <v>0</v>
      </c>
      <c r="S110" s="18">
        <v>0</v>
      </c>
      <c r="T110" s="25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1</v>
      </c>
      <c r="AA110" s="24">
        <v>1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1</v>
      </c>
      <c r="AH110" s="11">
        <v>1</v>
      </c>
      <c r="AI110" s="11">
        <v>1</v>
      </c>
      <c r="AJ110" t="s">
        <v>11</v>
      </c>
      <c r="AM110" t="s">
        <v>10</v>
      </c>
      <c r="AN110" s="11" t="s">
        <v>24</v>
      </c>
      <c r="AO110" s="11"/>
      <c r="AP110" s="11"/>
      <c r="AQ110" s="11"/>
      <c r="AR110" s="11"/>
      <c r="AS110" s="11"/>
      <c r="AT110" s="11"/>
    </row>
    <row r="111" spans="2:46" x14ac:dyDescent="0.3">
      <c r="K111" s="3"/>
      <c r="N111" s="18"/>
      <c r="O111" s="18"/>
      <c r="P111" s="18"/>
      <c r="Q111" s="18"/>
      <c r="R111" s="18"/>
      <c r="S111" s="24"/>
      <c r="T111" s="18"/>
      <c r="U111" s="18"/>
      <c r="V111" s="18"/>
      <c r="W111" s="18"/>
      <c r="X111" s="18"/>
      <c r="Y111" s="18"/>
      <c r="Z111" s="18"/>
      <c r="AA111" s="24"/>
      <c r="AB111" s="18"/>
      <c r="AC111" s="18"/>
      <c r="AD111" s="18"/>
      <c r="AE111" s="18"/>
      <c r="AF111" s="18"/>
    </row>
    <row r="112" spans="2:46" x14ac:dyDescent="0.3">
      <c r="B112" t="s">
        <v>15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 s="4">
        <v>0</v>
      </c>
      <c r="M112">
        <v>0</v>
      </c>
      <c r="N112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  <c r="T112" s="23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1</v>
      </c>
      <c r="AA112" s="24">
        <v>1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1</v>
      </c>
      <c r="AH112" s="9">
        <v>0</v>
      </c>
      <c r="AI112" s="9">
        <v>1</v>
      </c>
      <c r="AM112" t="s">
        <v>15</v>
      </c>
      <c r="AN112" s="9" t="s">
        <v>25</v>
      </c>
      <c r="AO112" s="9"/>
      <c r="AP112" s="9"/>
      <c r="AQ112" s="9"/>
      <c r="AR112" s="9"/>
      <c r="AS112" s="9"/>
      <c r="AT112" s="9"/>
    </row>
    <row r="113" spans="2:47" x14ac:dyDescent="0.3">
      <c r="B113" t="s">
        <v>16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 s="4">
        <v>0</v>
      </c>
      <c r="M113">
        <v>0</v>
      </c>
      <c r="N113">
        <v>0</v>
      </c>
      <c r="O113" s="18">
        <v>1</v>
      </c>
      <c r="P113" s="18">
        <v>0</v>
      </c>
      <c r="Q113" s="18">
        <v>0</v>
      </c>
      <c r="R113" s="18">
        <v>0</v>
      </c>
      <c r="S113" s="18">
        <v>0</v>
      </c>
      <c r="T113" s="23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1</v>
      </c>
      <c r="AA113" s="24">
        <v>1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1</v>
      </c>
      <c r="AH113" s="11">
        <v>1</v>
      </c>
      <c r="AI113" s="11">
        <v>0</v>
      </c>
      <c r="AM113" t="s">
        <v>16</v>
      </c>
      <c r="AN113" s="11" t="s">
        <v>26</v>
      </c>
      <c r="AO113" s="11"/>
      <c r="AP113" s="11"/>
      <c r="AQ113" s="11"/>
      <c r="AR113" s="11"/>
      <c r="AS113" s="11"/>
      <c r="AT113" s="11"/>
    </row>
    <row r="114" spans="2:47" x14ac:dyDescent="0.3"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G114" s="26"/>
    </row>
    <row r="115" spans="2:47" x14ac:dyDescent="0.3"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2:47" x14ac:dyDescent="0.3">
      <c r="B116" s="16" t="s">
        <v>27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8" spans="2:47" x14ac:dyDescent="0.3">
      <c r="B118" s="20" t="s">
        <v>3</v>
      </c>
      <c r="D118">
        <v>255</v>
      </c>
      <c r="E118" t="s">
        <v>2</v>
      </c>
      <c r="F118" s="1">
        <v>255</v>
      </c>
      <c r="G118" t="s">
        <v>2</v>
      </c>
      <c r="H118">
        <v>252</v>
      </c>
      <c r="I118" t="s">
        <v>2</v>
      </c>
      <c r="J118">
        <v>0</v>
      </c>
      <c r="L118" s="22" t="s">
        <v>28</v>
      </c>
      <c r="M118" s="22"/>
      <c r="Z118" s="2">
        <v>128</v>
      </c>
      <c r="AA118" s="2">
        <v>64</v>
      </c>
      <c r="AB118" s="2">
        <v>32</v>
      </c>
      <c r="AC118" s="2">
        <v>16</v>
      </c>
      <c r="AD118" s="2">
        <v>8</v>
      </c>
      <c r="AE118" s="2">
        <v>4</v>
      </c>
      <c r="AF118" s="2">
        <v>2</v>
      </c>
      <c r="AG118" s="2">
        <v>1</v>
      </c>
    </row>
    <row r="120" spans="2:47" x14ac:dyDescent="0.3">
      <c r="B120" t="s">
        <v>3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6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6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28">
        <v>0</v>
      </c>
      <c r="AA120" s="29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</row>
    <row r="121" spans="2:47" x14ac:dyDescent="0.3"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</row>
    <row r="122" spans="2:47" x14ac:dyDescent="0.3">
      <c r="B122" s="30" t="s">
        <v>29</v>
      </c>
      <c r="C122" s="30"/>
      <c r="D122" s="30"/>
      <c r="E122" s="30"/>
      <c r="F122" s="30"/>
      <c r="G122" s="30"/>
      <c r="H122" s="27">
        <f>2^10</f>
        <v>1024</v>
      </c>
      <c r="I122" s="27"/>
      <c r="J122" s="27"/>
      <c r="K122" s="27"/>
    </row>
    <row r="123" spans="2:47" x14ac:dyDescent="0.3">
      <c r="B123" s="30" t="s">
        <v>30</v>
      </c>
      <c r="C123" s="30"/>
      <c r="D123" s="30"/>
      <c r="E123" s="30"/>
      <c r="F123" s="30"/>
      <c r="G123" s="30"/>
      <c r="H123" s="30"/>
      <c r="I123" s="30"/>
      <c r="J123">
        <f>2^10-2</f>
        <v>1022</v>
      </c>
    </row>
    <row r="126" spans="2:47" x14ac:dyDescent="0.3">
      <c r="B126" s="16" t="s">
        <v>32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8" spans="2:47" x14ac:dyDescent="0.3">
      <c r="B128" s="20" t="s">
        <v>1</v>
      </c>
      <c r="D128">
        <v>192</v>
      </c>
      <c r="E128" t="s">
        <v>2</v>
      </c>
      <c r="F128">
        <v>168</v>
      </c>
      <c r="G128" t="s">
        <v>2</v>
      </c>
      <c r="H128">
        <v>3</v>
      </c>
      <c r="I128" t="s">
        <v>2</v>
      </c>
      <c r="J128">
        <v>130</v>
      </c>
      <c r="Z128">
        <v>7</v>
      </c>
      <c r="AA128">
        <v>6</v>
      </c>
      <c r="AB128">
        <v>5</v>
      </c>
      <c r="AC128">
        <v>4</v>
      </c>
      <c r="AD128">
        <v>3</v>
      </c>
      <c r="AE128">
        <v>2</v>
      </c>
      <c r="AF128">
        <v>1</v>
      </c>
      <c r="AG128">
        <v>0</v>
      </c>
    </row>
    <row r="129" spans="2:46" x14ac:dyDescent="0.3">
      <c r="B129" s="20" t="s">
        <v>3</v>
      </c>
      <c r="D129">
        <v>255</v>
      </c>
      <c r="E129" t="s">
        <v>2</v>
      </c>
      <c r="F129" s="1">
        <v>255</v>
      </c>
      <c r="G129" t="s">
        <v>2</v>
      </c>
      <c r="H129">
        <v>255</v>
      </c>
      <c r="I129" t="s">
        <v>2</v>
      </c>
      <c r="J129">
        <v>224</v>
      </c>
      <c r="L129" s="22" t="s">
        <v>33</v>
      </c>
      <c r="M129" s="22"/>
      <c r="O129" s="17" t="s">
        <v>37</v>
      </c>
      <c r="P129" s="17"/>
      <c r="Q129" s="17"/>
      <c r="R129" s="17"/>
      <c r="S129" s="17"/>
      <c r="T129" s="17"/>
      <c r="U129" s="17"/>
      <c r="V129" s="17"/>
      <c r="W129" s="17"/>
      <c r="X129" s="17"/>
      <c r="Z129" s="2">
        <v>128</v>
      </c>
      <c r="AA129" s="2">
        <v>64</v>
      </c>
      <c r="AB129" s="2">
        <v>32</v>
      </c>
      <c r="AC129" s="2">
        <v>16</v>
      </c>
      <c r="AD129" s="2">
        <v>8</v>
      </c>
      <c r="AE129" s="2">
        <v>4</v>
      </c>
      <c r="AF129" s="2">
        <v>2</v>
      </c>
      <c r="AG129" s="2">
        <v>1</v>
      </c>
    </row>
    <row r="130" spans="2:46" x14ac:dyDescent="0.3">
      <c r="O130" s="17" t="s">
        <v>38</v>
      </c>
      <c r="P130" s="17"/>
      <c r="Q130" s="17"/>
      <c r="R130" s="17"/>
      <c r="S130" s="17"/>
      <c r="T130" s="17"/>
      <c r="U130" s="17"/>
      <c r="V130" s="17"/>
      <c r="W130" s="17"/>
      <c r="X130" s="17"/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5</v>
      </c>
      <c r="AI130">
        <v>192</v>
      </c>
    </row>
    <row r="131" spans="2:46" x14ac:dyDescent="0.3">
      <c r="B131" s="20" t="s">
        <v>6</v>
      </c>
      <c r="D131">
        <v>192</v>
      </c>
      <c r="E131" t="s">
        <v>2</v>
      </c>
      <c r="F131">
        <v>168</v>
      </c>
      <c r="G131" t="s">
        <v>2</v>
      </c>
      <c r="H131">
        <v>3</v>
      </c>
      <c r="I131" t="s">
        <v>2</v>
      </c>
      <c r="J131">
        <v>128</v>
      </c>
      <c r="Z131">
        <v>1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0</v>
      </c>
      <c r="AH131" t="s">
        <v>5</v>
      </c>
      <c r="AI131">
        <v>168</v>
      </c>
    </row>
    <row r="132" spans="2:46" x14ac:dyDescent="0.3">
      <c r="B132" s="20" t="s">
        <v>7</v>
      </c>
      <c r="D132">
        <v>192</v>
      </c>
      <c r="E132" t="s">
        <v>2</v>
      </c>
      <c r="F132">
        <v>168</v>
      </c>
      <c r="G132" t="s">
        <v>2</v>
      </c>
      <c r="H132">
        <v>3</v>
      </c>
      <c r="I132" t="s">
        <v>2</v>
      </c>
      <c r="J132">
        <v>159</v>
      </c>
      <c r="L132" s="30" t="s">
        <v>34</v>
      </c>
      <c r="M132" s="30"/>
      <c r="N132" s="30"/>
      <c r="O132" s="30"/>
      <c r="P132" s="30"/>
      <c r="Q132" s="30"/>
      <c r="R132">
        <f>2^(32-27)</f>
        <v>32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 t="s">
        <v>5</v>
      </c>
      <c r="AI132">
        <v>130</v>
      </c>
    </row>
    <row r="133" spans="2:46" x14ac:dyDescent="0.3">
      <c r="B133" s="20" t="s">
        <v>15</v>
      </c>
      <c r="D133">
        <v>192</v>
      </c>
      <c r="E133" t="s">
        <v>2</v>
      </c>
      <c r="F133">
        <v>168</v>
      </c>
      <c r="G133" t="s">
        <v>2</v>
      </c>
      <c r="H133">
        <v>3</v>
      </c>
      <c r="I133" t="s">
        <v>2</v>
      </c>
      <c r="J133">
        <v>129</v>
      </c>
      <c r="L133" s="30" t="s">
        <v>35</v>
      </c>
      <c r="M133" s="30"/>
      <c r="N133" s="30"/>
      <c r="O133" s="30"/>
      <c r="P133" s="30"/>
      <c r="Q133" s="30"/>
      <c r="R133" s="30"/>
      <c r="S133" s="30"/>
      <c r="T133">
        <f>R132-2</f>
        <v>30</v>
      </c>
    </row>
    <row r="134" spans="2:46" x14ac:dyDescent="0.3">
      <c r="B134" s="20" t="s">
        <v>16</v>
      </c>
      <c r="D134">
        <v>192</v>
      </c>
      <c r="E134" t="s">
        <v>2</v>
      </c>
      <c r="F134">
        <v>168</v>
      </c>
      <c r="G134" t="s">
        <v>2</v>
      </c>
      <c r="H134">
        <v>3</v>
      </c>
      <c r="I134" t="s">
        <v>2</v>
      </c>
      <c r="J134">
        <v>158</v>
      </c>
      <c r="L134" s="30" t="s">
        <v>44</v>
      </c>
      <c r="M134" s="30"/>
      <c r="N134" s="30"/>
      <c r="O134" s="30"/>
      <c r="P134" s="30"/>
      <c r="Q134" s="30"/>
      <c r="R134" s="30"/>
      <c r="S134" s="30"/>
      <c r="T134" s="30"/>
    </row>
    <row r="136" spans="2:46" x14ac:dyDescent="0.3">
      <c r="K136" s="3"/>
      <c r="S136" s="3"/>
      <c r="AA136" s="3"/>
    </row>
    <row r="137" spans="2:46" x14ac:dyDescent="0.3">
      <c r="B137" t="s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 s="23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1</v>
      </c>
      <c r="AA137" s="24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</row>
    <row r="138" spans="2:46" x14ac:dyDescent="0.3">
      <c r="B138" t="s">
        <v>3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6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6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6">
        <v>1</v>
      </c>
      <c r="AB138" s="5">
        <v>1</v>
      </c>
      <c r="AC138" s="5">
        <v>1</v>
      </c>
      <c r="AD138" s="5">
        <v>1</v>
      </c>
      <c r="AE138" s="28">
        <v>0</v>
      </c>
      <c r="AF138" s="28">
        <v>0</v>
      </c>
      <c r="AG138" s="28">
        <v>0</v>
      </c>
      <c r="AH138" s="7">
        <v>0</v>
      </c>
      <c r="AI138" s="7">
        <v>0</v>
      </c>
    </row>
    <row r="139" spans="2:46" x14ac:dyDescent="0.3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2:46" x14ac:dyDescent="0.3">
      <c r="B140" t="s">
        <v>8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4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 s="23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1</v>
      </c>
      <c r="AA140" s="24">
        <v>1</v>
      </c>
      <c r="AB140">
        <v>1</v>
      </c>
      <c r="AC140">
        <v>0</v>
      </c>
      <c r="AD140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M140" t="s">
        <v>8</v>
      </c>
      <c r="AN140" s="9" t="s">
        <v>39</v>
      </c>
      <c r="AO140" s="9"/>
      <c r="AP140" s="9"/>
      <c r="AQ140" s="9"/>
      <c r="AR140" s="9"/>
      <c r="AS140" s="9"/>
      <c r="AT140" s="9"/>
    </row>
    <row r="141" spans="2:46" x14ac:dyDescent="0.3">
      <c r="K141" s="19"/>
      <c r="L141" s="4"/>
      <c r="O141" s="18"/>
      <c r="P141" s="18"/>
      <c r="Q141" s="18"/>
      <c r="R141" s="18"/>
      <c r="S141" s="24"/>
      <c r="T141" s="18"/>
      <c r="U141" s="18"/>
      <c r="V141" s="18"/>
      <c r="W141" s="18"/>
      <c r="X141" s="18"/>
      <c r="Y141" s="18"/>
      <c r="Z141" s="18"/>
      <c r="AA141" s="24"/>
      <c r="AB141" s="18"/>
      <c r="AC141" s="18"/>
      <c r="AD141" s="18"/>
      <c r="AE141" s="18"/>
      <c r="AF141" s="18"/>
      <c r="AG141" s="18"/>
    </row>
    <row r="142" spans="2:46" x14ac:dyDescent="0.3">
      <c r="B142" t="s">
        <v>10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4">
        <v>1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 s="23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1</v>
      </c>
      <c r="AA142" s="24">
        <v>1</v>
      </c>
      <c r="AB142">
        <v>1</v>
      </c>
      <c r="AC142">
        <v>0</v>
      </c>
      <c r="AD142">
        <v>0</v>
      </c>
      <c r="AE142" s="11">
        <v>1</v>
      </c>
      <c r="AF142" s="11">
        <v>1</v>
      </c>
      <c r="AG142" s="11">
        <v>1</v>
      </c>
      <c r="AH142" s="11">
        <v>1</v>
      </c>
      <c r="AI142" s="11">
        <v>1</v>
      </c>
      <c r="AJ142" t="s">
        <v>11</v>
      </c>
      <c r="AM142" t="s">
        <v>10</v>
      </c>
      <c r="AN142" s="11" t="s">
        <v>40</v>
      </c>
      <c r="AO142" s="11"/>
      <c r="AP142" s="11"/>
      <c r="AQ142" s="11"/>
      <c r="AR142" s="11"/>
      <c r="AS142" s="11"/>
      <c r="AT142" s="11"/>
    </row>
    <row r="143" spans="2:46" x14ac:dyDescent="0.3">
      <c r="K143" s="19"/>
      <c r="L143" s="4"/>
      <c r="N143" s="18"/>
      <c r="O143" s="18"/>
      <c r="P143" s="18"/>
      <c r="Q143" s="18"/>
      <c r="R143" s="18"/>
      <c r="S143" s="24"/>
      <c r="T143" s="18"/>
      <c r="U143" s="18"/>
      <c r="V143" s="18"/>
      <c r="W143" s="18"/>
      <c r="X143" s="18"/>
      <c r="Y143" s="18"/>
      <c r="Z143" s="18"/>
      <c r="AA143" s="24"/>
      <c r="AB143" s="18"/>
      <c r="AC143" s="18"/>
      <c r="AD143" s="18"/>
      <c r="AE143" s="18"/>
      <c r="AF143" s="18"/>
    </row>
    <row r="144" spans="2:46" x14ac:dyDescent="0.3">
      <c r="B144" t="s">
        <v>15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4">
        <v>1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 s="23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1</v>
      </c>
      <c r="AA144" s="24">
        <v>1</v>
      </c>
      <c r="AB144">
        <v>1</v>
      </c>
      <c r="AC144">
        <v>0</v>
      </c>
      <c r="AD144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1</v>
      </c>
      <c r="AM144" t="s">
        <v>15</v>
      </c>
      <c r="AN144" s="9" t="s">
        <v>41</v>
      </c>
      <c r="AO144" s="9"/>
      <c r="AP144" s="9"/>
      <c r="AQ144" s="9"/>
      <c r="AR144" s="9"/>
      <c r="AS144" s="9"/>
      <c r="AT144" s="9"/>
    </row>
    <row r="145" spans="2:47" x14ac:dyDescent="0.3">
      <c r="B145" t="s">
        <v>16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4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 s="23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1</v>
      </c>
      <c r="AA145" s="24">
        <v>1</v>
      </c>
      <c r="AB145">
        <v>1</v>
      </c>
      <c r="AC145">
        <v>0</v>
      </c>
      <c r="AD145">
        <v>0</v>
      </c>
      <c r="AE145" s="11">
        <v>1</v>
      </c>
      <c r="AF145" s="11">
        <v>1</v>
      </c>
      <c r="AG145" s="11">
        <v>1</v>
      </c>
      <c r="AH145" s="11">
        <v>1</v>
      </c>
      <c r="AI145" s="11">
        <v>0</v>
      </c>
      <c r="AM145" t="s">
        <v>16</v>
      </c>
      <c r="AN145" s="11" t="s">
        <v>42</v>
      </c>
      <c r="AO145" s="11"/>
      <c r="AP145" s="11"/>
      <c r="AQ145" s="11"/>
      <c r="AR145" s="11"/>
      <c r="AS145" s="11"/>
      <c r="AT145" s="11"/>
    </row>
    <row r="148" spans="2:47" x14ac:dyDescent="0.3">
      <c r="B148" s="16" t="s">
        <v>43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50" spans="2:47" x14ac:dyDescent="0.3">
      <c r="B150" s="20" t="s">
        <v>1</v>
      </c>
      <c r="D150">
        <v>192</v>
      </c>
      <c r="E150" t="s">
        <v>2</v>
      </c>
      <c r="F150">
        <v>168</v>
      </c>
      <c r="G150" t="s">
        <v>2</v>
      </c>
      <c r="H150">
        <v>3</v>
      </c>
      <c r="I150" t="s">
        <v>2</v>
      </c>
      <c r="J150">
        <v>192</v>
      </c>
      <c r="Z150">
        <v>7</v>
      </c>
      <c r="AA150">
        <v>6</v>
      </c>
      <c r="AB150">
        <v>5</v>
      </c>
      <c r="AC150">
        <v>4</v>
      </c>
      <c r="AD150">
        <v>3</v>
      </c>
      <c r="AE150">
        <v>2</v>
      </c>
      <c r="AF150">
        <v>1</v>
      </c>
      <c r="AG150">
        <v>0</v>
      </c>
    </row>
    <row r="151" spans="2:47" x14ac:dyDescent="0.3">
      <c r="B151" s="20" t="s">
        <v>3</v>
      </c>
      <c r="D151">
        <v>255</v>
      </c>
      <c r="E151" t="s">
        <v>2</v>
      </c>
      <c r="F151" s="1">
        <v>255</v>
      </c>
      <c r="G151" t="s">
        <v>2</v>
      </c>
      <c r="H151">
        <v>255</v>
      </c>
      <c r="I151" t="s">
        <v>2</v>
      </c>
      <c r="J151">
        <v>240</v>
      </c>
      <c r="L151" s="22" t="s">
        <v>48</v>
      </c>
      <c r="M151" s="22"/>
      <c r="O151" s="17" t="s">
        <v>36</v>
      </c>
      <c r="P151" s="17"/>
      <c r="Q151" s="17"/>
      <c r="R151" s="17"/>
      <c r="S151" s="17"/>
      <c r="T151" s="17"/>
      <c r="U151" s="17"/>
      <c r="V151" s="17"/>
      <c r="W151" s="17"/>
      <c r="X151" s="17"/>
      <c r="Z151" s="2">
        <v>128</v>
      </c>
      <c r="AA151" s="2">
        <v>64</v>
      </c>
      <c r="AB151" s="2">
        <v>32</v>
      </c>
      <c r="AC151" s="2">
        <v>16</v>
      </c>
      <c r="AD151" s="2">
        <v>8</v>
      </c>
      <c r="AE151" s="2">
        <v>4</v>
      </c>
      <c r="AF151" s="2">
        <v>2</v>
      </c>
      <c r="AG151" s="2">
        <v>1</v>
      </c>
    </row>
    <row r="152" spans="2:47" x14ac:dyDescent="0.3">
      <c r="O152" s="17" t="s">
        <v>45</v>
      </c>
      <c r="P152" s="17"/>
      <c r="Q152" s="17"/>
      <c r="R152" s="17"/>
      <c r="S152" s="17"/>
      <c r="T152" s="17"/>
      <c r="U152" s="17"/>
      <c r="V152" s="17"/>
      <c r="W152" s="17"/>
      <c r="X152" s="17"/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5</v>
      </c>
      <c r="AI152">
        <v>192</v>
      </c>
    </row>
    <row r="153" spans="2:47" x14ac:dyDescent="0.3">
      <c r="B153" s="20" t="s">
        <v>6</v>
      </c>
      <c r="D153">
        <v>192</v>
      </c>
      <c r="E153" t="s">
        <v>2</v>
      </c>
      <c r="F153">
        <v>168</v>
      </c>
      <c r="G153" t="s">
        <v>2</v>
      </c>
      <c r="H153">
        <v>3</v>
      </c>
      <c r="I153" t="s">
        <v>2</v>
      </c>
      <c r="J153">
        <v>192</v>
      </c>
      <c r="Z153">
        <v>1</v>
      </c>
      <c r="AA153">
        <v>0</v>
      </c>
      <c r="AB153">
        <v>1</v>
      </c>
      <c r="AC153">
        <v>0</v>
      </c>
      <c r="AD153">
        <v>1</v>
      </c>
      <c r="AE153">
        <v>0</v>
      </c>
      <c r="AF153">
        <v>0</v>
      </c>
      <c r="AG153">
        <v>0</v>
      </c>
      <c r="AH153" t="s">
        <v>5</v>
      </c>
      <c r="AI153">
        <v>168</v>
      </c>
    </row>
    <row r="154" spans="2:47" x14ac:dyDescent="0.3">
      <c r="B154" s="20"/>
      <c r="L154" s="30" t="s">
        <v>46</v>
      </c>
      <c r="M154" s="30"/>
      <c r="N154" s="30"/>
      <c r="O154" s="30"/>
      <c r="P154" s="30"/>
      <c r="Q154" s="30"/>
      <c r="R154">
        <v>16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 t="s">
        <v>5</v>
      </c>
      <c r="AI154">
        <v>130</v>
      </c>
    </row>
    <row r="155" spans="2:47" x14ac:dyDescent="0.3">
      <c r="B155" s="20"/>
      <c r="L155" s="30" t="s">
        <v>47</v>
      </c>
      <c r="M155" s="30"/>
      <c r="N155" s="30"/>
      <c r="O155" s="30"/>
      <c r="P155" s="30"/>
      <c r="Q155" s="30"/>
      <c r="R155" s="30"/>
      <c r="S155" s="30"/>
      <c r="T155">
        <v>14</v>
      </c>
    </row>
    <row r="156" spans="2:47" x14ac:dyDescent="0.3">
      <c r="B156" s="20"/>
    </row>
    <row r="158" spans="2:47" x14ac:dyDescent="0.3">
      <c r="K158" s="3"/>
      <c r="S158" s="3"/>
      <c r="AA158" s="3"/>
    </row>
    <row r="159" spans="2:47" x14ac:dyDescent="0.3">
      <c r="B159" t="s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 s="23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1</v>
      </c>
      <c r="AA159" s="24">
        <v>1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2:47" x14ac:dyDescent="0.3">
      <c r="B160" t="s">
        <v>3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6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6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6">
        <v>1</v>
      </c>
      <c r="AB160" s="5">
        <v>1</v>
      </c>
      <c r="AC160" s="5">
        <v>1</v>
      </c>
      <c r="AD160" s="5">
        <v>1</v>
      </c>
      <c r="AE160" s="5">
        <v>1</v>
      </c>
      <c r="AF160" s="28">
        <v>0</v>
      </c>
      <c r="AG160" s="28">
        <v>0</v>
      </c>
      <c r="AH160" s="7">
        <v>0</v>
      </c>
      <c r="AI160" s="7">
        <v>0</v>
      </c>
    </row>
    <row r="161" spans="2:46" x14ac:dyDescent="0.3"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2:46" x14ac:dyDescent="0.3">
      <c r="B162" t="s">
        <v>8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4">
        <v>1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 s="23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1</v>
      </c>
      <c r="AA162" s="24">
        <v>1</v>
      </c>
      <c r="AB162">
        <v>1</v>
      </c>
      <c r="AC162">
        <v>1</v>
      </c>
      <c r="AD162">
        <v>0</v>
      </c>
      <c r="AE162">
        <v>0</v>
      </c>
      <c r="AF162" s="9">
        <v>0</v>
      </c>
      <c r="AG162" s="9">
        <v>0</v>
      </c>
      <c r="AH162" s="9">
        <v>0</v>
      </c>
      <c r="AI162" s="9">
        <v>0</v>
      </c>
      <c r="AM162" t="s">
        <v>8</v>
      </c>
      <c r="AN162" s="9" t="s">
        <v>49</v>
      </c>
      <c r="AO162" s="9"/>
      <c r="AP162" s="9"/>
      <c r="AQ162" s="9"/>
      <c r="AR162" s="9"/>
      <c r="AS162" s="9"/>
      <c r="AT162" s="9"/>
    </row>
    <row r="163" spans="2:46" x14ac:dyDescent="0.3">
      <c r="K163" s="19"/>
      <c r="L163" s="4"/>
      <c r="O163" s="18"/>
      <c r="P163" s="18"/>
      <c r="Q163" s="18"/>
      <c r="R163" s="18"/>
      <c r="S163" s="24"/>
      <c r="T163" s="18"/>
      <c r="U163" s="18"/>
      <c r="V163" s="18"/>
      <c r="W163" s="18"/>
      <c r="X163" s="18"/>
      <c r="Y163" s="18"/>
      <c r="Z163" s="18"/>
      <c r="AA163" s="24"/>
      <c r="AB163" s="18"/>
      <c r="AC163" s="18"/>
      <c r="AD163" s="18"/>
      <c r="AE163" s="18"/>
      <c r="AF163" s="18"/>
      <c r="AG163" s="18"/>
    </row>
    <row r="165" spans="2:46" x14ac:dyDescent="0.3">
      <c r="B165" s="17" t="s">
        <v>50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7" spans="2:46" x14ac:dyDescent="0.3">
      <c r="B167" s="20" t="s">
        <v>1</v>
      </c>
      <c r="D167">
        <v>192</v>
      </c>
      <c r="E167" t="s">
        <v>2</v>
      </c>
      <c r="F167">
        <v>168</v>
      </c>
      <c r="G167" t="s">
        <v>2</v>
      </c>
      <c r="H167">
        <v>3</v>
      </c>
      <c r="I167" t="s">
        <v>2</v>
      </c>
      <c r="J167">
        <v>192</v>
      </c>
      <c r="Z167">
        <v>7</v>
      </c>
      <c r="AA167">
        <v>6</v>
      </c>
      <c r="AB167">
        <v>5</v>
      </c>
      <c r="AC167">
        <v>4</v>
      </c>
      <c r="AD167">
        <v>3</v>
      </c>
      <c r="AE167">
        <v>2</v>
      </c>
      <c r="AF167">
        <v>1</v>
      </c>
      <c r="AG167">
        <v>0</v>
      </c>
    </row>
    <row r="168" spans="2:46" x14ac:dyDescent="0.3">
      <c r="B168" s="20" t="s">
        <v>3</v>
      </c>
      <c r="D168">
        <v>255</v>
      </c>
      <c r="E168" t="s">
        <v>2</v>
      </c>
      <c r="F168" s="1">
        <v>255</v>
      </c>
      <c r="G168" t="s">
        <v>2</v>
      </c>
      <c r="H168">
        <v>255</v>
      </c>
      <c r="I168" t="s">
        <v>2</v>
      </c>
      <c r="J168">
        <v>128</v>
      </c>
      <c r="L168" s="22" t="s">
        <v>51</v>
      </c>
      <c r="M168" s="22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Z168" s="2">
        <v>128</v>
      </c>
      <c r="AA168" s="2">
        <v>64</v>
      </c>
      <c r="AB168" s="2">
        <v>32</v>
      </c>
      <c r="AC168" s="2">
        <v>16</v>
      </c>
      <c r="AD168" s="2">
        <v>8</v>
      </c>
      <c r="AE168" s="2">
        <v>4</v>
      </c>
      <c r="AF168" s="2">
        <v>2</v>
      </c>
      <c r="AG168" s="2">
        <v>1</v>
      </c>
    </row>
    <row r="169" spans="2:46" x14ac:dyDescent="0.3"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2:46" x14ac:dyDescent="0.3">
      <c r="B170" s="20" t="s">
        <v>6</v>
      </c>
      <c r="D170">
        <v>192</v>
      </c>
      <c r="E170" t="s">
        <v>2</v>
      </c>
      <c r="F170">
        <v>168</v>
      </c>
      <c r="G170" t="s">
        <v>2</v>
      </c>
      <c r="H170">
        <v>3</v>
      </c>
      <c r="I170" t="s">
        <v>2</v>
      </c>
      <c r="J170">
        <v>128</v>
      </c>
    </row>
    <row r="171" spans="2:46" x14ac:dyDescent="0.3">
      <c r="B171" s="20" t="s">
        <v>7</v>
      </c>
      <c r="D171">
        <v>192</v>
      </c>
      <c r="E171" t="s">
        <v>2</v>
      </c>
      <c r="F171">
        <v>168</v>
      </c>
      <c r="G171" t="s">
        <v>2</v>
      </c>
      <c r="H171">
        <v>3</v>
      </c>
      <c r="I171" t="s">
        <v>2</v>
      </c>
      <c r="J171">
        <v>255</v>
      </c>
      <c r="L171" s="30" t="s">
        <v>52</v>
      </c>
      <c r="M171" s="30"/>
      <c r="N171" s="30"/>
      <c r="O171" s="30"/>
      <c r="P171" s="30"/>
      <c r="Q171" s="30"/>
      <c r="R171">
        <f>2^(32-25)</f>
        <v>128</v>
      </c>
    </row>
    <row r="172" spans="2:46" x14ac:dyDescent="0.3">
      <c r="B172" s="20" t="s">
        <v>15</v>
      </c>
      <c r="D172">
        <v>192</v>
      </c>
      <c r="E172" t="s">
        <v>2</v>
      </c>
      <c r="F172">
        <v>168</v>
      </c>
      <c r="G172" t="s">
        <v>2</v>
      </c>
      <c r="H172">
        <v>3</v>
      </c>
      <c r="I172" t="s">
        <v>2</v>
      </c>
      <c r="J172">
        <v>129</v>
      </c>
      <c r="L172" s="30" t="s">
        <v>53</v>
      </c>
      <c r="M172" s="30"/>
      <c r="N172" s="30"/>
      <c r="O172" s="30"/>
      <c r="P172" s="30"/>
      <c r="Q172" s="30"/>
      <c r="R172" s="30"/>
      <c r="S172" s="30"/>
      <c r="T172">
        <f>R171-2</f>
        <v>126</v>
      </c>
    </row>
    <row r="173" spans="2:46" x14ac:dyDescent="0.3">
      <c r="B173" s="20" t="s">
        <v>16</v>
      </c>
      <c r="D173">
        <v>192</v>
      </c>
      <c r="E173" t="s">
        <v>2</v>
      </c>
      <c r="F173">
        <v>168</v>
      </c>
      <c r="G173" t="s">
        <v>2</v>
      </c>
      <c r="H173">
        <v>3</v>
      </c>
      <c r="I173" t="s">
        <v>2</v>
      </c>
      <c r="J173">
        <v>254</v>
      </c>
      <c r="L173" s="30" t="s">
        <v>54</v>
      </c>
      <c r="M173" s="30"/>
      <c r="N173" s="30"/>
      <c r="O173" s="30"/>
      <c r="P173" s="30"/>
      <c r="Q173" s="30"/>
      <c r="R173" s="30"/>
      <c r="S173" s="30"/>
      <c r="T173" s="30"/>
    </row>
    <row r="175" spans="2:46" x14ac:dyDescent="0.3">
      <c r="K175" s="3"/>
      <c r="S175" s="3"/>
      <c r="AA175" s="3"/>
    </row>
    <row r="176" spans="2:46" x14ac:dyDescent="0.3">
      <c r="B176" t="s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 s="23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1</v>
      </c>
      <c r="AA176" s="24">
        <v>1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2:46" x14ac:dyDescent="0.3">
      <c r="B177" t="s">
        <v>3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6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6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6">
        <v>1</v>
      </c>
      <c r="AB177" s="5">
        <v>1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7">
        <v>0</v>
      </c>
      <c r="AI177" s="7">
        <v>0</v>
      </c>
    </row>
    <row r="178" spans="2:46" x14ac:dyDescent="0.3"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2:46" x14ac:dyDescent="0.3">
      <c r="B179" t="s">
        <v>8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4">
        <v>1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 s="23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1</v>
      </c>
      <c r="AA179" s="24">
        <v>1</v>
      </c>
      <c r="AB179">
        <v>1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M179" t="s">
        <v>8</v>
      </c>
      <c r="AN179" s="9" t="s">
        <v>55</v>
      </c>
      <c r="AO179" s="9"/>
      <c r="AP179" s="9"/>
      <c r="AQ179" s="9"/>
      <c r="AR179" s="9"/>
      <c r="AS179" s="9"/>
      <c r="AT179" s="9"/>
    </row>
    <row r="180" spans="2:46" x14ac:dyDescent="0.3">
      <c r="K180" s="19"/>
      <c r="L180" s="4"/>
      <c r="O180" s="18"/>
      <c r="P180" s="18"/>
      <c r="Q180" s="18"/>
      <c r="R180" s="18"/>
      <c r="S180" s="24"/>
      <c r="T180" s="18"/>
      <c r="U180" s="18"/>
      <c r="V180" s="18"/>
      <c r="W180" s="18"/>
      <c r="X180" s="18"/>
      <c r="Y180" s="18"/>
      <c r="Z180" s="18"/>
      <c r="AA180" s="24"/>
      <c r="AB180" s="18"/>
      <c r="AC180" s="18"/>
      <c r="AD180" s="18"/>
      <c r="AE180" s="18"/>
      <c r="AF180" s="18"/>
      <c r="AG180" s="18"/>
    </row>
    <row r="181" spans="2:46" x14ac:dyDescent="0.3">
      <c r="B181" t="s">
        <v>10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4">
        <v>1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 s="23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1</v>
      </c>
      <c r="AA181" s="24">
        <v>1</v>
      </c>
      <c r="AB18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t="s">
        <v>11</v>
      </c>
      <c r="AM181" t="s">
        <v>10</v>
      </c>
      <c r="AN181" s="11" t="s">
        <v>56</v>
      </c>
      <c r="AO181" s="11"/>
      <c r="AP181" s="11"/>
      <c r="AQ181" s="11"/>
      <c r="AR181" s="11"/>
      <c r="AS181" s="11"/>
      <c r="AT181" s="11"/>
    </row>
    <row r="182" spans="2:46" x14ac:dyDescent="0.3">
      <c r="K182" s="19"/>
      <c r="L182" s="4"/>
      <c r="N182" s="18"/>
      <c r="O182" s="18"/>
      <c r="P182" s="18"/>
      <c r="Q182" s="18"/>
      <c r="R182" s="18"/>
      <c r="S182" s="24"/>
      <c r="T182" s="18"/>
      <c r="U182" s="18"/>
      <c r="V182" s="18"/>
      <c r="W182" s="18"/>
      <c r="X182" s="18"/>
      <c r="Y182" s="18"/>
      <c r="Z182" s="18"/>
      <c r="AA182" s="24"/>
      <c r="AB182" s="18"/>
      <c r="AC182" s="18"/>
      <c r="AD182" s="18"/>
      <c r="AE182" s="18"/>
      <c r="AF182" s="18"/>
    </row>
    <row r="183" spans="2:46" x14ac:dyDescent="0.3">
      <c r="B183" t="s">
        <v>15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s="4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 s="23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1</v>
      </c>
      <c r="AA183" s="24">
        <v>1</v>
      </c>
      <c r="AB183">
        <v>1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1</v>
      </c>
      <c r="AM183" t="s">
        <v>15</v>
      </c>
      <c r="AN183" s="9" t="s">
        <v>57</v>
      </c>
      <c r="AO183" s="9"/>
      <c r="AP183" s="9"/>
      <c r="AQ183" s="9"/>
      <c r="AR183" s="9"/>
      <c r="AS183" s="9"/>
      <c r="AT183" s="9"/>
    </row>
    <row r="184" spans="2:46" x14ac:dyDescent="0.3">
      <c r="B184" t="s">
        <v>16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 s="23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1</v>
      </c>
      <c r="AA184" s="24">
        <v>1</v>
      </c>
      <c r="AB184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0</v>
      </c>
      <c r="AM184" t="s">
        <v>16</v>
      </c>
      <c r="AN184" s="11" t="s">
        <v>58</v>
      </c>
      <c r="AO184" s="11"/>
      <c r="AP184" s="11"/>
      <c r="AQ184" s="11"/>
      <c r="AR184" s="11"/>
      <c r="AS184" s="11"/>
      <c r="AT184" s="11"/>
    </row>
  </sheetData>
  <mergeCells count="42">
    <mergeCell ref="L173:T173"/>
    <mergeCell ref="D178:Y178"/>
    <mergeCell ref="Z178:AI178"/>
    <mergeCell ref="L168:M168"/>
    <mergeCell ref="L171:Q171"/>
    <mergeCell ref="L172:S172"/>
    <mergeCell ref="L155:S155"/>
    <mergeCell ref="D161:Y161"/>
    <mergeCell ref="Z161:AI161"/>
    <mergeCell ref="L134:T134"/>
    <mergeCell ref="B165:Q165"/>
    <mergeCell ref="B148:AU148"/>
    <mergeCell ref="L151:M151"/>
    <mergeCell ref="O151:X151"/>
    <mergeCell ref="O152:X152"/>
    <mergeCell ref="L154:Q154"/>
    <mergeCell ref="B126:AU126"/>
    <mergeCell ref="L129:M129"/>
    <mergeCell ref="L132:Q132"/>
    <mergeCell ref="L133:S133"/>
    <mergeCell ref="D139:Y139"/>
    <mergeCell ref="Z139:AI139"/>
    <mergeCell ref="O129:X129"/>
    <mergeCell ref="O130:X130"/>
    <mergeCell ref="B122:G122"/>
    <mergeCell ref="B123:I123"/>
    <mergeCell ref="L97:M97"/>
    <mergeCell ref="D107:Y107"/>
    <mergeCell ref="Z107:AI107"/>
    <mergeCell ref="B116:AU116"/>
    <mergeCell ref="L118:M118"/>
    <mergeCell ref="L100:Q100"/>
    <mergeCell ref="L101:S101"/>
    <mergeCell ref="L59:M59"/>
    <mergeCell ref="L75:M75"/>
    <mergeCell ref="B94:AU94"/>
    <mergeCell ref="B56:AU56"/>
    <mergeCell ref="D66:Y66"/>
    <mergeCell ref="Z66:AI66"/>
    <mergeCell ref="B72:AU72"/>
    <mergeCell ref="D85:Y85"/>
    <mergeCell ref="Z85:AI8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5" ma:contentTypeDescription="Utwórz nowy dokument." ma:contentTypeScope="" ma:versionID="df500a6bb74b864acd79fd27d1144b9c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53f90d013493a1861d1f5e65681a76f5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ab36c5-3ade-4fda-8924-a1dcf64e0c53" xsi:nil="true"/>
  </documentManagement>
</p:properties>
</file>

<file path=customXml/itemProps1.xml><?xml version="1.0" encoding="utf-8"?>
<ds:datastoreItem xmlns:ds="http://schemas.openxmlformats.org/officeDocument/2006/customXml" ds:itemID="{D7D804C5-0499-4E29-9776-BAD625EB068C}"/>
</file>

<file path=customXml/itemProps2.xml><?xml version="1.0" encoding="utf-8"?>
<ds:datastoreItem xmlns:ds="http://schemas.openxmlformats.org/officeDocument/2006/customXml" ds:itemID="{23C60EE4-0317-48E1-804F-08EE65E0F962}"/>
</file>

<file path=customXml/itemProps3.xml><?xml version="1.0" encoding="utf-8"?>
<ds:datastoreItem xmlns:ds="http://schemas.openxmlformats.org/officeDocument/2006/customXml" ds:itemID="{FF3D9CC6-8A51-4444-ACB9-B1B5D6D5E8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2023-04-12T10:31:52Z</dcterms:created>
  <dcterms:modified xsi:type="dcterms:W3CDTF">2023-04-12T19:48:48Z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0x010100A978600D415FEB42AF8B39FDD0B6A681</vt:lpwstr>
  </property>
</Properties>
</file>