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admin\OneDrive\Pulpit\"/>
    </mc:Choice>
  </mc:AlternateContent>
  <xr:revisionPtr revIDLastSave="0" documentId="11_09BE7285186ED09D479887E6745464C070CCEEAF" xr6:coauthVersionLast="47" xr6:coauthVersionMax="47" xr10:uidLastSave="{00000000-0000-0000-0000-000000000000}"/>
  <bookViews>
    <workbookView xWindow="0" yWindow="0" windowWidth="23040" windowHeight="9192" xr2:uid="{00000000-000D-0000-FFFF-FFFF00000000}"/>
  </bookViews>
  <sheets>
    <sheet name="Arkusz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4" i="1" l="1"/>
  <c r="P5" i="1"/>
  <c r="P6" i="1"/>
  <c r="O4" i="1" l="1"/>
  <c r="O5" i="1"/>
  <c r="O6" i="1"/>
  <c r="C4" i="1"/>
  <c r="C5" i="1"/>
  <c r="C6" i="1"/>
  <c r="C7" i="1"/>
  <c r="C8" i="1"/>
  <c r="C9" i="1"/>
  <c r="C10" i="1"/>
  <c r="C11" i="1"/>
  <c r="C12" i="1"/>
  <c r="C13" i="1"/>
  <c r="C14" i="1"/>
  <c r="Q6" i="1" l="1"/>
  <c r="D6" i="1"/>
  <c r="Q5" i="1"/>
  <c r="D5" i="1"/>
  <c r="D4" i="1"/>
  <c r="Q4" i="1"/>
  <c r="L14" i="1" l="1"/>
  <c r="K13" i="1"/>
  <c r="J12" i="1"/>
  <c r="I11" i="1"/>
  <c r="H10" i="1"/>
  <c r="G9" i="1"/>
  <c r="F8" i="1"/>
  <c r="E7" i="1"/>
  <c r="P7" i="1" l="1"/>
  <c r="Q7" i="1" s="1"/>
  <c r="O7" i="1"/>
  <c r="D7" i="1" s="1"/>
  <c r="K14" i="1" l="1"/>
  <c r="J13" i="1"/>
  <c r="I12" i="1"/>
  <c r="H11" i="1"/>
  <c r="G10" i="1"/>
  <c r="F9" i="1"/>
  <c r="E8" i="1"/>
  <c r="P8" i="1" l="1"/>
  <c r="Q8" i="1" s="1"/>
  <c r="O8" i="1"/>
  <c r="D8" i="1" s="1"/>
  <c r="E9" i="1" l="1"/>
  <c r="J14" i="1"/>
  <c r="I13" i="1"/>
  <c r="H12" i="1"/>
  <c r="G11" i="1"/>
  <c r="F10" i="1"/>
  <c r="O9" i="1" l="1"/>
  <c r="D9" i="1" s="1"/>
  <c r="P9" i="1"/>
  <c r="Q9" i="1" s="1"/>
  <c r="F11" i="1" l="1"/>
  <c r="I14" i="1"/>
  <c r="H13" i="1"/>
  <c r="G12" i="1"/>
  <c r="E10" i="1"/>
  <c r="P10" i="1" l="1"/>
  <c r="Q10" i="1" s="1"/>
  <c r="O10" i="1"/>
  <c r="D10" i="1" s="1"/>
  <c r="G13" i="1" l="1"/>
  <c r="H14" i="1"/>
  <c r="E11" i="1"/>
  <c r="F12" i="1"/>
  <c r="P11" i="1" l="1"/>
  <c r="Q11" i="1" s="1"/>
  <c r="O11" i="1"/>
  <c r="D11" i="1" s="1"/>
  <c r="E12" i="1" l="1"/>
  <c r="F13" i="1"/>
  <c r="G14" i="1"/>
  <c r="O12" i="1" l="1"/>
  <c r="D12" i="1" s="1"/>
  <c r="P12" i="1"/>
  <c r="Q12" i="1" s="1"/>
  <c r="E13" i="1" l="1"/>
  <c r="F14" i="1"/>
  <c r="O13" i="1" l="1"/>
  <c r="D13" i="1" s="1"/>
  <c r="E14" i="1" s="1"/>
  <c r="P13" i="1"/>
  <c r="Q13" i="1" s="1"/>
  <c r="P14" i="1" l="1"/>
  <c r="Q14" i="1" s="1"/>
  <c r="O14" i="1"/>
  <c r="D14" i="1" s="1"/>
</calcChain>
</file>

<file path=xl/sharedStrings.xml><?xml version="1.0" encoding="utf-8"?>
<sst xmlns="http://schemas.openxmlformats.org/spreadsheetml/2006/main" count="16" uniqueCount="16">
  <si>
    <t>n</t>
  </si>
  <si>
    <t>n!</t>
  </si>
  <si>
    <t>D(n)</t>
  </si>
  <si>
    <t>Ln(1)</t>
  </si>
  <si>
    <t>Ln(2)</t>
  </si>
  <si>
    <t>Ln(3)</t>
  </si>
  <si>
    <t>Ln(4)</t>
  </si>
  <si>
    <t>Ln(5)</t>
  </si>
  <si>
    <t>Ln(6)</t>
  </si>
  <si>
    <t>Ln(7)</t>
  </si>
  <si>
    <t>Ln(8)</t>
  </si>
  <si>
    <t>Ln(9)</t>
  </si>
  <si>
    <t>Ln(10)</t>
  </si>
  <si>
    <t>Ln</t>
  </si>
  <si>
    <t>Sn</t>
  </si>
  <si>
    <t>Średnia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</si>
</sst>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ny" xfId="0" builtinId="0"/>
  </cellStyles>
  <dxfs count="18"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ela3" displayName="Tabela3" ref="B3:Q14" totalsRowShown="0" headerRowDxfId="17" dataDxfId="16">
  <autoFilter ref="B3:Q14" xr:uid="{00000000-0009-0000-0100-000003000000}"/>
  <tableColumns count="16">
    <tableColumn id="1" xr3:uid="{00000000-0010-0000-0000-000001000000}" name="n" dataDxfId="15"/>
    <tableColumn id="2" xr3:uid="{00000000-0010-0000-0000-000002000000}" name="n!" dataDxfId="14">
      <calculatedColumnFormula>FACT(Tabela3[[#This Row],[n]])</calculatedColumnFormula>
    </tableColumn>
    <tableColumn id="3" xr3:uid="{00000000-0010-0000-0000-000003000000}" name="D(n)" dataDxfId="13">
      <calculatedColumnFormula>Tabela3[[#This Row],[n!]]-Tabela3[[#This Row],[Ln]]</calculatedColumnFormula>
    </tableColumn>
    <tableColumn id="4" xr3:uid="{00000000-0010-0000-0000-000004000000}" name="Ln(1)" dataDxfId="12"/>
    <tableColumn id="5" xr3:uid="{00000000-0010-0000-0000-000005000000}" name="Ln(2)" dataDxfId="11"/>
    <tableColumn id="6" xr3:uid="{00000000-0010-0000-0000-000006000000}" name="Ln(3)" dataDxfId="10"/>
    <tableColumn id="7" xr3:uid="{00000000-0010-0000-0000-000007000000}" name="Ln(4)" dataDxfId="9"/>
    <tableColumn id="8" xr3:uid="{00000000-0010-0000-0000-000008000000}" name="Ln(5)" dataDxfId="8"/>
    <tableColumn id="9" xr3:uid="{00000000-0010-0000-0000-000009000000}" name="Ln(6)" dataDxfId="7"/>
    <tableColumn id="10" xr3:uid="{00000000-0010-0000-0000-00000A000000}" name="Ln(7)" dataDxfId="6"/>
    <tableColumn id="11" xr3:uid="{00000000-0010-0000-0000-00000B000000}" name="Ln(8)" dataDxfId="5"/>
    <tableColumn id="12" xr3:uid="{00000000-0010-0000-0000-00000C000000}" name="Ln(9)" dataDxfId="4"/>
    <tableColumn id="13" xr3:uid="{00000000-0010-0000-0000-00000D000000}" name="Ln(10)" dataDxfId="3"/>
    <tableColumn id="14" xr3:uid="{00000000-0010-0000-0000-00000E000000}" name="Ln" dataDxfId="2">
      <calculatedColumnFormula>SUM(E4,F4,G4,H4,I4,J4,K4,L4,M4:N4)</calculatedColumnFormula>
    </tableColumn>
    <tableColumn id="15" xr3:uid="{00000000-0010-0000-0000-00000F000000}" name="Sn" dataDxfId="1">
      <calculatedColumnFormula>Tabela3[[#This Row],[Ln(1)]]*1+Tabela3[[#This Row],[Ln(2)]]*2+Tabela3[[#This Row],[Ln(3)]]*3+Tabela3[[#This Row],[Ln(4)]]*4+Tabela3[[#This Row],[Ln(5)]]*5+Tabela3[[#This Row],[Ln(6)]]*6+Tabela3[[#This Row],[Ln(7)]]*7+Tabela3[[#This Row],[Ln(8)]]*8+Tabela3[[#This Row],[Ln(9)]]*9+Tabela3[[#This Row],[Ln(10)]]*10</calculatedColumnFormula>
    </tableColumn>
    <tableColumn id="16" xr3:uid="{00000000-0010-0000-0000-000010000000}" name="Średnia" dataDxfId="0">
      <calculatedColumnFormula>Tabela3[[#This Row],[Sn]]/Tabela3[[#This Row],[n!]]</calculatedColumnFormula>
    </tableColumn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Q14"/>
  <sheetViews>
    <sheetView tabSelected="1" workbookViewId="0">
      <selection activeCell="M18" sqref="M18"/>
    </sheetView>
  </sheetViews>
  <sheetFormatPr defaultRowHeight="14.45"/>
  <cols>
    <col min="2" max="10" width="11" customWidth="1"/>
    <col min="11" max="16" width="12" customWidth="1"/>
    <col min="17" max="17" width="14.140625" customWidth="1"/>
  </cols>
  <sheetData>
    <row r="3" spans="2:17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  <c r="L3" s="1" t="s">
        <v>10</v>
      </c>
      <c r="M3" s="1" t="s">
        <v>11</v>
      </c>
      <c r="N3" s="1" t="s">
        <v>12</v>
      </c>
      <c r="O3" s="1" t="s">
        <v>13</v>
      </c>
      <c r="P3" s="1" t="s">
        <v>14</v>
      </c>
      <c r="Q3" s="1" t="s">
        <v>15</v>
      </c>
    </row>
    <row r="4" spans="2:17">
      <c r="B4" s="1">
        <v>0</v>
      </c>
      <c r="C4" s="1">
        <f>FACT(Tabela3[[#This Row],[n]])</f>
        <v>1</v>
      </c>
      <c r="D4" s="1">
        <f>Tabela3[[#This Row],[n!]]-Tabela3[[#This Row],[Ln]]</f>
        <v>1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f t="shared" ref="O4:O14" si="0">SUM(E4,F4,G4,H4,I4,J4,K4,L4,M4:N4)</f>
        <v>0</v>
      </c>
      <c r="P4" s="1">
        <f>Tabela3[[#This Row],[Ln(1)]]*1+Tabela3[[#This Row],[Ln(2)]]*2+Tabela3[[#This Row],[Ln(3)]]*3+Tabela3[[#This Row],[Ln(4)]]*4+Tabela3[[#This Row],[Ln(5)]]*5+Tabela3[[#This Row],[Ln(6)]]*6+Tabela3[[#This Row],[Ln(7)]]*7+Tabela3[[#This Row],[Ln(8)]]*8+Tabela3[[#This Row],[Ln(9)]]*9+Tabela3[[#This Row],[Ln(10)]]*10</f>
        <v>0</v>
      </c>
      <c r="Q4" s="1">
        <f>Tabela3[[#This Row],[Sn]]/Tabela3[[#This Row],[n!]]</f>
        <v>0</v>
      </c>
    </row>
    <row r="5" spans="2:17">
      <c r="B5" s="1">
        <v>1</v>
      </c>
      <c r="C5" s="1">
        <f>FACT(Tabela3[[#This Row],[n]])</f>
        <v>1</v>
      </c>
      <c r="D5" s="1">
        <f>Tabela3[[#This Row],[n!]]-Tabela3[[#This Row],[Ln]]</f>
        <v>0</v>
      </c>
      <c r="E5" s="1">
        <v>1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f t="shared" si="0"/>
        <v>1</v>
      </c>
      <c r="P5" s="1">
        <f>Tabela3[[#This Row],[Ln(1)]]*1+Tabela3[[#This Row],[Ln(2)]]*2+Tabela3[[#This Row],[Ln(3)]]*3+Tabela3[[#This Row],[Ln(4)]]*4+Tabela3[[#This Row],[Ln(5)]]*5+Tabela3[[#This Row],[Ln(6)]]*6+Tabela3[[#This Row],[Ln(7)]]*7+Tabela3[[#This Row],[Ln(8)]]*8+Tabela3[[#This Row],[Ln(9)]]*9+Tabela3[[#This Row],[Ln(10)]]*10</f>
        <v>1</v>
      </c>
      <c r="Q5" s="1">
        <f>Tabela3[[#This Row],[Sn]]/Tabela3[[#This Row],[n!]]</f>
        <v>1</v>
      </c>
    </row>
    <row r="6" spans="2:17">
      <c r="B6" s="1">
        <v>2</v>
      </c>
      <c r="C6" s="1">
        <f>FACT(Tabela3[[#This Row],[n]])</f>
        <v>2</v>
      </c>
      <c r="D6" s="1">
        <f>Tabela3[[#This Row],[n!]]-Tabela3[[#This Row],[Ln]]</f>
        <v>1</v>
      </c>
      <c r="E6" s="1">
        <v>0</v>
      </c>
      <c r="F6" s="1">
        <v>1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f t="shared" si="0"/>
        <v>1</v>
      </c>
      <c r="P6" s="1">
        <f>Tabela3[[#This Row],[Ln(1)]]*1+Tabela3[[#This Row],[Ln(2)]]*2+Tabela3[[#This Row],[Ln(3)]]*3+Tabela3[[#This Row],[Ln(4)]]*4+Tabela3[[#This Row],[Ln(5)]]*5+Tabela3[[#This Row],[Ln(6)]]*6+Tabela3[[#This Row],[Ln(7)]]*7+Tabela3[[#This Row],[Ln(8)]]*8+Tabela3[[#This Row],[Ln(9)]]*9+Tabela3[[#This Row],[Ln(10)]]*10</f>
        <v>2</v>
      </c>
      <c r="Q6" s="1">
        <f>Tabela3[[#This Row],[Sn]]/Tabela3[[#This Row],[n!]]</f>
        <v>1</v>
      </c>
    </row>
    <row r="7" spans="2:17">
      <c r="B7" s="1">
        <v>3</v>
      </c>
      <c r="C7" s="1">
        <f>FACT(Tabela3[[#This Row],[n]])</f>
        <v>6</v>
      </c>
      <c r="D7" s="1">
        <f>Tabela3[[#This Row],[n!]]-Tabela3[[#This Row],[Ln]]</f>
        <v>2</v>
      </c>
      <c r="E7" s="1">
        <f>(Tabela3[[#This Row],[n!]]/(FACT(1)*FACT(Tabela3[[#This Row],[n]]-1)))*D6</f>
        <v>3</v>
      </c>
      <c r="F7" s="1">
        <v>0</v>
      </c>
      <c r="G7" s="1">
        <v>1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f t="shared" si="0"/>
        <v>4</v>
      </c>
      <c r="P7" s="1">
        <f>Tabela3[[#This Row],[Ln(1)]]*1+Tabela3[[#This Row],[Ln(2)]]*2+Tabela3[[#This Row],[Ln(3)]]*3+Tabela3[[#This Row],[Ln(4)]]*4+Tabela3[[#This Row],[Ln(5)]]*5+Tabela3[[#This Row],[Ln(6)]]*6+Tabela3[[#This Row],[Ln(7)]]*7+Tabela3[[#This Row],[Ln(8)]]*8+Tabela3[[#This Row],[Ln(9)]]*9+Tabela3[[#This Row],[Ln(10)]]*10</f>
        <v>6</v>
      </c>
      <c r="Q7" s="1">
        <f>Tabela3[[#This Row],[Sn]]/Tabela3[[#This Row],[n!]]</f>
        <v>1</v>
      </c>
    </row>
    <row r="8" spans="2:17">
      <c r="B8" s="1">
        <v>4</v>
      </c>
      <c r="C8" s="1">
        <f>FACT(Tabela3[[#This Row],[n]])</f>
        <v>24</v>
      </c>
      <c r="D8" s="1">
        <f>Tabela3[[#This Row],[n!]]-Tabela3[[#This Row],[Ln]]</f>
        <v>9</v>
      </c>
      <c r="E8" s="1">
        <f>(Tabela3[[#This Row],[n!]]/(FACT(1)*FACT(Tabela3[[#This Row],[n]]-1)))*D7</f>
        <v>8</v>
      </c>
      <c r="F8" s="1">
        <f>(Tabela3[[#This Row],[n!]]/(FACT(2)*FACT(Tabela3[[#This Row],[n]]-2)))*D6</f>
        <v>6</v>
      </c>
      <c r="G8" s="1">
        <v>0</v>
      </c>
      <c r="H8" s="1">
        <v>1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f t="shared" si="0"/>
        <v>15</v>
      </c>
      <c r="P8" s="1">
        <f>Tabela3[[#This Row],[Ln(1)]]*1+Tabela3[[#This Row],[Ln(2)]]*2+Tabela3[[#This Row],[Ln(3)]]*3+Tabela3[[#This Row],[Ln(4)]]*4+Tabela3[[#This Row],[Ln(5)]]*5+Tabela3[[#This Row],[Ln(6)]]*6+Tabela3[[#This Row],[Ln(7)]]*7+Tabela3[[#This Row],[Ln(8)]]*8+Tabela3[[#This Row],[Ln(9)]]*9+Tabela3[[#This Row],[Ln(10)]]*10</f>
        <v>24</v>
      </c>
      <c r="Q8" s="1">
        <f>Tabela3[[#This Row],[Sn]]/Tabela3[[#This Row],[n!]]</f>
        <v>1</v>
      </c>
    </row>
    <row r="9" spans="2:17">
      <c r="B9" s="1">
        <v>5</v>
      </c>
      <c r="C9" s="1">
        <f>FACT(Tabela3[[#This Row],[n]])</f>
        <v>120</v>
      </c>
      <c r="D9" s="1">
        <f>Tabela3[[#This Row],[n!]]-Tabela3[[#This Row],[Ln]]</f>
        <v>44</v>
      </c>
      <c r="E9" s="1">
        <f>(Tabela3[[#This Row],[n!]]/(FACT(1)*FACT(Tabela3[[#This Row],[n]]-1)))*D8</f>
        <v>45</v>
      </c>
      <c r="F9" s="1">
        <f>(Tabela3[[#This Row],[n!]]/(FACT(2)*FACT(Tabela3[[#This Row],[n]]-2)))*D7</f>
        <v>20</v>
      </c>
      <c r="G9" s="1">
        <f>(Tabela3[[#This Row],[n!]]/(FACT(3)*FACT(Tabela3[[#This Row],[n]]-3)))*D6</f>
        <v>10</v>
      </c>
      <c r="H9" s="1">
        <v>0</v>
      </c>
      <c r="I9" s="1">
        <v>1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f t="shared" si="0"/>
        <v>76</v>
      </c>
      <c r="P9" s="1">
        <f>Tabela3[[#This Row],[Ln(1)]]*1+Tabela3[[#This Row],[Ln(2)]]*2+Tabela3[[#This Row],[Ln(3)]]*3+Tabela3[[#This Row],[Ln(4)]]*4+Tabela3[[#This Row],[Ln(5)]]*5+Tabela3[[#This Row],[Ln(6)]]*6+Tabela3[[#This Row],[Ln(7)]]*7+Tabela3[[#This Row],[Ln(8)]]*8+Tabela3[[#This Row],[Ln(9)]]*9+Tabela3[[#This Row],[Ln(10)]]*10</f>
        <v>120</v>
      </c>
      <c r="Q9" s="1">
        <f>Tabela3[[#This Row],[Sn]]/Tabela3[[#This Row],[n!]]</f>
        <v>1</v>
      </c>
    </row>
    <row r="10" spans="2:17">
      <c r="B10" s="1">
        <v>6</v>
      </c>
      <c r="C10" s="1">
        <f>FACT(Tabela3[[#This Row],[n]])</f>
        <v>720</v>
      </c>
      <c r="D10" s="1">
        <f>Tabela3[[#This Row],[n!]]-Tabela3[[#This Row],[Ln]]</f>
        <v>265</v>
      </c>
      <c r="E10" s="1">
        <f>(Tabela3[[#This Row],[n!]]/(FACT(1)*FACT(Tabela3[[#This Row],[n]]-1)))*D9</f>
        <v>264</v>
      </c>
      <c r="F10" s="1">
        <f>(Tabela3[[#This Row],[n!]]/(FACT(2)*FACT(Tabela3[[#This Row],[n]]-2)))*D8</f>
        <v>135</v>
      </c>
      <c r="G10" s="1">
        <f>(Tabela3[[#This Row],[n!]]/(FACT(3)*FACT(Tabela3[[#This Row],[n]]-3)))*D7</f>
        <v>40</v>
      </c>
      <c r="H10" s="1">
        <f>(Tabela3[[#This Row],[n!]]/(FACT(4)*FACT(Tabela3[[#This Row],[n]]-4)))*D6</f>
        <v>15</v>
      </c>
      <c r="I10" s="1">
        <v>0</v>
      </c>
      <c r="J10" s="1">
        <v>1</v>
      </c>
      <c r="K10" s="1">
        <v>0</v>
      </c>
      <c r="L10" s="1">
        <v>0</v>
      </c>
      <c r="M10" s="1">
        <v>0</v>
      </c>
      <c r="N10" s="1">
        <v>0</v>
      </c>
      <c r="O10" s="1">
        <f>SUM(E10,F10,G10,H10,I10,J10,K10,L10,M10:N10)</f>
        <v>455</v>
      </c>
      <c r="P10" s="1">
        <f>Tabela3[[#This Row],[Ln(1)]]*1+Tabela3[[#This Row],[Ln(2)]]*2+Tabela3[[#This Row],[Ln(3)]]*3+Tabela3[[#This Row],[Ln(4)]]*4+Tabela3[[#This Row],[Ln(5)]]*5+Tabela3[[#This Row],[Ln(6)]]*6+Tabela3[[#This Row],[Ln(7)]]*7+Tabela3[[#This Row],[Ln(8)]]*8+Tabela3[[#This Row],[Ln(9)]]*9+Tabela3[[#This Row],[Ln(10)]]*10</f>
        <v>720</v>
      </c>
      <c r="Q10" s="1">
        <f>Tabela3[[#This Row],[Sn]]/Tabela3[[#This Row],[n!]]</f>
        <v>1</v>
      </c>
    </row>
    <row r="11" spans="2:17">
      <c r="B11" s="1">
        <v>7</v>
      </c>
      <c r="C11" s="1">
        <f>FACT(Tabela3[[#This Row],[n]])</f>
        <v>5040</v>
      </c>
      <c r="D11" s="1">
        <f>Tabela3[[#This Row],[n!]]-Tabela3[[#This Row],[Ln]]</f>
        <v>1854</v>
      </c>
      <c r="E11" s="1">
        <f>(Tabela3[[#This Row],[n!]]/(FACT(1)*FACT(Tabela3[[#This Row],[n]]-1)))*D10</f>
        <v>1855</v>
      </c>
      <c r="F11" s="1">
        <f>(Tabela3[[#This Row],[n!]]/(FACT(2)*FACT(Tabela3[[#This Row],[n]]-2)))*D9</f>
        <v>924</v>
      </c>
      <c r="G11" s="1">
        <f>(Tabela3[[#This Row],[n!]]/(FACT(3)*FACT(Tabela3[[#This Row],[n]]-3)))*D8</f>
        <v>315</v>
      </c>
      <c r="H11" s="1">
        <f>(Tabela3[[#This Row],[n!]]/(FACT(4)*FACT(Tabela3[[#This Row],[n]]-4)))*D7</f>
        <v>70</v>
      </c>
      <c r="I11" s="1">
        <f>(Tabela3[[#This Row],[n!]]/(FACT(5)*FACT(Tabela3[[#This Row],[n]]-5)))*D6</f>
        <v>21</v>
      </c>
      <c r="J11" s="1">
        <v>0</v>
      </c>
      <c r="K11" s="1">
        <v>1</v>
      </c>
      <c r="L11" s="1">
        <v>0</v>
      </c>
      <c r="M11" s="1">
        <v>0</v>
      </c>
      <c r="N11" s="1">
        <v>0</v>
      </c>
      <c r="O11" s="1">
        <f>SUM(E11,F11,G11,H11,I11,J11,K11,L11,M11:N11)</f>
        <v>3186</v>
      </c>
      <c r="P11" s="1">
        <f>Tabela3[[#This Row],[Ln(1)]]*1+Tabela3[[#This Row],[Ln(2)]]*2+Tabela3[[#This Row],[Ln(3)]]*3+Tabela3[[#This Row],[Ln(4)]]*4+Tabela3[[#This Row],[Ln(5)]]*5+Tabela3[[#This Row],[Ln(6)]]*6+Tabela3[[#This Row],[Ln(7)]]*7+Tabela3[[#This Row],[Ln(8)]]*8+Tabela3[[#This Row],[Ln(9)]]*9+Tabela3[[#This Row],[Ln(10)]]*10</f>
        <v>5040</v>
      </c>
      <c r="Q11" s="1">
        <f>Tabela3[[#This Row],[Sn]]/Tabela3[[#This Row],[n!]]</f>
        <v>1</v>
      </c>
    </row>
    <row r="12" spans="2:17">
      <c r="B12" s="1">
        <v>8</v>
      </c>
      <c r="C12" s="1">
        <f>FACT(Tabela3[[#This Row],[n]])</f>
        <v>40320</v>
      </c>
      <c r="D12" s="1">
        <f>Tabela3[[#This Row],[n!]]-Tabela3[[#This Row],[Ln]]</f>
        <v>14833</v>
      </c>
      <c r="E12" s="1">
        <f>(Tabela3[[#This Row],[n!]]/(FACT(1)*FACT(Tabela3[[#This Row],[n]]-1)))*D11</f>
        <v>14832</v>
      </c>
      <c r="F12" s="1">
        <f>(Tabela3[[#This Row],[n!]]/(FACT(2)*FACT(Tabela3[[#This Row],[n]]-2)))*D10</f>
        <v>7420</v>
      </c>
      <c r="G12" s="1">
        <f>(Tabela3[[#This Row],[n!]]/(FACT(3)*FACT(Tabela3[[#This Row],[n]]-3)))*D9</f>
        <v>2464</v>
      </c>
      <c r="H12" s="1">
        <f>(Tabela3[[#This Row],[n!]]/(FACT(4)*FACT(Tabela3[[#This Row],[n]]-4)))*D8</f>
        <v>630</v>
      </c>
      <c r="I12" s="1">
        <f>(Tabela3[[#This Row],[n!]]/(FACT(5)*FACT(Tabela3[[#This Row],[n]]-5)))*D7</f>
        <v>112</v>
      </c>
      <c r="J12" s="1">
        <f>(Tabela3[[#This Row],[n!]]/(FACT(6)*FACT(Tabela3[[#This Row],[n]]-6)))*D6</f>
        <v>28</v>
      </c>
      <c r="K12" s="1">
        <v>0</v>
      </c>
      <c r="L12" s="1">
        <v>1</v>
      </c>
      <c r="M12" s="1">
        <v>0</v>
      </c>
      <c r="N12" s="1">
        <v>0</v>
      </c>
      <c r="O12" s="1">
        <f t="shared" si="0"/>
        <v>25487</v>
      </c>
      <c r="P12" s="1">
        <f>Tabela3[[#This Row],[Ln(1)]]*1+Tabela3[[#This Row],[Ln(2)]]*2+Tabela3[[#This Row],[Ln(3)]]*3+Tabela3[[#This Row],[Ln(4)]]*4+Tabela3[[#This Row],[Ln(5)]]*5+Tabela3[[#This Row],[Ln(6)]]*6+Tabela3[[#This Row],[Ln(7)]]*7+Tabela3[[#This Row],[Ln(8)]]*8+Tabela3[[#This Row],[Ln(9)]]*9+Tabela3[[#This Row],[Ln(10)]]*10</f>
        <v>40320</v>
      </c>
      <c r="Q12" s="1">
        <f>Tabela3[[#This Row],[Sn]]/Tabela3[[#This Row],[n!]]</f>
        <v>1</v>
      </c>
    </row>
    <row r="13" spans="2:17">
      <c r="B13" s="1">
        <v>9</v>
      </c>
      <c r="C13" s="1">
        <f>FACT(Tabela3[[#This Row],[n]])</f>
        <v>362880</v>
      </c>
      <c r="D13" s="1">
        <f>Tabela3[[#This Row],[n!]]-Tabela3[[#This Row],[Ln]]</f>
        <v>133496</v>
      </c>
      <c r="E13" s="1">
        <f>(Tabela3[[#This Row],[n!]]/(FACT(1)*FACT(Tabela3[[#This Row],[n]]-1)))*D12</f>
        <v>133497</v>
      </c>
      <c r="F13" s="1">
        <f>(Tabela3[[#This Row],[n!]]/(FACT(2)*FACT(Tabela3[[#This Row],[n]]-2)))*D11</f>
        <v>66744</v>
      </c>
      <c r="G13" s="1">
        <f>(Tabela3[[#This Row],[n!]]/(FACT(3)*FACT(Tabela3[[#This Row],[n]]-3)))*D10</f>
        <v>22260</v>
      </c>
      <c r="H13" s="1">
        <f>(Tabela3[[#This Row],[n!]]/(FACT(4)*FACT(Tabela3[[#This Row],[n]]-4)))*D9</f>
        <v>5544</v>
      </c>
      <c r="I13" s="1">
        <f>(Tabela3[[#This Row],[n!]]/(FACT(5)*FACT(Tabela3[[#This Row],[n]]-5)))*D8</f>
        <v>1134</v>
      </c>
      <c r="J13" s="1">
        <f>(Tabela3[[#This Row],[n!]]/(FACT(6)*FACT(Tabela3[[#This Row],[n]]-6)))*D7</f>
        <v>168</v>
      </c>
      <c r="K13" s="1">
        <f>(Tabela3[[#This Row],[n!]]/(FACT(7)*FACT(Tabela3[[#This Row],[n]]-7)))*D6</f>
        <v>36</v>
      </c>
      <c r="L13" s="1">
        <v>0</v>
      </c>
      <c r="M13" s="1">
        <v>1</v>
      </c>
      <c r="N13" s="1">
        <v>0</v>
      </c>
      <c r="O13" s="1">
        <f t="shared" si="0"/>
        <v>229384</v>
      </c>
      <c r="P13" s="1">
        <f>Tabela3[[#This Row],[Ln(1)]]*1+Tabela3[[#This Row],[Ln(2)]]*2+Tabela3[[#This Row],[Ln(3)]]*3+Tabela3[[#This Row],[Ln(4)]]*4+Tabela3[[#This Row],[Ln(5)]]*5+Tabela3[[#This Row],[Ln(6)]]*6+Tabela3[[#This Row],[Ln(7)]]*7+Tabela3[[#This Row],[Ln(8)]]*8+Tabela3[[#This Row],[Ln(9)]]*9+Tabela3[[#This Row],[Ln(10)]]*10</f>
        <v>362880</v>
      </c>
      <c r="Q13" s="1">
        <f>Tabela3[[#This Row],[Sn]]/Tabela3[[#This Row],[n!]]</f>
        <v>1</v>
      </c>
    </row>
    <row r="14" spans="2:17">
      <c r="B14" s="1">
        <v>10</v>
      </c>
      <c r="C14" s="1">
        <f>FACT(Tabela3[[#This Row],[n]])</f>
        <v>3628800</v>
      </c>
      <c r="D14" s="1">
        <f>Tabela3[[#This Row],[n!]]-Tabela3[[#This Row],[Ln]]</f>
        <v>1334961</v>
      </c>
      <c r="E14" s="1">
        <f>(Tabela3[[#This Row],[n!]]/(FACT(1)*FACT(Tabela3[[#This Row],[n]]-1)))*D13</f>
        <v>1334960</v>
      </c>
      <c r="F14" s="1">
        <f>(Tabela3[[#This Row],[n!]]/(FACT(2)*FACT(Tabela3[[#This Row],[n]]-2)))*D12</f>
        <v>667485</v>
      </c>
      <c r="G14" s="1">
        <f>(Tabela3[[#This Row],[n!]]/(FACT(3)*FACT(Tabela3[[#This Row],[n]]-3)))*D11</f>
        <v>222480</v>
      </c>
      <c r="H14" s="1">
        <f>(Tabela3[[#This Row],[n!]]/(FACT(4)*FACT(Tabela3[[#This Row],[n]]-4)))*D10</f>
        <v>55650</v>
      </c>
      <c r="I14" s="1">
        <f>(Tabela3[[#This Row],[n!]]/(FACT(5)*FACT(Tabela3[[#This Row],[n]]-5)))*D9</f>
        <v>11088</v>
      </c>
      <c r="J14" s="1">
        <f>(Tabela3[[#This Row],[n!]]/(FACT(6)*FACT(Tabela3[[#This Row],[n]]-6)))*D8</f>
        <v>1890</v>
      </c>
      <c r="K14" s="1">
        <f>(Tabela3[[#This Row],[n!]]/(FACT(7)*FACT(Tabela3[[#This Row],[n]]-7)))*D7</f>
        <v>240</v>
      </c>
      <c r="L14" s="1">
        <f>(Tabela3[[#This Row],[n!]]/(FACT(8)*FACT(Tabela3[[#This Row],[n]]-8)))*D6</f>
        <v>45</v>
      </c>
      <c r="M14" s="1">
        <v>0</v>
      </c>
      <c r="N14" s="1">
        <v>1</v>
      </c>
      <c r="O14" s="1">
        <f t="shared" si="0"/>
        <v>2293839</v>
      </c>
      <c r="P14" s="1">
        <f>Tabela3[[#This Row],[Ln(1)]]*1+Tabela3[[#This Row],[Ln(2)]]*2+Tabela3[[#This Row],[Ln(3)]]*3+Tabela3[[#This Row],[Ln(4)]]*4+Tabela3[[#This Row],[Ln(5)]]*5+Tabela3[[#This Row],[Ln(6)]]*6+Tabela3[[#This Row],[Ln(7)]]*7+Tabela3[[#This Row],[Ln(8)]]*8+Tabela3[[#This Row],[Ln(9)]]*9+Tabela3[[#This Row],[Ln(10)]]*10</f>
        <v>3628800</v>
      </c>
      <c r="Q14" s="1">
        <f>Tabela3[[#This Row],[Sn]]/Tabela3[[#This Row],[n!]]</f>
        <v>1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f4ac174-3387-4bd0-ab85-10d5c3a2aec9" xsi:nil="true"/>
    <lcf76f155ced4ddcb4097134ff3c332f xmlns="630b4fd7-be21-420a-9cc6-f89fee1a40d8">
      <Terms xmlns="http://schemas.microsoft.com/office/infopath/2007/PartnerControls"/>
    </lcf76f155ced4ddcb4097134ff3c332f>
    <ReferenceId xmlns="630b4fd7-be21-420a-9cc6-f89fee1a40d8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5B416EA0FA2356438CB621CA0E1D26DF" ma:contentTypeVersion="12" ma:contentTypeDescription="Utwórz nowy dokument." ma:contentTypeScope="" ma:versionID="800f594fefec482c46439fd2fb875278">
  <xsd:schema xmlns:xsd="http://www.w3.org/2001/XMLSchema" xmlns:xs="http://www.w3.org/2001/XMLSchema" xmlns:p="http://schemas.microsoft.com/office/2006/metadata/properties" xmlns:ns2="630b4fd7-be21-420a-9cc6-f89fee1a40d8" xmlns:ns3="4f4ac174-3387-4bd0-ab85-10d5c3a2aec9" targetNamespace="http://schemas.microsoft.com/office/2006/metadata/properties" ma:root="true" ma:fieldsID="533533b5dd9d5c9314dd718be84f1953" ns2:_="" ns3:_="">
    <xsd:import namespace="630b4fd7-be21-420a-9cc6-f89fee1a40d8"/>
    <xsd:import namespace="4f4ac174-3387-4bd0-ab85-10d5c3a2aec9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0b4fd7-be21-420a-9cc6-f89fee1a40d8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2" nillable="true" ma:taxonomy="true" ma:internalName="lcf76f155ced4ddcb4097134ff3c332f" ma:taxonomyFieldName="MediaServiceImageTags" ma:displayName="Tagi obrazów" ma:readOnly="false" ma:fieldId="{5cf76f15-5ced-4ddc-b409-7134ff3c332f}" ma:taxonomyMulti="true" ma:sspId="99f285bf-9bc8-44af-a2ef-b39ca4f7dad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4ac174-3387-4bd0-ab85-10d5c3a2aec9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f205c2a5-8410-47a5-ba62-ab4100ceeb05}" ma:internalName="TaxCatchAll" ma:showField="CatchAllData" ma:web="4f4ac174-3387-4bd0-ab85-10d5c3a2aec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D39F278-CB51-4948-955F-30A589875D70}"/>
</file>

<file path=customXml/itemProps2.xml><?xml version="1.0" encoding="utf-8"?>
<ds:datastoreItem xmlns:ds="http://schemas.openxmlformats.org/officeDocument/2006/customXml" ds:itemID="{559D2F30-FD2F-4EBF-9E68-33B6EE67AF97}"/>
</file>

<file path=customXml/itemProps3.xml><?xml version="1.0" encoding="utf-8"?>
<ds:datastoreItem xmlns:ds="http://schemas.openxmlformats.org/officeDocument/2006/customXml" ds:itemID="{BAF5B851-1ED9-4C83-9488-9DA21E86792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Bogdan Staruch</cp:lastModifiedBy>
  <cp:revision/>
  <dcterms:created xsi:type="dcterms:W3CDTF">2022-03-31T13:47:10Z</dcterms:created>
  <dcterms:modified xsi:type="dcterms:W3CDTF">2022-04-28T08:55:33Z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0x0101005B416EA0FA2356438CB621CA0E1D26DF</vt:lpwstr>
  </property>
  <property fmtid="{D5CDD505-2E9C-101B-9397-08002B2CF9AE}" pid="3" name="MediaServiceImageTags">
    <vt:lpwstr/>
  </property>
</Properties>
</file>