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Prash\OneDrive\Desktop\dec2024\"/>
    </mc:Choice>
  </mc:AlternateContent>
  <xr:revisionPtr revIDLastSave="0" documentId="8_{7E8D4572-979F-4ACA-92F5-0B31FC07E042}" xr6:coauthVersionLast="47" xr6:coauthVersionMax="47" xr10:uidLastSave="{00000000-0000-0000-0000-000000000000}"/>
  <bookViews>
    <workbookView xWindow="-108" yWindow="-108" windowWidth="23256" windowHeight="13176" xr2:uid="{11F7D957-A035-4B74-BC69-319FC50C343F}"/>
  </bookViews>
  <sheets>
    <sheet name="Sales Data" sheetId="2" r:id="rId1"/>
    <sheet name="Pivot" sheetId="3" r:id="rId2"/>
    <sheet name="Dashboard" sheetId="8" r:id="rId3"/>
  </sheets>
  <definedNames>
    <definedName name="_xlcn.WorksheetConnection_Book1Sales_Data1" hidden="1">Sales_Data[]</definedName>
    <definedName name="ExternalData_1" localSheetId="0" hidden="1">'Sales Data'!$A$1:$R$101</definedName>
    <definedName name="Slicer_Item_Type">#N/A</definedName>
    <definedName name="Slicer_Order_Date__Month">#N/A</definedName>
    <definedName name="Slicer_Order_Date__Quarter">#N/A</definedName>
    <definedName name="Slicer_Order_Date__Year">#N/A</definedName>
    <definedName name="Slicer_Order_Priority">#N/A</definedName>
    <definedName name="Slicer_Region">#N/A</definedName>
    <definedName name="Slicer_Sales_Channel">#N/A</definedName>
  </definedNames>
  <calcPr calcId="191029"/>
  <pivotCaches>
    <pivotCache cacheId="424" r:id="rId4"/>
    <pivotCache cacheId="427" r:id="rId5"/>
    <pivotCache cacheId="430" r:id="rId6"/>
    <pivotCache cacheId="433" r:id="rId7"/>
    <pivotCache cacheId="436" r:id="rId8"/>
    <pivotCache cacheId="439" r:id="rId9"/>
    <pivotCache cacheId="442" r:id="rId10"/>
    <pivotCache cacheId="445" r:id="rId11"/>
    <pivotCache cacheId="448" r:id="rId12"/>
    <pivotCache cacheId="451" r:id="rId13"/>
    <pivotCache cacheId="454" r:id="rId14"/>
    <pivotCache cacheId="457" r:id="rId15"/>
    <pivotCache cacheId="460" r:id="rId16"/>
    <pivotCache cacheId="463" r:id="rId17"/>
    <pivotCache cacheId="466" r:id="rId18"/>
  </pivotCaches>
  <extLst>
    <ext xmlns:x14="http://schemas.microsoft.com/office/spreadsheetml/2009/9/main" uri="{876F7934-8845-4945-9796-88D515C7AA90}">
      <x14:pivotCaches>
        <pivotCache cacheId="15" r:id="rId19"/>
        <pivotCache cacheId="16"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e2a86299-1388-4a74-b2c5-e5016fecc242" name="Sales Data" connection="Query - Sales Data"/>
          <x15:modelTable id="Sales_Data" name="Sales_Data" connection="WorksheetConnection_Book1!Sales_Data"/>
        </x15:modelTables>
        <x15:modelRelationships>
          <x15:modelRelationship fromTable="Sales_Data" fromColumn="Order ID" toTable="Sales Data" toColumn="Order ID"/>
        </x15:modelRelationships>
        <x15:extLst>
          <ext xmlns:x16="http://schemas.microsoft.com/office/spreadsheetml/2014/11/main" uri="{9835A34E-60A6-4A7C-AAB8-D5F71C897F49}">
            <x16:modelTimeGroupings>
              <x16:modelTimeGrouping tableName="Sales Data"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678301-D853-46FC-9300-4EE3F7ABBC6E}" keepAlive="1" name="ModelConnection_ExternalData_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2CC855C1-B5C8-4E13-8546-3A5CFFB25E29}" name="Query - Sales Data" description="Connection to the 'Sales Data' query in the workbook." type="100" refreshedVersion="8" minRefreshableVersion="5">
    <extLst>
      <ext xmlns:x15="http://schemas.microsoft.com/office/spreadsheetml/2010/11/main" uri="{DE250136-89BD-433C-8126-D09CA5730AF9}">
        <x15:connection id="af071d08-b247-43a2-bd57-b512f2e1ed9e"/>
      </ext>
    </extLst>
  </connection>
  <connection id="3" xr16:uid="{D54113FF-E864-46E8-8736-F5A1DD21EE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B9D02A1-F5CE-4225-8702-91CE154FE1F9}" name="WorksheetConnection_Book1!Sales_Data" type="102" refreshedVersion="8" minRefreshableVersion="5" saveData="1">
    <extLst>
      <ext xmlns:x15="http://schemas.microsoft.com/office/spreadsheetml/2010/11/main" uri="{DE250136-89BD-433C-8126-D09CA5730AF9}">
        <x15:connection id="Sales_Data">
          <x15:rangePr sourceName="_xlcn.WorksheetConnection_Book1Sales_Data1"/>
        </x15:connection>
      </ext>
    </extLst>
  </connection>
</connections>
</file>

<file path=xl/sharedStrings.xml><?xml version="1.0" encoding="utf-8"?>
<sst xmlns="http://schemas.openxmlformats.org/spreadsheetml/2006/main" count="914" uniqueCount="151">
  <si>
    <t>Region</t>
  </si>
  <si>
    <t>Country</t>
  </si>
  <si>
    <t>Item Type</t>
  </si>
  <si>
    <t>Sales Channel</t>
  </si>
  <si>
    <t>Order Priority</t>
  </si>
  <si>
    <t>Order Date</t>
  </si>
  <si>
    <t>Order ID</t>
  </si>
  <si>
    <t>Ship Date</t>
  </si>
  <si>
    <t>Units Sold</t>
  </si>
  <si>
    <t>Unit Price</t>
  </si>
  <si>
    <t>Unit Cost</t>
  </si>
  <si>
    <t>Total Revenue</t>
  </si>
  <si>
    <t>Total Cost</t>
  </si>
  <si>
    <t>Total Profit</t>
  </si>
  <si>
    <t>Australia and Oceania</t>
  </si>
  <si>
    <t>Tuvalu</t>
  </si>
  <si>
    <t>Baby Food</t>
  </si>
  <si>
    <t>Offline</t>
  </si>
  <si>
    <t>High</t>
  </si>
  <si>
    <t>Central America and the Caribbean</t>
  </si>
  <si>
    <t>Grenada</t>
  </si>
  <si>
    <t>Cereal</t>
  </si>
  <si>
    <t>Online</t>
  </si>
  <si>
    <t>Critical</t>
  </si>
  <si>
    <t>Europe</t>
  </si>
  <si>
    <t>Russia</t>
  </si>
  <si>
    <t>Office Supplies</t>
  </si>
  <si>
    <t>Low</t>
  </si>
  <si>
    <t>Sub-Saharan Africa</t>
  </si>
  <si>
    <t>Sao Tome and Principe</t>
  </si>
  <si>
    <t>Fruits</t>
  </si>
  <si>
    <t>Rwanda</t>
  </si>
  <si>
    <t>Solomon Islands</t>
  </si>
  <si>
    <t>Angola</t>
  </si>
  <si>
    <t>Household</t>
  </si>
  <si>
    <t>Medium</t>
  </si>
  <si>
    <t>Burkina Faso</t>
  </si>
  <si>
    <t>Vegetables</t>
  </si>
  <si>
    <t>Republic of the Congo</t>
  </si>
  <si>
    <t>Personal Care</t>
  </si>
  <si>
    <t>Senegal</t>
  </si>
  <si>
    <t>Asia</t>
  </si>
  <si>
    <t>Kyrgyzstan</t>
  </si>
  <si>
    <t>Cape Verde</t>
  </si>
  <si>
    <t>Clothes</t>
  </si>
  <si>
    <t>Bangladesh</t>
  </si>
  <si>
    <t>Honduras</t>
  </si>
  <si>
    <t>Mongolia</t>
  </si>
  <si>
    <t>Bulgaria</t>
  </si>
  <si>
    <t>Sri Lanka</t>
  </si>
  <si>
    <t>Cosmetics</t>
  </si>
  <si>
    <t>Cameroon</t>
  </si>
  <si>
    <t>Beverages</t>
  </si>
  <si>
    <t>Turkmenistan</t>
  </si>
  <si>
    <t>East Timor</t>
  </si>
  <si>
    <t>Meat</t>
  </si>
  <si>
    <t>Norway</t>
  </si>
  <si>
    <t>Portugal</t>
  </si>
  <si>
    <t>Snacks</t>
  </si>
  <si>
    <t>New Zealand</t>
  </si>
  <si>
    <t>Moldova</t>
  </si>
  <si>
    <t>France</t>
  </si>
  <si>
    <t>Kiribati</t>
  </si>
  <si>
    <t>Mali</t>
  </si>
  <si>
    <t>The Gambia</t>
  </si>
  <si>
    <t>Switzerland</t>
  </si>
  <si>
    <t>South Sudan</t>
  </si>
  <si>
    <t>Australia</t>
  </si>
  <si>
    <t>Myanmar</t>
  </si>
  <si>
    <t>Djibouti</t>
  </si>
  <si>
    <t>Costa Rica</t>
  </si>
  <si>
    <t>Middle East and North Africa</t>
  </si>
  <si>
    <t>Syria</t>
  </si>
  <si>
    <t>Brunei</t>
  </si>
  <si>
    <t>Niger</t>
  </si>
  <si>
    <t>Azerbaijan</t>
  </si>
  <si>
    <t>Slovakia</t>
  </si>
  <si>
    <t>Comoros</t>
  </si>
  <si>
    <t>Iceland</t>
  </si>
  <si>
    <t>Macedonia</t>
  </si>
  <si>
    <t>Mauritania</t>
  </si>
  <si>
    <t>Albania</t>
  </si>
  <si>
    <t>Lesotho</t>
  </si>
  <si>
    <t>Saudi Arabia</t>
  </si>
  <si>
    <t>Sierra Leone</t>
  </si>
  <si>
    <t>Cote d'Ivoire</t>
  </si>
  <si>
    <t>Fiji</t>
  </si>
  <si>
    <t>Austria</t>
  </si>
  <si>
    <t>United Kingdom</t>
  </si>
  <si>
    <t>San Marino</t>
  </si>
  <si>
    <t>Libya</t>
  </si>
  <si>
    <t>Haiti</t>
  </si>
  <si>
    <t>Gabon</t>
  </si>
  <si>
    <t>Belize</t>
  </si>
  <si>
    <t>Lithuania</t>
  </si>
  <si>
    <t>Madagascar</t>
  </si>
  <si>
    <t>Democratic Republic of the Congo</t>
  </si>
  <si>
    <t>Pakistan</t>
  </si>
  <si>
    <t>North America</t>
  </si>
  <si>
    <t>Mexico</t>
  </si>
  <si>
    <t>Federated States of Micronesia</t>
  </si>
  <si>
    <t>Laos</t>
  </si>
  <si>
    <t>Monaco</t>
  </si>
  <si>
    <t>Samoa</t>
  </si>
  <si>
    <t>Spain</t>
  </si>
  <si>
    <t>Lebanon</t>
  </si>
  <si>
    <t>Iran</t>
  </si>
  <si>
    <t>Zambia</t>
  </si>
  <si>
    <t>Kenya</t>
  </si>
  <si>
    <t>Kuwait</t>
  </si>
  <si>
    <t>Slovenia</t>
  </si>
  <si>
    <t>Romania</t>
  </si>
  <si>
    <t>Nicaragua</t>
  </si>
  <si>
    <t>Malaysia</t>
  </si>
  <si>
    <t>Mozambique</t>
  </si>
  <si>
    <t>Row Labels</t>
  </si>
  <si>
    <t>Grand Total</t>
  </si>
  <si>
    <t>Sum of Units Sold</t>
  </si>
  <si>
    <t>Sum of Total Revenue</t>
  </si>
  <si>
    <t>Sum of Total Profit</t>
  </si>
  <si>
    <t>Order Date (Year)</t>
  </si>
  <si>
    <t>Order Date (Quarter)</t>
  </si>
  <si>
    <t>Order Date (Month Index)</t>
  </si>
  <si>
    <t>Order Date (Month)</t>
  </si>
  <si>
    <t>2010</t>
  </si>
  <si>
    <t>Qtr2</t>
  </si>
  <si>
    <t>May</t>
  </si>
  <si>
    <t>2012</t>
  </si>
  <si>
    <t>Qtr3</t>
  </si>
  <si>
    <t>Aug</t>
  </si>
  <si>
    <t>2014</t>
  </si>
  <si>
    <t>Jun</t>
  </si>
  <si>
    <t>2013</t>
  </si>
  <si>
    <t>Qtr1</t>
  </si>
  <si>
    <t>Feb</t>
  </si>
  <si>
    <t>2015</t>
  </si>
  <si>
    <t>2011</t>
  </si>
  <si>
    <t>Apr</t>
  </si>
  <si>
    <t>Jul</t>
  </si>
  <si>
    <t>2017</t>
  </si>
  <si>
    <t>Jan</t>
  </si>
  <si>
    <t>2016</t>
  </si>
  <si>
    <t>Qtr4</t>
  </si>
  <si>
    <t>Nov</t>
  </si>
  <si>
    <t>Dec</t>
  </si>
  <si>
    <t>Sep</t>
  </si>
  <si>
    <t>Oct</t>
  </si>
  <si>
    <t>Mar</t>
  </si>
  <si>
    <t>Average of Unit Price</t>
  </si>
  <si>
    <t>Total Units Sold</t>
  </si>
  <si>
    <t>Sum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</si>
</sst>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5" formatCode="_-[$$-409]* #,##0.0000_ ;_-[$$-409]* \-#,##0.0000\ ;_-[$$-409]* &quot;-&quot;??_ ;_-@_ "/>
    <numFmt numFmtId="166" formatCode="_-[$$-409]* #,##0_ ;_-[$$-409]* \-#,##0\ ;_-[$$-409]* &quot;-&quot;??_ ;_-@_ "/>
    <numFmt numFmtId="168" formatCode="&quot;₹&quot;\ #,##0.00;#,##0.00\ \-&quot;₹&quot;;&quot;₹&quot;\ #,##0.00"/>
  </numFmts>
  <fonts count="3" x14ac:knownFonts="1">
    <font>
      <sz val="11"/>
      <color theme="1"/>
      <name val="Rockwell"/>
      <family val="2"/>
      <scheme val="minor"/>
    </font>
    <font>
      <sz val="8"/>
      <name val="Rockwell"/>
      <family val="2"/>
      <scheme val="minor"/>
    </font>
    <font>
      <b/>
      <sz val="11"/>
      <color theme="1"/>
      <name val="Rockwell"/>
      <family val="1"/>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1" fontId="0" fillId="0" borderId="0" xfId="0" applyNumberFormat="1"/>
    <xf numFmtId="165" fontId="0" fillId="0" borderId="0" xfId="0" applyNumberFormat="1"/>
    <xf numFmtId="166" fontId="0" fillId="0" borderId="0" xfId="0" applyNumberFormat="1"/>
    <xf numFmtId="0" fontId="2" fillId="0" borderId="0" xfId="0" applyFont="1"/>
    <xf numFmtId="0" fontId="2" fillId="2" borderId="0" xfId="0" applyFont="1" applyFill="1" applyAlignment="1">
      <alignment horizontal="center"/>
    </xf>
    <xf numFmtId="0" fontId="2" fillId="0" borderId="0" xfId="0" applyFont="1" applyAlignment="1">
      <alignment horizontal="center"/>
    </xf>
    <xf numFmtId="0" fontId="0" fillId="0" borderId="0" xfId="0" applyNumberFormat="1"/>
    <xf numFmtId="168" fontId="0" fillId="0" borderId="0" xfId="0" applyNumberFormat="1"/>
  </cellXfs>
  <cellStyles count="1">
    <cellStyle name="Normal" xfId="0" builtinId="0"/>
  </cellStyles>
  <dxfs count="82">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0000_ ;_-[$$-409]* \-#,##0.0000\ ;_-[$$-409]* &quot;-&quot;??_ ;_-@_ "/>
    </dxf>
    <dxf>
      <numFmt numFmtId="166" formatCode="_-[$$-409]* #,##0_ ;_-[$$-409]* \-#,##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0000_ ;_-[$$-409]* \-#,##0.0000\ ;_-[$$-409]* &quot;-&quot;??_ ;_-@_ "/>
    </dxf>
    <dxf>
      <numFmt numFmtId="166" formatCode="_-[$$-409]* #,##0_ ;_-[$$-409]* \-#,##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0000_ ;_-[$$-409]* \-#,##0.0000\ ;_-[$$-409]* &quot;-&quot;??_ ;_-@_ "/>
    </dxf>
    <dxf>
      <numFmt numFmtId="166" formatCode="_-[$$-409]* #,##0_ ;_-[$$-409]* \-#,##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0000_ ;_-[$$-409]* \-#,##0.0000\ ;_-[$$-409]* &quot;-&quot;??_ ;_-@_ "/>
    </dxf>
    <dxf>
      <numFmt numFmtId="166"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6" formatCode="_-[$$-409]* #,##0_ ;_-[$$-409]* \-#,##0\ ;_-[$$-409]* &quot;-&quot;??_ ;_-@_ "/>
    </dxf>
    <dxf>
      <numFmt numFmtId="165" formatCode="_-[$$-409]* #,##0.0000_ ;_-[$$-409]* \-#,##0.0000\ ;_-[$$-409]* &quot;-&quot;??_ ;_-@_ "/>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6.xml"/><Relationship Id="rId39" Type="http://schemas.openxmlformats.org/officeDocument/2006/relationships/customXml" Target="../customXml/item7.xml"/><Relationship Id="rId21" Type="http://schemas.microsoft.com/office/2007/relationships/slicerCache" Target="slicerCaches/slicerCache1.xml"/><Relationship Id="rId34" Type="http://schemas.openxmlformats.org/officeDocument/2006/relationships/customXml" Target="../customXml/item2.xml"/><Relationship Id="rId42" Type="http://schemas.openxmlformats.org/officeDocument/2006/relationships/customXml" Target="../customXml/item1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sharedStrings" Target="sharedStrings.xml"/><Relationship Id="rId44" Type="http://schemas.openxmlformats.org/officeDocument/2006/relationships/customXml" Target="../customXml/item1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styles" Target="styles.xml"/><Relationship Id="rId35" Type="http://schemas.openxmlformats.org/officeDocument/2006/relationships/customXml" Target="../customXml/item3.xml"/><Relationship Id="rId43" Type="http://schemas.openxmlformats.org/officeDocument/2006/relationships/customXml" Target="../customXml/item11.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5.xml"/><Relationship Id="rId33" Type="http://schemas.openxmlformats.org/officeDocument/2006/relationships/customXml" Target="../customXml/item1.xml"/><Relationship Id="rId38" Type="http://schemas.openxmlformats.org/officeDocument/2006/relationships/customXml" Target="../customXml/item6.xml"/><Relationship Id="rId20" Type="http://schemas.openxmlformats.org/officeDocument/2006/relationships/pivotCacheDefinition" Target="pivotCache/pivotCacheDefinition17.xml"/><Relationship Id="rId41"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Dashboard.xlsx]Pivot!PivotTable5</c:name>
    <c:fmtId val="13"/>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b="1"/>
              <a:t>Top 5 High Revenue Countries </a:t>
            </a:r>
          </a:p>
        </c:rich>
      </c:tx>
      <c:layout>
        <c:manualLayout>
          <c:xMode val="edge"/>
          <c:yMode val="edge"/>
          <c:x val="0.19259517831885514"/>
          <c:y val="2.3403505458130528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78897382665674E-2"/>
          <c:y val="0.23539438895695747"/>
          <c:w val="0.91382987867668619"/>
          <c:h val="0.36951726518551115"/>
        </c:manualLayout>
      </c:layout>
      <c:barChart>
        <c:barDir val="col"/>
        <c:grouping val="clustered"/>
        <c:varyColors val="0"/>
        <c:ser>
          <c:idx val="0"/>
          <c:order val="0"/>
          <c:tx>
            <c:strRef>
              <c:f>Pivot!$B$2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Pivot!$A$3:$A$8</c:f>
              <c:strCache>
                <c:ptCount val="5"/>
                <c:pt idx="0">
                  <c:v>Djibouti</c:v>
                </c:pt>
                <c:pt idx="1">
                  <c:v>Honduras</c:v>
                </c:pt>
                <c:pt idx="2">
                  <c:v>Mexico</c:v>
                </c:pt>
                <c:pt idx="3">
                  <c:v>Myanmar</c:v>
                </c:pt>
                <c:pt idx="4">
                  <c:v>Turkmenistan</c:v>
                </c:pt>
              </c:strCache>
            </c:strRef>
          </c:cat>
          <c:val>
            <c:numRef>
              <c:f>Pivot!$B$3:$B$8</c:f>
              <c:numCache>
                <c:formatCode>_-[$$-409]* #,##0_ ;_-[$$-409]* \-#,##0\ ;_-[$$-409]* "-"??_ ;_-@_ </c:formatCode>
                <c:ptCount val="5"/>
                <c:pt idx="0">
                  <c:v>6052890.8600000003</c:v>
                </c:pt>
                <c:pt idx="1">
                  <c:v>6336545.4800000004</c:v>
                </c:pt>
                <c:pt idx="2">
                  <c:v>5643356.5499999998</c:v>
                </c:pt>
                <c:pt idx="3">
                  <c:v>6161257.9000000004</c:v>
                </c:pt>
                <c:pt idx="4">
                  <c:v>5822036.2000000002</c:v>
                </c:pt>
              </c:numCache>
            </c:numRef>
          </c:val>
          <c:extLst>
            <c:ext xmlns:c16="http://schemas.microsoft.com/office/drawing/2014/chart" uri="{C3380CC4-5D6E-409C-BE32-E72D297353CC}">
              <c16:uniqueId val="{00000002-54E5-4F29-BBCC-FA6644BD6E11}"/>
            </c:ext>
          </c:extLst>
        </c:ser>
        <c:dLbls>
          <c:dLblPos val="outEnd"/>
          <c:showLegendKey val="0"/>
          <c:showVal val="1"/>
          <c:showCatName val="0"/>
          <c:showSerName val="0"/>
          <c:showPercent val="0"/>
          <c:showBubbleSize val="0"/>
        </c:dLbls>
        <c:gapWidth val="219"/>
        <c:overlap val="-27"/>
        <c:axId val="8406352"/>
        <c:axId val="8420272"/>
      </c:barChart>
      <c:catAx>
        <c:axId val="8406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420272"/>
        <c:crosses val="autoZero"/>
        <c:auto val="1"/>
        <c:lblAlgn val="ctr"/>
        <c:lblOffset val="100"/>
        <c:noMultiLvlLbl val="0"/>
      </c:catAx>
      <c:valAx>
        <c:axId val="8420272"/>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84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Dashboard.xlsx]Pivot!PivotTable7</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5 High Profit Countries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2568279373064"/>
          <c:y val="0.27020929160810153"/>
          <c:w val="0.8655907395697644"/>
          <c:h val="0.59227961851500199"/>
        </c:manualLayout>
      </c:layout>
      <c:barChart>
        <c:barDir val="bar"/>
        <c:grouping val="clustered"/>
        <c:varyColors val="0"/>
        <c:ser>
          <c:idx val="0"/>
          <c:order val="0"/>
          <c:tx>
            <c:strRef>
              <c:f>Pivot!$B$18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Pivot!$A$19:$A$24</c:f>
              <c:strCache>
                <c:ptCount val="5"/>
                <c:pt idx="0">
                  <c:v>Djibouti</c:v>
                </c:pt>
                <c:pt idx="1">
                  <c:v>Honduras</c:v>
                </c:pt>
                <c:pt idx="2">
                  <c:v>Myanmar</c:v>
                </c:pt>
                <c:pt idx="3">
                  <c:v>Pakistan</c:v>
                </c:pt>
                <c:pt idx="4">
                  <c:v>Samoa</c:v>
                </c:pt>
              </c:strCache>
            </c:strRef>
          </c:cat>
          <c:val>
            <c:numRef>
              <c:f>Pivot!$B$19:$B$24</c:f>
              <c:numCache>
                <c:formatCode>_-[$$-409]* #,##0.00_ ;_-[$$-409]* \-#,##0.00\ ;_-[$$-409]* "-"??_ ;_-@_ </c:formatCode>
                <c:ptCount val="5"/>
                <c:pt idx="0">
                  <c:v>2425317.87</c:v>
                </c:pt>
                <c:pt idx="1">
                  <c:v>1609947.52</c:v>
                </c:pt>
                <c:pt idx="2">
                  <c:v>1802771.7</c:v>
                </c:pt>
                <c:pt idx="3">
                  <c:v>1719922.04</c:v>
                </c:pt>
                <c:pt idx="4">
                  <c:v>1678540.98</c:v>
                </c:pt>
              </c:numCache>
            </c:numRef>
          </c:val>
          <c:extLst>
            <c:ext xmlns:c16="http://schemas.microsoft.com/office/drawing/2014/chart" uri="{C3380CC4-5D6E-409C-BE32-E72D297353CC}">
              <c16:uniqueId val="{00000000-6C28-4AAE-86DF-759704DB8EF3}"/>
            </c:ext>
          </c:extLst>
        </c:ser>
        <c:dLbls>
          <c:dLblPos val="outEnd"/>
          <c:showLegendKey val="0"/>
          <c:showVal val="1"/>
          <c:showCatName val="0"/>
          <c:showSerName val="0"/>
          <c:showPercent val="0"/>
          <c:showBubbleSize val="0"/>
        </c:dLbls>
        <c:gapWidth val="182"/>
        <c:axId val="1477060048"/>
        <c:axId val="1477061008"/>
      </c:barChart>
      <c:catAx>
        <c:axId val="1477060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477061008"/>
        <c:crosses val="autoZero"/>
        <c:auto val="1"/>
        <c:lblAlgn val="ctr"/>
        <c:lblOffset val="100"/>
        <c:noMultiLvlLbl val="0"/>
      </c:catAx>
      <c:valAx>
        <c:axId val="1477061008"/>
        <c:scaling>
          <c:orientation val="minMax"/>
        </c:scaling>
        <c:delete val="1"/>
        <c:axPos val="b"/>
        <c:numFmt formatCode="_-[$$-409]* #,##0.00_ ;_-[$$-409]* \-#,##0.00\ ;_-[$$-409]* &quot;-&quot;??_ ;_-@_ " sourceLinked="1"/>
        <c:majorTickMark val="out"/>
        <c:minorTickMark val="none"/>
        <c:tickLblPos val="nextTo"/>
        <c:crossAx val="14770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Dashboard.xlsx]Pivot!PivotTable1</c:name>
    <c:fmtId val="16"/>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Regionwise Units Sold</a:t>
            </a:r>
          </a:p>
        </c:rich>
      </c:tx>
      <c:layout>
        <c:manualLayout>
          <c:xMode val="edge"/>
          <c:yMode val="edge"/>
          <c:x val="0.31708341434369458"/>
          <c:y val="0.17815776585889698"/>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219651493426007E-2"/>
          <c:y val="0.14707348206365783"/>
          <c:w val="0.95756069701314794"/>
          <c:h val="0.59880339157063711"/>
        </c:manualLayout>
      </c:layout>
      <c:barChart>
        <c:barDir val="col"/>
        <c:grouping val="clustered"/>
        <c:varyColors val="0"/>
        <c:ser>
          <c:idx val="0"/>
          <c:order val="0"/>
          <c:tx>
            <c:strRef>
              <c:f>Pivot!$B$29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Pivot!$A$30:$A$37</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Pivot!$B$30:$B$37</c:f>
              <c:numCache>
                <c:formatCode>General</c:formatCode>
                <c:ptCount val="7"/>
                <c:pt idx="0">
                  <c:v>59967</c:v>
                </c:pt>
                <c:pt idx="1">
                  <c:v>68325</c:v>
                </c:pt>
                <c:pt idx="2">
                  <c:v>35771</c:v>
                </c:pt>
                <c:pt idx="3">
                  <c:v>98117</c:v>
                </c:pt>
                <c:pt idx="4">
                  <c:v>48678</c:v>
                </c:pt>
                <c:pt idx="5">
                  <c:v>19143</c:v>
                </c:pt>
                <c:pt idx="6">
                  <c:v>182870</c:v>
                </c:pt>
              </c:numCache>
            </c:numRef>
          </c:val>
          <c:extLst>
            <c:ext xmlns:c16="http://schemas.microsoft.com/office/drawing/2014/chart" uri="{C3380CC4-5D6E-409C-BE32-E72D297353CC}">
              <c16:uniqueId val="{00000000-A138-4050-AA9A-CD130DFC48F4}"/>
            </c:ext>
          </c:extLst>
        </c:ser>
        <c:dLbls>
          <c:dLblPos val="outEnd"/>
          <c:showLegendKey val="0"/>
          <c:showVal val="1"/>
          <c:showCatName val="0"/>
          <c:showSerName val="0"/>
          <c:showPercent val="0"/>
          <c:showBubbleSize val="0"/>
        </c:dLbls>
        <c:gapWidth val="219"/>
        <c:overlap val="-27"/>
        <c:axId val="146375903"/>
        <c:axId val="146379743"/>
      </c:barChart>
      <c:catAx>
        <c:axId val="14637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6379743"/>
        <c:crosses val="autoZero"/>
        <c:auto val="1"/>
        <c:lblAlgn val="ctr"/>
        <c:lblOffset val="100"/>
        <c:noMultiLvlLbl val="0"/>
      </c:catAx>
      <c:valAx>
        <c:axId val="146379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37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glow" dir="t">
        <a:rot lat="0" lon="0" rev="4800000"/>
      </a:lightRig>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Dashboard.xlsx]Pivot!PivotTable2</c:name>
    <c:fmtId val="16"/>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Regionwise Total Revenue </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407515781868082E-2"/>
              <c:y val="-7.24925074884973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dLbl>
          <c:idx val="0"/>
          <c:layout>
            <c:manualLayout>
              <c:x val="-3.179187234661271E-2"/>
              <c:y val="-4.305271664210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3517716202855763E-2"/>
              <c:y val="-0.15344856239317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7.407515781868082E-2"/>
              <c:y val="-7.24925074884973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dLbl>
          <c:idx val="0"/>
          <c:layout>
            <c:manualLayout>
              <c:x val="-3.179187234661271E-2"/>
              <c:y val="-4.305271664210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3.3517716202855763E-2"/>
              <c:y val="-0.15344856239317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7.407515781868082E-2"/>
              <c:y val="-7.24925074884973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dLbl>
          <c:idx val="0"/>
          <c:layout>
            <c:manualLayout>
              <c:x val="-3.179187234661271E-2"/>
              <c:y val="-4.305271664210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3.3517716202855763E-2"/>
              <c:y val="-0.15344856239317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layout>
            <c:manualLayout>
              <c:x val="-7.407515781868082E-2"/>
              <c:y val="-7.24925074884973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pivotFmt>
      <c:pivotFmt>
        <c:idx val="36"/>
        <c:spPr>
          <a:solidFill>
            <a:schemeClr val="accent3"/>
          </a:solidFill>
          <a:ln>
            <a:noFill/>
          </a:ln>
          <a:effectLst/>
        </c:spPr>
      </c:pivotFmt>
      <c:pivotFmt>
        <c:idx val="37"/>
        <c:spPr>
          <a:solidFill>
            <a:schemeClr val="accent4"/>
          </a:solidFill>
          <a:ln>
            <a:noFill/>
          </a:ln>
          <a:effectLst/>
        </c:spPr>
      </c:pivotFmt>
      <c:pivotFmt>
        <c:idx val="38"/>
        <c:spPr>
          <a:solidFill>
            <a:schemeClr val="accent5"/>
          </a:solidFill>
          <a:ln>
            <a:noFill/>
          </a:ln>
          <a:effectLst/>
        </c:spPr>
        <c:dLbl>
          <c:idx val="0"/>
          <c:layout>
            <c:manualLayout>
              <c:x val="-3.179187234661271E-2"/>
              <c:y val="-4.305271664210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dLbl>
          <c:idx val="0"/>
          <c:layout>
            <c:manualLayout>
              <c:x val="-3.3517716202855763E-2"/>
              <c:y val="-0.15344856239317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0"/>
        <c:spPr>
          <a:solidFill>
            <a:schemeClr val="accent1">
              <a:lumMod val="60000"/>
            </a:schemeClr>
          </a:solidFill>
          <a:ln>
            <a:noFill/>
          </a:ln>
          <a:effectLst/>
        </c:spPr>
      </c:pivotFmt>
    </c:pivotFmts>
    <c:plotArea>
      <c:layout/>
      <c:pieChart>
        <c:varyColors val="1"/>
        <c:ser>
          <c:idx val="0"/>
          <c:order val="0"/>
          <c:tx>
            <c:strRef>
              <c:f>Pivot!$E$29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11-F5D7-4101-8971-FD494D7AD59F}"/>
              </c:ext>
            </c:extLst>
          </c:dPt>
          <c:dPt>
            <c:idx val="1"/>
            <c:bubble3D val="0"/>
            <c:spPr>
              <a:solidFill>
                <a:schemeClr val="accent2"/>
              </a:solidFill>
              <a:ln>
                <a:noFill/>
              </a:ln>
              <a:effectLst/>
            </c:spPr>
            <c:extLst>
              <c:ext xmlns:c16="http://schemas.microsoft.com/office/drawing/2014/chart" uri="{C3380CC4-5D6E-409C-BE32-E72D297353CC}">
                <c16:uniqueId val="{00000013-F5D7-4101-8971-FD494D7AD59F}"/>
              </c:ext>
            </c:extLst>
          </c:dPt>
          <c:dPt>
            <c:idx val="2"/>
            <c:bubble3D val="0"/>
            <c:spPr>
              <a:solidFill>
                <a:schemeClr val="accent3"/>
              </a:solidFill>
              <a:ln>
                <a:noFill/>
              </a:ln>
              <a:effectLst/>
            </c:spPr>
            <c:extLst>
              <c:ext xmlns:c16="http://schemas.microsoft.com/office/drawing/2014/chart" uri="{C3380CC4-5D6E-409C-BE32-E72D297353CC}">
                <c16:uniqueId val="{00000015-F5D7-4101-8971-FD494D7AD59F}"/>
              </c:ext>
            </c:extLst>
          </c:dPt>
          <c:dPt>
            <c:idx val="3"/>
            <c:bubble3D val="0"/>
            <c:spPr>
              <a:solidFill>
                <a:schemeClr val="accent4"/>
              </a:solidFill>
              <a:ln>
                <a:noFill/>
              </a:ln>
              <a:effectLst/>
            </c:spPr>
            <c:extLst>
              <c:ext xmlns:c16="http://schemas.microsoft.com/office/drawing/2014/chart" uri="{C3380CC4-5D6E-409C-BE32-E72D297353CC}">
                <c16:uniqueId val="{00000017-F5D7-4101-8971-FD494D7AD59F}"/>
              </c:ext>
            </c:extLst>
          </c:dPt>
          <c:dPt>
            <c:idx val="4"/>
            <c:bubble3D val="0"/>
            <c:spPr>
              <a:solidFill>
                <a:schemeClr val="accent5"/>
              </a:solidFill>
              <a:ln>
                <a:noFill/>
              </a:ln>
              <a:effectLst/>
            </c:spPr>
            <c:extLst>
              <c:ext xmlns:c16="http://schemas.microsoft.com/office/drawing/2014/chart" uri="{C3380CC4-5D6E-409C-BE32-E72D297353CC}">
                <c16:uniqueId val="{00000019-F5D7-4101-8971-FD494D7AD59F}"/>
              </c:ext>
            </c:extLst>
          </c:dPt>
          <c:dPt>
            <c:idx val="5"/>
            <c:bubble3D val="0"/>
            <c:spPr>
              <a:solidFill>
                <a:schemeClr val="accent6"/>
              </a:solidFill>
              <a:ln>
                <a:noFill/>
              </a:ln>
              <a:effectLst/>
            </c:spPr>
            <c:extLst>
              <c:ext xmlns:c16="http://schemas.microsoft.com/office/drawing/2014/chart" uri="{C3380CC4-5D6E-409C-BE32-E72D297353CC}">
                <c16:uniqueId val="{0000001B-F5D7-4101-8971-FD494D7AD5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1D-F5D7-4101-8971-FD494D7AD59F}"/>
              </c:ext>
            </c:extLst>
          </c:dPt>
          <c:dLbls>
            <c:dLbl>
              <c:idx val="0"/>
              <c:layout>
                <c:manualLayout>
                  <c:x val="-7.407515781868082E-2"/>
                  <c:y val="-7.2492507488497301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5D7-4101-8971-FD494D7AD59F}"/>
                </c:ext>
              </c:extLst>
            </c:dLbl>
            <c:dLbl>
              <c:idx val="4"/>
              <c:layout>
                <c:manualLayout>
                  <c:x val="-3.179187234661271E-2"/>
                  <c:y val="-4.305271664210676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5D7-4101-8971-FD494D7AD59F}"/>
                </c:ext>
              </c:extLst>
            </c:dLbl>
            <c:dLbl>
              <c:idx val="5"/>
              <c:layout>
                <c:manualLayout>
                  <c:x val="-3.3517716202855763E-2"/>
                  <c:y val="-0.15344856239317201"/>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5D7-4101-8971-FD494D7AD5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Pivot!$D$30:$D$37</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Pivot!$E$30:$E$37</c:f>
              <c:numCache>
                <c:formatCode>_-[$$-409]* #,##0.00_ ;_-[$$-409]* \-#,##0.00\ ;_-[$$-409]* "-"??_ ;_-@_ </c:formatCode>
                <c:ptCount val="7"/>
                <c:pt idx="0">
                  <c:v>21347091.02</c:v>
                </c:pt>
                <c:pt idx="1">
                  <c:v>14094265.130000001</c:v>
                </c:pt>
                <c:pt idx="2">
                  <c:v>9170385.4900000002</c:v>
                </c:pt>
                <c:pt idx="3">
                  <c:v>33368932.109999999</c:v>
                </c:pt>
                <c:pt idx="4">
                  <c:v>14052706.58</c:v>
                </c:pt>
                <c:pt idx="5">
                  <c:v>5643356.5499999998</c:v>
                </c:pt>
                <c:pt idx="6">
                  <c:v>39672031.43</c:v>
                </c:pt>
              </c:numCache>
            </c:numRef>
          </c:val>
          <c:extLst>
            <c:ext xmlns:c16="http://schemas.microsoft.com/office/drawing/2014/chart" uri="{C3380CC4-5D6E-409C-BE32-E72D297353CC}">
              <c16:uniqueId val="{0000001E-F5D7-4101-8971-FD494D7AD59F}"/>
            </c:ext>
          </c:extLst>
        </c:ser>
        <c:dLbls>
          <c:dLblPos val="bestFit"/>
          <c:showLegendKey val="0"/>
          <c:showVal val="1"/>
          <c:showCatName val="0"/>
          <c:showSerName val="0"/>
          <c:showPercent val="0"/>
          <c:showBubbleSize val="0"/>
          <c:showLeaderLines val="1"/>
        </c:dLbls>
        <c:firstSliceAng val="0"/>
      </c:pieChart>
    </c:plotArea>
    <c:plotVisOnly val="1"/>
    <c:dispBlanksAs val="gap"/>
    <c:showDLblsOverMax val="0"/>
    <c:extLst/>
  </c:chart>
  <c:spPr>
    <a:effectLst>
      <a:outerShdw blurRad="76200" dir="18900000" sy="23000" kx="-1200000" algn="bl" rotWithShape="0">
        <a:prstClr val="black">
          <a:alpha val="20000"/>
        </a:prstClr>
      </a:outerShdw>
      <a:softEdge rad="12700"/>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Dashboard.xlsx]Pivot!PivotTable3</c:name>
    <c:fmtId val="2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Regionwise</a:t>
            </a:r>
            <a:r>
              <a:rPr lang="en-US" b="1" baseline="0">
                <a:solidFill>
                  <a:schemeClr val="tx1"/>
                </a:solidFill>
              </a:rPr>
              <a:t> Total Profits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Pivot!$G$30:$G$37</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Pivot!$H$30:$H$37</c:f>
              <c:numCache>
                <c:formatCode>_-[$$-409]* #,##0.00_ ;_-[$$-409]* \-#,##0.00\ ;_-[$$-409]* "-"??_ ;_-@_ </c:formatCode>
                <c:ptCount val="7"/>
                <c:pt idx="0">
                  <c:v>6113845.8700000001</c:v>
                </c:pt>
                <c:pt idx="1">
                  <c:v>4722160.03</c:v>
                </c:pt>
                <c:pt idx="2">
                  <c:v>2846907.85</c:v>
                </c:pt>
                <c:pt idx="3">
                  <c:v>11082938.630000001</c:v>
                </c:pt>
                <c:pt idx="4">
                  <c:v>5761191.8600000003</c:v>
                </c:pt>
                <c:pt idx="5">
                  <c:v>1457942.76</c:v>
                </c:pt>
                <c:pt idx="6">
                  <c:v>12183211.4</c:v>
                </c:pt>
              </c:numCache>
            </c:numRef>
          </c:val>
          <c:extLst>
            <c:ext xmlns:c16="http://schemas.microsoft.com/office/drawing/2014/chart" uri="{C3380CC4-5D6E-409C-BE32-E72D297353CC}">
              <c16:uniqueId val="{00000000-92BC-4667-8B88-660208508AE5}"/>
            </c:ext>
          </c:extLst>
        </c:ser>
        <c:dLbls>
          <c:dLblPos val="outEnd"/>
          <c:showLegendKey val="0"/>
          <c:showVal val="1"/>
          <c:showCatName val="0"/>
          <c:showSerName val="0"/>
          <c:showPercent val="0"/>
          <c:showBubbleSize val="0"/>
        </c:dLbls>
        <c:gapWidth val="182"/>
        <c:axId val="244826367"/>
        <c:axId val="244826847"/>
      </c:barChart>
      <c:catAx>
        <c:axId val="24482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44826847"/>
        <c:crosses val="autoZero"/>
        <c:auto val="1"/>
        <c:lblAlgn val="ctr"/>
        <c:lblOffset val="100"/>
        <c:noMultiLvlLbl val="0"/>
      </c:catAx>
      <c:valAx>
        <c:axId val="244826847"/>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24482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Dashboard.xlsx]Pivot!PivotTable9</c:name>
    <c:fmtId val="6"/>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r>
              <a:rPr lang="en-US" sz="1200" b="1" i="0" u="none" strike="noStrike" kern="1200" spc="0" baseline="0">
                <a:solidFill>
                  <a:sysClr val="windowText" lastClr="000000"/>
                </a:solidFill>
                <a:latin typeface="+mn-lt"/>
                <a:ea typeface="+mn-ea"/>
                <a:cs typeface="+mn-cs"/>
              </a:rPr>
              <a:t>Top 5 Selling  Products</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barChart>
        <c:barDir val="bar"/>
        <c:grouping val="clustered"/>
        <c:varyColors val="0"/>
        <c:ser>
          <c:idx val="0"/>
          <c:order val="0"/>
          <c:tx>
            <c:strRef>
              <c:f>Pivot!$J$29</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8E5-48C8-9682-85CE32ED7E76}"/>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8E5-48C8-9682-85CE32ED7E76}"/>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F8E5-48C8-9682-85CE32ED7E76}"/>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F8E5-48C8-9682-85CE32ED7E76}"/>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F8E5-48C8-9682-85CE32ED7E7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Pivot!$I$30:$I$35</c:f>
              <c:strCache>
                <c:ptCount val="5"/>
                <c:pt idx="0">
                  <c:v>Beverages</c:v>
                </c:pt>
                <c:pt idx="1">
                  <c:v>Clothes</c:v>
                </c:pt>
                <c:pt idx="2">
                  <c:v>Cosmetics</c:v>
                </c:pt>
                <c:pt idx="3">
                  <c:v>Fruits</c:v>
                </c:pt>
                <c:pt idx="4">
                  <c:v>Personal Care</c:v>
                </c:pt>
              </c:strCache>
            </c:strRef>
          </c:cat>
          <c:val>
            <c:numRef>
              <c:f>Pivot!$J$30:$J$35</c:f>
              <c:numCache>
                <c:formatCode>General</c:formatCode>
                <c:ptCount val="5"/>
                <c:pt idx="0">
                  <c:v>56708</c:v>
                </c:pt>
                <c:pt idx="1">
                  <c:v>71260</c:v>
                </c:pt>
                <c:pt idx="2">
                  <c:v>83718</c:v>
                </c:pt>
                <c:pt idx="3">
                  <c:v>49998</c:v>
                </c:pt>
                <c:pt idx="4">
                  <c:v>48708</c:v>
                </c:pt>
              </c:numCache>
            </c:numRef>
          </c:val>
          <c:extLst>
            <c:ext xmlns:c16="http://schemas.microsoft.com/office/drawing/2014/chart" uri="{C3380CC4-5D6E-409C-BE32-E72D297353CC}">
              <c16:uniqueId val="{0000000A-F8E5-48C8-9682-85CE32ED7E76}"/>
            </c:ext>
          </c:extLst>
        </c:ser>
        <c:dLbls>
          <c:dLblPos val="outEnd"/>
          <c:showLegendKey val="0"/>
          <c:showVal val="1"/>
          <c:showCatName val="0"/>
          <c:showSerName val="0"/>
          <c:showPercent val="0"/>
          <c:showBubbleSize val="0"/>
        </c:dLbls>
        <c:gapWidth val="100"/>
        <c:axId val="425703231"/>
        <c:axId val="425702751"/>
      </c:barChart>
      <c:valAx>
        <c:axId val="425702751"/>
        <c:scaling>
          <c:orientation val="minMax"/>
        </c:scaling>
        <c:delete val="1"/>
        <c:axPos val="b"/>
        <c:numFmt formatCode="General" sourceLinked="1"/>
        <c:majorTickMark val="out"/>
        <c:minorTickMark val="none"/>
        <c:tickLblPos val="nextTo"/>
        <c:crossAx val="425703231"/>
        <c:crosses val="autoZero"/>
        <c:crossBetween val="between"/>
      </c:valAx>
      <c:catAx>
        <c:axId val="425703231"/>
        <c:scaling>
          <c:orientation val="minMax"/>
        </c:scaling>
        <c:delete val="0"/>
        <c:axPos val="l"/>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95000"/>
                    <a:lumOff val="5000"/>
                  </a:schemeClr>
                </a:solidFill>
                <a:latin typeface="+mn-lt"/>
                <a:ea typeface="+mn-ea"/>
                <a:cs typeface="+mn-cs"/>
              </a:defRPr>
            </a:pPr>
            <a:endParaRPr lang="en-US"/>
          </a:p>
        </c:txPr>
        <c:crossAx val="4257027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jpeg"/><Relationship Id="rId11" Type="http://schemas.openxmlformats.org/officeDocument/2006/relationships/image" Target="../media/image6.pn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4</xdr:col>
      <xdr:colOff>2045</xdr:colOff>
      <xdr:row>12</xdr:row>
      <xdr:rowOff>112889</xdr:rowOff>
    </xdr:from>
    <xdr:to>
      <xdr:col>9</xdr:col>
      <xdr:colOff>447675</xdr:colOff>
      <xdr:row>24</xdr:row>
      <xdr:rowOff>57149</xdr:rowOff>
    </xdr:to>
    <xdr:graphicFrame macro="">
      <xdr:nvGraphicFramePr>
        <xdr:cNvPr id="2" name="Chart 1">
          <a:extLst>
            <a:ext uri="{FF2B5EF4-FFF2-40B4-BE49-F238E27FC236}">
              <a16:creationId xmlns:a16="http://schemas.microsoft.com/office/drawing/2014/main" id="{0797040B-9180-4F12-9962-27B908F11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46653</xdr:colOff>
      <xdr:row>0</xdr:row>
      <xdr:rowOff>60960</xdr:rowOff>
    </xdr:from>
    <xdr:to>
      <xdr:col>5</xdr:col>
      <xdr:colOff>396240</xdr:colOff>
      <xdr:row>3</xdr:row>
      <xdr:rowOff>106680</xdr:rowOff>
    </xdr:to>
    <xdr:sp macro="" textlink="">
      <xdr:nvSpPr>
        <xdr:cNvPr id="4" name="Rectangle: Rounded Corners 3">
          <a:extLst>
            <a:ext uri="{FF2B5EF4-FFF2-40B4-BE49-F238E27FC236}">
              <a16:creationId xmlns:a16="http://schemas.microsoft.com/office/drawing/2014/main" id="{27A25332-405C-0731-04E6-84D4236F7A67}"/>
            </a:ext>
          </a:extLst>
        </xdr:cNvPr>
        <xdr:cNvSpPr/>
      </xdr:nvSpPr>
      <xdr:spPr>
        <a:xfrm>
          <a:off x="46653" y="60960"/>
          <a:ext cx="3127712" cy="59340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kern="1200">
              <a:solidFill>
                <a:sysClr val="windowText" lastClr="000000"/>
              </a:solidFill>
            </a:rPr>
            <a:t>          </a:t>
          </a:r>
          <a:r>
            <a:rPr lang="en-IN" sz="1600" b="1" kern="1200">
              <a:solidFill>
                <a:sysClr val="windowText" lastClr="000000"/>
              </a:solidFill>
            </a:rPr>
            <a:t>Amazon Sales</a:t>
          </a:r>
          <a:r>
            <a:rPr lang="en-IN" sz="1600" b="1" kern="1200" baseline="0">
              <a:solidFill>
                <a:sysClr val="windowText" lastClr="000000"/>
              </a:solidFill>
            </a:rPr>
            <a:t> Dashboard</a:t>
          </a:r>
          <a:endParaRPr lang="en-IN" sz="1600" b="1" kern="1200">
            <a:solidFill>
              <a:sysClr val="windowText" lastClr="000000"/>
            </a:solidFill>
          </a:endParaRPr>
        </a:p>
      </xdr:txBody>
    </xdr:sp>
    <xdr:clientData/>
  </xdr:twoCellAnchor>
  <xdr:twoCellAnchor>
    <xdr:from>
      <xdr:col>5</xdr:col>
      <xdr:colOff>485279</xdr:colOff>
      <xdr:row>0</xdr:row>
      <xdr:rowOff>88322</xdr:rowOff>
    </xdr:from>
    <xdr:to>
      <xdr:col>15</xdr:col>
      <xdr:colOff>465767</xdr:colOff>
      <xdr:row>3</xdr:row>
      <xdr:rowOff>141823</xdr:rowOff>
    </xdr:to>
    <xdr:grpSp>
      <xdr:nvGrpSpPr>
        <xdr:cNvPr id="18" name="Group 17">
          <a:extLst>
            <a:ext uri="{FF2B5EF4-FFF2-40B4-BE49-F238E27FC236}">
              <a16:creationId xmlns:a16="http://schemas.microsoft.com/office/drawing/2014/main" id="{F014ED4A-96F4-8A71-25D5-D270F600A408}"/>
            </a:ext>
          </a:extLst>
        </xdr:cNvPr>
        <xdr:cNvGrpSpPr/>
      </xdr:nvGrpSpPr>
      <xdr:grpSpPr>
        <a:xfrm>
          <a:off x="3567526" y="88322"/>
          <a:ext cx="6144983" cy="592894"/>
          <a:chOff x="3456787" y="53341"/>
          <a:chExt cx="5355939" cy="617011"/>
        </a:xfrm>
      </xdr:grpSpPr>
      <xdr:sp macro="" textlink="">
        <xdr:nvSpPr>
          <xdr:cNvPr id="5" name="Rectangle: Rounded Corners 4">
            <a:extLst>
              <a:ext uri="{FF2B5EF4-FFF2-40B4-BE49-F238E27FC236}">
                <a16:creationId xmlns:a16="http://schemas.microsoft.com/office/drawing/2014/main" id="{CEDA535A-80C1-47D1-BA99-26B1737E4FA9}"/>
              </a:ext>
            </a:extLst>
          </xdr:cNvPr>
          <xdr:cNvSpPr/>
        </xdr:nvSpPr>
        <xdr:spPr>
          <a:xfrm>
            <a:off x="6133082" y="68580"/>
            <a:ext cx="1348343" cy="58826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200" b="1" kern="1200"/>
              <a:t>512871</a:t>
            </a:r>
            <a:endParaRPr lang="en-US" sz="1100" b="1" kern="1200"/>
          </a:p>
          <a:p>
            <a:pPr algn="l"/>
            <a:r>
              <a:rPr lang="en-US" sz="1100" b="1" kern="1200"/>
              <a:t>Total</a:t>
            </a:r>
            <a:r>
              <a:rPr lang="en-US" sz="1100" b="1" kern="1200" baseline="0"/>
              <a:t> </a:t>
            </a:r>
            <a:r>
              <a:rPr lang="en-US" sz="1100" b="1" kern="1200" baseline="0">
                <a:solidFill>
                  <a:schemeClr val="tx1"/>
                </a:solidFill>
              </a:rPr>
              <a:t>Units</a:t>
            </a:r>
            <a:r>
              <a:rPr lang="en-US" sz="1100" b="1" kern="1200" baseline="0"/>
              <a:t> Sold</a:t>
            </a:r>
            <a:endParaRPr lang="en-US" sz="1100" b="1" kern="1200"/>
          </a:p>
        </xdr:txBody>
      </xdr:sp>
      <xdr:sp macro="" textlink="Pivot!$D$9">
        <xdr:nvSpPr>
          <xdr:cNvPr id="6" name="Rectangle: Rounded Corners 5">
            <a:extLst>
              <a:ext uri="{FF2B5EF4-FFF2-40B4-BE49-F238E27FC236}">
                <a16:creationId xmlns:a16="http://schemas.microsoft.com/office/drawing/2014/main" id="{A36D2102-8E78-403D-8308-AB4796E974C4}"/>
              </a:ext>
            </a:extLst>
          </xdr:cNvPr>
          <xdr:cNvSpPr/>
        </xdr:nvSpPr>
        <xdr:spPr>
          <a:xfrm>
            <a:off x="3456787" y="53341"/>
            <a:ext cx="1320306" cy="61701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5557C5F0-369F-436A-99B7-F94DF2E1E4C4}" type="TxLink">
              <a:rPr lang="en-US" sz="1200" b="1" i="0" u="none" strike="noStrike" kern="1200">
                <a:solidFill>
                  <a:schemeClr val="tx1"/>
                </a:solidFill>
                <a:latin typeface="Calibri"/>
                <a:ea typeface="Calibri"/>
                <a:cs typeface="Calibri"/>
              </a:rPr>
              <a:pPr algn="l"/>
              <a:t> $4,41,68,198.40 </a:t>
            </a:fld>
            <a:endParaRPr lang="en-US" sz="1200" b="1" i="0" u="none" strike="noStrike" kern="1200">
              <a:solidFill>
                <a:schemeClr val="tx1"/>
              </a:solidFill>
              <a:latin typeface="Calibri"/>
              <a:ea typeface="Calibri"/>
              <a:cs typeface="Calibri"/>
            </a:endParaRPr>
          </a:p>
          <a:p>
            <a:pPr algn="l"/>
            <a:r>
              <a:rPr lang="en-US" sz="1200" b="1" i="0" u="none" strike="noStrike" kern="1200">
                <a:solidFill>
                  <a:schemeClr val="tx1"/>
                </a:solidFill>
                <a:latin typeface="Calibri"/>
                <a:ea typeface="Calibri"/>
                <a:cs typeface="Calibri"/>
              </a:rPr>
              <a:t>Total</a:t>
            </a:r>
            <a:r>
              <a:rPr lang="en-US" sz="1200" b="1" i="0" u="none" strike="noStrike" kern="1200" baseline="0">
                <a:solidFill>
                  <a:schemeClr val="tx1"/>
                </a:solidFill>
                <a:latin typeface="Calibri"/>
                <a:ea typeface="Calibri"/>
                <a:cs typeface="Calibri"/>
              </a:rPr>
              <a:t> Profit</a:t>
            </a:r>
            <a:endParaRPr lang="en-US" sz="1200" b="1" i="0" u="none" strike="noStrike" kern="1200">
              <a:solidFill>
                <a:schemeClr val="tx1"/>
              </a:solidFill>
              <a:latin typeface="Calibri"/>
              <a:ea typeface="Calibri"/>
              <a:cs typeface="Calibri"/>
            </a:endParaRPr>
          </a:p>
          <a:p>
            <a:pPr algn="l"/>
            <a:endParaRPr lang="en-US" sz="1200" b="1" i="0" u="none" strike="noStrike" kern="1200">
              <a:solidFill>
                <a:schemeClr val="tx1"/>
              </a:solidFill>
              <a:latin typeface="Calibri"/>
              <a:ea typeface="Calibri"/>
              <a:cs typeface="Calibri"/>
            </a:endParaRPr>
          </a:p>
          <a:p>
            <a:pPr algn="l"/>
            <a:endParaRPr lang="en-US" sz="1200" b="1" i="0" u="none" strike="noStrike" kern="1200">
              <a:solidFill>
                <a:schemeClr val="tx1"/>
              </a:solidFill>
              <a:latin typeface="Calibri"/>
              <a:ea typeface="Calibri"/>
              <a:cs typeface="Calibri"/>
            </a:endParaRPr>
          </a:p>
          <a:p>
            <a:pPr algn="l"/>
            <a:endParaRPr lang="en-US" sz="1200" b="1" i="0" u="none" strike="noStrike" kern="1200">
              <a:solidFill>
                <a:schemeClr val="tx1"/>
              </a:solidFill>
              <a:latin typeface="Calibri"/>
              <a:ea typeface="Calibri"/>
              <a:cs typeface="Calibri"/>
            </a:endParaRPr>
          </a:p>
          <a:p>
            <a:pPr algn="l"/>
            <a:endParaRPr lang="en-US" sz="1200" b="1" kern="1200">
              <a:solidFill>
                <a:schemeClr val="tx1"/>
              </a:solidFill>
            </a:endParaRPr>
          </a:p>
        </xdr:txBody>
      </xdr:sp>
      <xdr:sp macro="" textlink="Pivot!$D$13">
        <xdr:nvSpPr>
          <xdr:cNvPr id="7" name="Rectangle: Rounded Corners 6">
            <a:extLst>
              <a:ext uri="{FF2B5EF4-FFF2-40B4-BE49-F238E27FC236}">
                <a16:creationId xmlns:a16="http://schemas.microsoft.com/office/drawing/2014/main" id="{37FBAC79-984B-4A6A-B356-FDA4883C57C7}"/>
              </a:ext>
            </a:extLst>
          </xdr:cNvPr>
          <xdr:cNvSpPr/>
        </xdr:nvSpPr>
        <xdr:spPr>
          <a:xfrm>
            <a:off x="4804800" y="57444"/>
            <a:ext cx="1280954" cy="59940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8691A363-FF2B-4B1A-83B6-8411025A696B}" type="TxLink">
              <a:rPr lang="en-US" sz="1200" b="1" i="0" u="none" strike="noStrike" kern="1200">
                <a:solidFill>
                  <a:schemeClr val="tx1"/>
                </a:solidFill>
                <a:latin typeface="Calibri"/>
                <a:ea typeface="Calibri"/>
                <a:cs typeface="Calibri"/>
              </a:rPr>
              <a:pPr marL="0" indent="0" algn="l"/>
              <a:t> $13,73,48,768.31 </a:t>
            </a:fld>
            <a:r>
              <a:rPr lang="en-US" sz="1200" b="1" i="0" u="none" strike="noStrike" kern="1200">
                <a:solidFill>
                  <a:schemeClr val="tx1"/>
                </a:solidFill>
                <a:latin typeface="Calibri"/>
                <a:ea typeface="Calibri"/>
                <a:cs typeface="Calibri"/>
              </a:rPr>
              <a:t>Total Revenue</a:t>
            </a:r>
          </a:p>
        </xdr:txBody>
      </xdr:sp>
      <xdr:sp macro="" textlink="Pivot!$D$6">
        <xdr:nvSpPr>
          <xdr:cNvPr id="8" name="Rectangle: Rounded Corners 7">
            <a:extLst>
              <a:ext uri="{FF2B5EF4-FFF2-40B4-BE49-F238E27FC236}">
                <a16:creationId xmlns:a16="http://schemas.microsoft.com/office/drawing/2014/main" id="{41CDF26F-D316-4873-BC24-CF0389655005}"/>
              </a:ext>
            </a:extLst>
          </xdr:cNvPr>
          <xdr:cNvSpPr/>
        </xdr:nvSpPr>
        <xdr:spPr>
          <a:xfrm>
            <a:off x="7526199" y="80890"/>
            <a:ext cx="1286527" cy="57483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AD6581F6-7EF6-4CC0-A8FC-7BB2583AF9BE}" type="TxLink">
              <a:rPr lang="en-US" sz="1200" b="1" i="0" u="none" strike="noStrike" kern="1200">
                <a:solidFill>
                  <a:schemeClr val="tx1"/>
                </a:solidFill>
                <a:latin typeface="Calibri"/>
                <a:ea typeface="Calibri"/>
                <a:cs typeface="Calibri"/>
              </a:rPr>
              <a:pPr algn="l"/>
              <a:t> $276.76 </a:t>
            </a:fld>
            <a:endParaRPr lang="en-US" sz="1200" b="1" i="0" u="none" strike="noStrike" kern="1200">
              <a:solidFill>
                <a:schemeClr val="tx1"/>
              </a:solidFill>
              <a:latin typeface="Calibri"/>
              <a:ea typeface="Calibri"/>
              <a:cs typeface="Calibri"/>
            </a:endParaRPr>
          </a:p>
          <a:p>
            <a:pPr algn="l"/>
            <a:r>
              <a:rPr lang="en-US" sz="1200" b="1" i="0" u="none" strike="noStrike" kern="1200">
                <a:solidFill>
                  <a:schemeClr val="tx1"/>
                </a:solidFill>
                <a:latin typeface="Calibri"/>
                <a:ea typeface="Calibri"/>
                <a:cs typeface="Calibri"/>
              </a:rPr>
              <a:t>Avg Unit</a:t>
            </a:r>
            <a:r>
              <a:rPr lang="en-US" sz="1200" b="1" i="0" u="none" strike="noStrike" kern="1200" baseline="0">
                <a:solidFill>
                  <a:schemeClr val="tx1"/>
                </a:solidFill>
                <a:latin typeface="Calibri"/>
                <a:ea typeface="Calibri"/>
                <a:cs typeface="Calibri"/>
              </a:rPr>
              <a:t> Price</a:t>
            </a:r>
            <a:endParaRPr lang="en-US" sz="1200" b="1" kern="1200">
              <a:solidFill>
                <a:schemeClr val="tx1"/>
              </a:solidFill>
            </a:endParaRPr>
          </a:p>
        </xdr:txBody>
      </xdr:sp>
    </xdr:grpSp>
    <xdr:clientData/>
  </xdr:twoCellAnchor>
  <xdr:twoCellAnchor>
    <xdr:from>
      <xdr:col>0</xdr:col>
      <xdr:colOff>50241</xdr:colOff>
      <xdr:row>4</xdr:row>
      <xdr:rowOff>58615</xdr:rowOff>
    </xdr:from>
    <xdr:to>
      <xdr:col>3</xdr:col>
      <xdr:colOff>532849</xdr:colOff>
      <xdr:row>27</xdr:row>
      <xdr:rowOff>7903</xdr:rowOff>
    </xdr:to>
    <xdr:grpSp>
      <xdr:nvGrpSpPr>
        <xdr:cNvPr id="19" name="Group 18">
          <a:extLst>
            <a:ext uri="{FF2B5EF4-FFF2-40B4-BE49-F238E27FC236}">
              <a16:creationId xmlns:a16="http://schemas.microsoft.com/office/drawing/2014/main" id="{8AA0AAC8-9624-D0D9-AC3B-290096896519}"/>
            </a:ext>
          </a:extLst>
        </xdr:cNvPr>
        <xdr:cNvGrpSpPr/>
      </xdr:nvGrpSpPr>
      <xdr:grpSpPr>
        <a:xfrm>
          <a:off x="50241" y="777806"/>
          <a:ext cx="2331956" cy="4084636"/>
          <a:chOff x="28091" y="723900"/>
          <a:chExt cx="1963802" cy="3874252"/>
        </a:xfrm>
        <a:effectLst>
          <a:outerShdw blurRad="50800" dist="38100" dir="8100000" algn="tr" rotWithShape="0">
            <a:prstClr val="black">
              <a:alpha val="40000"/>
            </a:prstClr>
          </a:outerShdw>
        </a:effectLst>
      </xdr:grpSpPr>
      <mc:AlternateContent xmlns:mc="http://schemas.openxmlformats.org/markup-compatibility/2006" xmlns:a14="http://schemas.microsoft.com/office/drawing/2010/main">
        <mc:Choice Requires="a14">
          <xdr:graphicFrame macro="">
            <xdr:nvGraphicFramePr>
              <xdr:cNvPr id="9" name="Order Priority">
                <a:extLst>
                  <a:ext uri="{FF2B5EF4-FFF2-40B4-BE49-F238E27FC236}">
                    <a16:creationId xmlns:a16="http://schemas.microsoft.com/office/drawing/2014/main" id="{05CA70B5-C49E-4AC9-BF94-88BB66C99BDC}"/>
                  </a:ext>
                </a:extLst>
              </xdr:cNvPr>
              <xdr:cNvGraphicFramePr/>
            </xdr:nvGraphicFramePr>
            <xdr:xfrm>
              <a:off x="38833" y="1712302"/>
              <a:ext cx="1940871" cy="1567815"/>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63070" y="1809451"/>
                <a:ext cx="2317890" cy="1643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ales Channel">
                <a:extLst>
                  <a:ext uri="{FF2B5EF4-FFF2-40B4-BE49-F238E27FC236}">
                    <a16:creationId xmlns:a16="http://schemas.microsoft.com/office/drawing/2014/main" id="{B0464722-53C4-4B05-A361-95370D779C5E}"/>
                  </a:ext>
                </a:extLst>
              </xdr:cNvPr>
              <xdr:cNvGraphicFramePr/>
            </xdr:nvGraphicFramePr>
            <xdr:xfrm>
              <a:off x="45720" y="723900"/>
              <a:ext cx="1933985" cy="888851"/>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71294" y="773578"/>
                <a:ext cx="2309666" cy="931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4C02D317-3BE2-4A95-AFB9-F72EB55F29A4}"/>
                  </a:ext>
                </a:extLst>
              </xdr:cNvPr>
              <xdr:cNvGraphicFramePr/>
            </xdr:nvGraphicFramePr>
            <xdr:xfrm>
              <a:off x="28091" y="3388477"/>
              <a:ext cx="1963802" cy="120967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241" y="3566130"/>
                <a:ext cx="2345275" cy="1267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14</xdr:col>
      <xdr:colOff>441651</xdr:colOff>
      <xdr:row>0</xdr:row>
      <xdr:rowOff>80241</xdr:rowOff>
    </xdr:from>
    <xdr:to>
      <xdr:col>25</xdr:col>
      <xdr:colOff>150518</xdr:colOff>
      <xdr:row>9</xdr:row>
      <xdr:rowOff>128821</xdr:rowOff>
    </xdr:to>
    <xdr:grpSp>
      <xdr:nvGrpSpPr>
        <xdr:cNvPr id="17" name="Group 16">
          <a:extLst>
            <a:ext uri="{FF2B5EF4-FFF2-40B4-BE49-F238E27FC236}">
              <a16:creationId xmlns:a16="http://schemas.microsoft.com/office/drawing/2014/main" id="{36692E75-4A3F-6A3A-078E-65A6F6785DA1}"/>
            </a:ext>
          </a:extLst>
        </xdr:cNvPr>
        <xdr:cNvGrpSpPr/>
      </xdr:nvGrpSpPr>
      <xdr:grpSpPr>
        <a:xfrm>
          <a:off x="9071943" y="80241"/>
          <a:ext cx="6489811" cy="1666760"/>
          <a:chOff x="7338117" y="592556"/>
          <a:chExt cx="3785527" cy="2081948"/>
        </a:xfrm>
      </xdr:grpSpPr>
      <mc:AlternateContent xmlns:mc="http://schemas.openxmlformats.org/markup-compatibility/2006" xmlns:a14="http://schemas.microsoft.com/office/drawing/2010/main">
        <mc:Choice Requires="a14">
          <xdr:graphicFrame macro="">
            <xdr:nvGraphicFramePr>
              <xdr:cNvPr id="13" name="Order Date (Quarter)">
                <a:extLst>
                  <a:ext uri="{FF2B5EF4-FFF2-40B4-BE49-F238E27FC236}">
                    <a16:creationId xmlns:a16="http://schemas.microsoft.com/office/drawing/2014/main" id="{BCDFBBF7-E98A-4686-94C7-F9E820FF5294}"/>
                  </a:ext>
                </a:extLst>
              </xdr:cNvPr>
              <xdr:cNvGraphicFramePr/>
            </xdr:nvGraphicFramePr>
            <xdr:xfrm>
              <a:off x="7746398" y="592556"/>
              <a:ext cx="3360908" cy="733948"/>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9839308" y="80241"/>
                <a:ext cx="5805211" cy="584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Order Date (Year)">
                <a:extLst>
                  <a:ext uri="{FF2B5EF4-FFF2-40B4-BE49-F238E27FC236}">
                    <a16:creationId xmlns:a16="http://schemas.microsoft.com/office/drawing/2014/main" id="{0F15AA14-4210-4654-A3B0-072504C9CFDD}"/>
                  </a:ext>
                </a:extLst>
              </xdr:cNvPr>
              <xdr:cNvGraphicFramePr/>
            </xdr:nvGraphicFramePr>
            <xdr:xfrm>
              <a:off x="7338117" y="1412284"/>
              <a:ext cx="1638189" cy="126222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9134095" y="732751"/>
                <a:ext cx="2829602" cy="1004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Order Date (Month)">
                <a:extLst>
                  <a:ext uri="{FF2B5EF4-FFF2-40B4-BE49-F238E27FC236}">
                    <a16:creationId xmlns:a16="http://schemas.microsoft.com/office/drawing/2014/main" id="{6B516C1E-DBD1-481F-9DC7-5AEE7B3BE3EC}"/>
                  </a:ext>
                </a:extLst>
              </xdr:cNvPr>
              <xdr:cNvGraphicFramePr/>
            </xdr:nvGraphicFramePr>
            <xdr:xfrm>
              <a:off x="9064976" y="1436793"/>
              <a:ext cx="2058668" cy="1162653"/>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2116855" y="752260"/>
                <a:ext cx="3555885" cy="925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610602</xdr:colOff>
      <xdr:row>4</xdr:row>
      <xdr:rowOff>3702</xdr:rowOff>
    </xdr:from>
    <xdr:to>
      <xdr:col>14</xdr:col>
      <xdr:colOff>339138</xdr:colOff>
      <xdr:row>12</xdr:row>
      <xdr:rowOff>51475</xdr:rowOff>
    </xdr:to>
    <xdr:graphicFrame macro="">
      <xdr:nvGraphicFramePr>
        <xdr:cNvPr id="16" name="Chart 15">
          <a:extLst>
            <a:ext uri="{FF2B5EF4-FFF2-40B4-BE49-F238E27FC236}">
              <a16:creationId xmlns:a16="http://schemas.microsoft.com/office/drawing/2014/main" id="{B68148AE-4F14-4835-B3D5-35EDEC476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419879</xdr:colOff>
      <xdr:row>9</xdr:row>
      <xdr:rowOff>168235</xdr:rowOff>
    </xdr:from>
    <xdr:to>
      <xdr:col>25</xdr:col>
      <xdr:colOff>173621</xdr:colOff>
      <xdr:row>24</xdr:row>
      <xdr:rowOff>29309</xdr:rowOff>
    </xdr:to>
    <xdr:graphicFrame macro="">
      <xdr:nvGraphicFramePr>
        <xdr:cNvPr id="23" name="Chart 22">
          <a:extLst>
            <a:ext uri="{FF2B5EF4-FFF2-40B4-BE49-F238E27FC236}">
              <a16:creationId xmlns:a16="http://schemas.microsoft.com/office/drawing/2014/main" id="{FD65C0E9-D92B-489D-A5B7-76D907250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19538</xdr:colOff>
      <xdr:row>24</xdr:row>
      <xdr:rowOff>156308</xdr:rowOff>
    </xdr:from>
    <xdr:to>
      <xdr:col>12</xdr:col>
      <xdr:colOff>138547</xdr:colOff>
      <xdr:row>37</xdr:row>
      <xdr:rowOff>87923</xdr:rowOff>
    </xdr:to>
    <xdr:graphicFrame macro="">
      <xdr:nvGraphicFramePr>
        <xdr:cNvPr id="24" name="Chart 23">
          <a:extLst>
            <a:ext uri="{FF2B5EF4-FFF2-40B4-BE49-F238E27FC236}">
              <a16:creationId xmlns:a16="http://schemas.microsoft.com/office/drawing/2014/main" id="{DBD8AFC5-F286-45DB-8397-0E9B68AE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224317</xdr:colOff>
      <xdr:row>24</xdr:row>
      <xdr:rowOff>158124</xdr:rowOff>
    </xdr:from>
    <xdr:to>
      <xdr:col>25</xdr:col>
      <xdr:colOff>225778</xdr:colOff>
      <xdr:row>37</xdr:row>
      <xdr:rowOff>102741</xdr:rowOff>
    </xdr:to>
    <xdr:graphicFrame macro="">
      <xdr:nvGraphicFramePr>
        <xdr:cNvPr id="25" name="Chart 24">
          <a:extLst>
            <a:ext uri="{FF2B5EF4-FFF2-40B4-BE49-F238E27FC236}">
              <a16:creationId xmlns:a16="http://schemas.microsoft.com/office/drawing/2014/main" id="{5C0CA794-5C49-49EE-98E1-721447576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xdr:colOff>
      <xdr:row>0</xdr:row>
      <xdr:rowOff>60960</xdr:rowOff>
    </xdr:from>
    <xdr:to>
      <xdr:col>1</xdr:col>
      <xdr:colOff>30947</xdr:colOff>
      <xdr:row>3</xdr:row>
      <xdr:rowOff>23326</xdr:rowOff>
    </xdr:to>
    <xdr:pic>
      <xdr:nvPicPr>
        <xdr:cNvPr id="30" name="Picture 29">
          <a:extLst>
            <a:ext uri="{FF2B5EF4-FFF2-40B4-BE49-F238E27FC236}">
              <a16:creationId xmlns:a16="http://schemas.microsoft.com/office/drawing/2014/main" id="{1566C04F-8585-4D93-A3B3-BD83C5A63E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20" y="60960"/>
          <a:ext cx="637592" cy="522203"/>
        </a:xfrm>
        <a:prstGeom prst="rect">
          <a:avLst/>
        </a:prstGeom>
      </xdr:spPr>
    </xdr:pic>
    <xdr:clientData/>
  </xdr:twoCellAnchor>
  <xdr:twoCellAnchor editAs="oneCell">
    <xdr:from>
      <xdr:col>0</xdr:col>
      <xdr:colOff>8374</xdr:colOff>
      <xdr:row>27</xdr:row>
      <xdr:rowOff>159099</xdr:rowOff>
    </xdr:from>
    <xdr:to>
      <xdr:col>3</xdr:col>
      <xdr:colOff>527538</xdr:colOff>
      <xdr:row>37</xdr:row>
      <xdr:rowOff>159098</xdr:rowOff>
    </xdr:to>
    <mc:AlternateContent xmlns:mc="http://schemas.openxmlformats.org/markup-compatibility/2006" xmlns:a14="http://schemas.microsoft.com/office/drawing/2010/main">
      <mc:Choice Requires="a14">
        <xdr:graphicFrame macro="">
          <xdr:nvGraphicFramePr>
            <xdr:cNvPr id="32" name="Item Type">
              <a:extLst>
                <a:ext uri="{FF2B5EF4-FFF2-40B4-BE49-F238E27FC236}">
                  <a16:creationId xmlns:a16="http://schemas.microsoft.com/office/drawing/2014/main" id="{E57071EB-52D9-488E-B375-05A7E876F81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74" y="5133033"/>
              <a:ext cx="2378109" cy="1842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510791</xdr:colOff>
      <xdr:row>12</xdr:row>
      <xdr:rowOff>103480</xdr:rowOff>
    </xdr:from>
    <xdr:to>
      <xdr:col>14</xdr:col>
      <xdr:colOff>368439</xdr:colOff>
      <xdr:row>24</xdr:row>
      <xdr:rowOff>50240</xdr:rowOff>
    </xdr:to>
    <xdr:graphicFrame macro="">
      <xdr:nvGraphicFramePr>
        <xdr:cNvPr id="33" name="Chart 32">
          <a:extLst>
            <a:ext uri="{FF2B5EF4-FFF2-40B4-BE49-F238E27FC236}">
              <a16:creationId xmlns:a16="http://schemas.microsoft.com/office/drawing/2014/main" id="{1EC33A4A-47FF-4B55-BBA4-C8CF272B8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230909</xdr:colOff>
      <xdr:row>2</xdr:row>
      <xdr:rowOff>72457</xdr:rowOff>
    </xdr:from>
    <xdr:to>
      <xdr:col>8</xdr:col>
      <xdr:colOff>127000</xdr:colOff>
      <xdr:row>3</xdr:row>
      <xdr:rowOff>115454</xdr:rowOff>
    </xdr:to>
    <xdr:pic>
      <xdr:nvPicPr>
        <xdr:cNvPr id="12" name="Picture 11">
          <a:extLst>
            <a:ext uri="{FF2B5EF4-FFF2-40B4-BE49-F238E27FC236}">
              <a16:creationId xmlns:a16="http://schemas.microsoft.com/office/drawing/2014/main" id="{0D1BED69-FAC5-E397-E483-2AD63360DC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14273" y="441912"/>
          <a:ext cx="508000" cy="227724"/>
        </a:xfrm>
        <a:prstGeom prst="rect">
          <a:avLst/>
        </a:prstGeom>
      </xdr:spPr>
    </xdr:pic>
    <xdr:clientData/>
  </xdr:twoCellAnchor>
  <xdr:twoCellAnchor editAs="oneCell">
    <xdr:from>
      <xdr:col>9</xdr:col>
      <xdr:colOff>609243</xdr:colOff>
      <xdr:row>2</xdr:row>
      <xdr:rowOff>69272</xdr:rowOff>
    </xdr:from>
    <xdr:to>
      <xdr:col>10</xdr:col>
      <xdr:colOff>334818</xdr:colOff>
      <xdr:row>3</xdr:row>
      <xdr:rowOff>103909</xdr:rowOff>
    </xdr:to>
    <xdr:pic>
      <xdr:nvPicPr>
        <xdr:cNvPr id="21" name="Picture 20">
          <a:extLst>
            <a:ext uri="{FF2B5EF4-FFF2-40B4-BE49-F238E27FC236}">
              <a16:creationId xmlns:a16="http://schemas.microsoft.com/office/drawing/2014/main" id="{DDB620FE-C69F-19F6-FC8D-837CD7052D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116425" y="438727"/>
          <a:ext cx="337484" cy="219364"/>
        </a:xfrm>
        <a:prstGeom prst="rect">
          <a:avLst/>
        </a:prstGeom>
      </xdr:spPr>
    </xdr:pic>
    <xdr:clientData/>
  </xdr:twoCellAnchor>
  <xdr:twoCellAnchor editAs="oneCell">
    <xdr:from>
      <xdr:col>12</xdr:col>
      <xdr:colOff>441322</xdr:colOff>
      <xdr:row>1</xdr:row>
      <xdr:rowOff>18417</xdr:rowOff>
    </xdr:from>
    <xdr:to>
      <xdr:col>13</xdr:col>
      <xdr:colOff>111303</xdr:colOff>
      <xdr:row>3</xdr:row>
      <xdr:rowOff>111306</xdr:rowOff>
    </xdr:to>
    <xdr:pic>
      <xdr:nvPicPr>
        <xdr:cNvPr id="28" name="Picture 27">
          <a:extLst>
            <a:ext uri="{FF2B5EF4-FFF2-40B4-BE49-F238E27FC236}">
              <a16:creationId xmlns:a16="http://schemas.microsoft.com/office/drawing/2014/main" id="{E16BB5E0-62A0-9DFD-96A4-EB12B77E622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38715" y="198215"/>
          <a:ext cx="286431" cy="452484"/>
        </a:xfrm>
        <a:prstGeom prst="rect">
          <a:avLst/>
        </a:prstGeom>
      </xdr:spPr>
    </xdr:pic>
    <xdr:clientData/>
  </xdr:twoCellAnchor>
  <xdr:twoCellAnchor editAs="oneCell">
    <xdr:from>
      <xdr:col>14</xdr:col>
      <xdr:colOff>608576</xdr:colOff>
      <xdr:row>1</xdr:row>
      <xdr:rowOff>68494</xdr:rowOff>
    </xdr:from>
    <xdr:to>
      <xdr:col>15</xdr:col>
      <xdr:colOff>377632</xdr:colOff>
      <xdr:row>3</xdr:row>
      <xdr:rowOff>94180</xdr:rowOff>
    </xdr:to>
    <xdr:pic>
      <xdr:nvPicPr>
        <xdr:cNvPr id="31" name="Picture 30">
          <a:extLst>
            <a:ext uri="{FF2B5EF4-FFF2-40B4-BE49-F238E27FC236}">
              <a16:creationId xmlns:a16="http://schemas.microsoft.com/office/drawing/2014/main" id="{A9C62C69-EC34-6BD6-1A7F-C542C8F7181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238868" y="248292"/>
          <a:ext cx="385506" cy="38528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111111" backgroundQuery="1" createdVersion="8" refreshedVersion="8" minRefreshableVersion="3" recordCount="0" supportSubquery="1" supportAdvancedDrill="1" xr:uid="{C47E5A58-3FFE-4554-A412-6FF7063523CF}">
  <cacheSource type="external" connectionId="3"/>
  <cacheFields count="3">
    <cacheField name="[Sales_Data].[Country].[Country]" caption="Country" numFmtId="0" hierarchy="18" level="1">
      <sharedItems count="5">
        <s v="Djibouti"/>
        <s v="Honduras"/>
        <s v="Mexico"/>
        <s v="Myanmar"/>
        <s v="Turkmenistan"/>
      </sharedItems>
    </cacheField>
    <cacheField name="[Measures].[Sum of Total Revenue 2]" caption="Sum of Total Revenue 2" numFmtId="0" hierarchy="40"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2" memberValueDatatype="130" unbalanced="0">
      <fieldsUsage count="2">
        <fieldUsage x="-1"/>
        <fieldUsage x="0"/>
      </fieldsUsage>
    </cacheHierarchy>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458335" backgroundQuery="1" createdVersion="8" refreshedVersion="8" minRefreshableVersion="3" recordCount="0" supportSubquery="1" supportAdvancedDrill="1" xr:uid="{8EBF8D37-D539-4985-A146-9C175D9F698D}">
  <cacheSource type="external" connectionId="3"/>
  <cacheFields count="3">
    <cacheField name="[Measures].[Sum of Units Sold]" caption="Sum of Units Sold" numFmtId="0" hierarchy="36" level="32767"/>
    <cacheField name="[Sales Data].[Region].[Region]" caption="Region" numFmtId="0" level="1">
      <sharedItems count="7">
        <s v="Asia"/>
        <s v="Australia and Oceania"/>
        <s v="Central America and the Caribbean"/>
        <s v="Europe"/>
        <s v="Middle East and North Africa"/>
        <s v="North America"/>
        <s v="Sub-Saharan Africa"/>
      </sharedItems>
    </cacheField>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fieldsUsage count="2">
        <fieldUsage x="-1"/>
        <fieldUsage x="1"/>
      </fieldsUsage>
    </cacheHierarchy>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574073" backgroundQuery="1" createdVersion="8" refreshedVersion="8" minRefreshableVersion="3" recordCount="0" supportSubquery="1" supportAdvancedDrill="1" xr:uid="{FBE76D49-E98A-41EE-87B4-EC18A0912FC0}">
  <cacheSource type="external" connectionId="3"/>
  <cacheFields count="2">
    <cacheField name="[Measures].[Sum of Order ID]" caption="Sum of Order ID" numFmtId="0" hierarchy="41"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689812" backgroundQuery="1" createdVersion="8" refreshedVersion="8" minRefreshableVersion="3" recordCount="0" supportSubquery="1" supportAdvancedDrill="1" xr:uid="{C171D838-DFB6-4F5A-B46E-588277F79D90}">
  <cacheSource type="external" connectionId="3"/>
  <cacheFields count="2">
    <cacheField name="[Measures].[Average of Unit Price]" caption="Average of Unit Price" numFmtId="0" hierarchy="44"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689812" backgroundQuery="1" createdVersion="8" refreshedVersion="8" minRefreshableVersion="3" recordCount="0" supportSubquery="1" supportAdvancedDrill="1" xr:uid="{548F01F6-7D88-49AE-8304-AAE1A3F4886C}">
  <cacheSource type="external" connectionId="3"/>
  <cacheFields count="2">
    <cacheField name="[Measures].[Sum of Total Profit]" caption="Sum of Total Profit" numFmtId="0" hierarchy="38"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6921297" backgroundQuery="1" createdVersion="8" refreshedVersion="8" minRefreshableVersion="3" recordCount="0" supportSubquery="1" supportAdvancedDrill="1" xr:uid="{4C401151-609C-4906-ACA0-358D8211B68E}">
  <cacheSource type="external" connectionId="3"/>
  <cacheFields count="2">
    <cacheField name="[Measures].[Sum of Total Revenue]" caption="Sum of Total Revenue" numFmtId="0" hierarchy="37"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7037035" backgroundQuery="1" createdVersion="8" refreshedVersion="8" minRefreshableVersion="3" recordCount="0" supportSubquery="1" supportAdvancedDrill="1" xr:uid="{938F3D3C-2C65-476A-B327-10791744C261}">
  <cacheSource type="external" connectionId="3"/>
  <cacheFields count="2">
    <cacheField name="[Measures].[Sum of Units Sold]" caption="Sum of Units Sold" numFmtId="0" hierarchy="36"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7037035" backgroundQuery="1" createdVersion="8" refreshedVersion="8" minRefreshableVersion="3" recordCount="0" supportSubquery="1" supportAdvancedDrill="1" xr:uid="{190854C4-A4E5-4B34-ABC0-F0EEC291D649}">
  <cacheSource type="external" connectionId="3"/>
  <cacheFields count="2">
    <cacheField name="[Measures].[Total Units Sold]" caption="Total Units Sold" numFmtId="0" hierarchy="32"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1"/>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0"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oneField="1">
      <fieldsUsage count="1">
        <fieldUsage x="0"/>
      </fieldsUsage>
    </cacheHierarchy>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7384258" backgroundQuery="1" createdVersion="8" refreshedVersion="8" minRefreshableVersion="3" recordCount="0" supportSubquery="1" supportAdvancedDrill="1" xr:uid="{35DD5B2C-72D6-451A-BFFB-96B3A7D7DFDB}">
  <cacheSource type="external" connectionId="3"/>
  <cacheFields count="3">
    <cacheField name="[Sales Data].[Region].[Region]" caption="Region" numFmtId="0" level="1">
      <sharedItems count="7">
        <s v="Asia"/>
        <s v="Australia and Oceania"/>
        <s v="Central America and the Caribbean"/>
        <s v="Europe"/>
        <s v="Middle East and North Africa"/>
        <s v="North America"/>
        <s v="Sub-Saharan Africa"/>
      </sharedItems>
    </cacheField>
    <cacheField name="[Measures].[Sum of Total Revenue]" caption="Sum of Total Revenue" numFmtId="0" hierarchy="37"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fieldsUsage count="2">
        <fieldUsage x="-1"/>
        <fieldUsage x="0"/>
      </fieldsUsage>
    </cacheHierarchy>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784722" backgroundQuery="1" createdVersion="8" refreshedVersion="8" minRefreshableVersion="3" recordCount="0" supportSubquery="1" supportAdvancedDrill="1" xr:uid="{556FED95-9480-4722-AD72-F0E8ECB35D33}">
  <cacheSource type="external" connectionId="3"/>
  <cacheFields count="3">
    <cacheField name="[Sales Data].[Region].[Region]" caption="Region" numFmtId="0" level="1">
      <sharedItems count="7">
        <s v="Asia"/>
        <s v="Australia and Oceania"/>
        <s v="Central America and the Caribbean"/>
        <s v="Europe"/>
        <s v="Middle East and North Africa"/>
        <s v="North America"/>
        <s v="Sub-Saharan Africa"/>
      </sharedItems>
    </cacheField>
    <cacheField name="[Measures].[Sum of Total Profit]" caption="Sum of Total Profit" numFmtId="0" hierarchy="38"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fieldsUsage count="2">
        <fieldUsage x="-1"/>
        <fieldUsage x="0"/>
      </fieldsUsage>
    </cacheHierarchy>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8194444" backgroundQuery="1" createdVersion="8" refreshedVersion="8" minRefreshableVersion="3" recordCount="0" supportSubquery="1" supportAdvancedDrill="1" xr:uid="{907ADA86-297C-4AD9-9923-59936AFF34FA}">
  <cacheSource type="external" connectionId="3"/>
  <cacheFields count="4">
    <cacheField name="[Sales Data].[Order Date (Year)].[Order Date (Year)]" caption="Order Date (Year)" numFmtId="0" hierarchy="14" level="1">
      <sharedItems count="8">
        <s v="2010"/>
        <s v="2011"/>
        <s v="2012"/>
        <s v="2013"/>
        <s v="2014"/>
        <s v="2015"/>
        <s v="2016"/>
        <s v="2017"/>
      </sharedItems>
    </cacheField>
    <cacheField name="[Measures].[Sum of Units Sold]" caption="Sum of Units Sold" numFmtId="0" hierarchy="36" level="32767"/>
    <cacheField name="[Measures].[Sum of Total Profit]" caption="Sum of Total Profit" numFmtId="0" hierarchy="38"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3"/>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fieldsUsage count="2">
        <fieldUsage x="-1"/>
        <fieldUsage x="0"/>
      </fieldsUsage>
    </cacheHierarchy>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8541667" backgroundQuery="1" createdVersion="8" refreshedVersion="8" minRefreshableVersion="3" recordCount="0" supportSubquery="1" supportAdvancedDrill="1" xr:uid="{DAC6B03D-BDE1-4984-B00F-E81E4D4E4FC5}">
  <cacheSource type="external" connectionId="3"/>
  <cacheFields count="3">
    <cacheField name="[Sales Data].[Country].[Country]" caption="Country" numFmtId="0" hierarchy="1" level="1">
      <sharedItems count="5">
        <s v="Djibouti"/>
        <s v="Mexico"/>
        <s v="Myanmar"/>
        <s v="Sao Tome and Principe"/>
        <s v="The Gambia"/>
      </sharedItems>
    </cacheField>
    <cacheField name="[Measures].[Sum of Units Sold]" caption="Sum of Units Sold" numFmtId="0" hierarchy="36"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fieldsUsage count="2">
        <fieldUsage x="-1"/>
        <fieldUsage x="0"/>
      </fieldsUsage>
    </cacheHierarchy>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888889" backgroundQuery="1" createdVersion="8" refreshedVersion="8" minRefreshableVersion="3" recordCount="0" supportSubquery="1" supportAdvancedDrill="1" xr:uid="{DC80C800-F55F-4A7E-A426-0CF856675675}">
  <cacheSource type="external" connectionId="3"/>
  <cacheFields count="3">
    <cacheField name="[Sales Data].[Country].[Country]" caption="Country" numFmtId="0" hierarchy="1" level="1">
      <sharedItems count="5">
        <s v="Djibouti"/>
        <s v="Honduras"/>
        <s v="Myanmar"/>
        <s v="Pakistan"/>
        <s v="Samoa"/>
      </sharedItems>
    </cacheField>
    <cacheField name="[Measures].[Sum of Total Profit]" caption="Sum of Total Profit" numFmtId="0" hierarchy="38"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fieldsUsage count="2">
        <fieldUsage x="-1"/>
        <fieldUsage x="0"/>
      </fieldsUsage>
    </cacheHierarchy>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9236113" backgroundQuery="1" createdVersion="8" refreshedVersion="8" minRefreshableVersion="3" recordCount="0" supportSubquery="1" supportAdvancedDrill="1" xr:uid="{E3778EA5-9404-44C2-A861-F547D3B2A3D6}">
  <cacheSource type="external" connectionId="3"/>
  <cacheFields count="4">
    <cacheField name="[Sales Data].[Order Date (Month)].[Order Date (Month)]" caption="Order Date (Month)" numFmtId="0" hierarchy="16" level="1">
      <sharedItems count="12">
        <s v="Jan"/>
        <s v="Feb"/>
        <s v="Mar"/>
        <s v="Apr"/>
        <s v="May"/>
        <s v="Jun"/>
        <s v="Jul"/>
        <s v="Aug"/>
        <s v="Sep"/>
        <s v="Oct"/>
        <s v="Nov"/>
        <s v="Dec"/>
      </sharedItems>
    </cacheField>
    <cacheField name="[Measures].[Sum of Units Sold]" caption="Sum of Units Sold" numFmtId="0" hierarchy="36" level="32767"/>
    <cacheField name="[Measures].[Sum of Total Profit]" caption="Sum of Total Profit" numFmtId="0" hierarchy="38"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3"/>
      </fieldsUsage>
    </cacheHierarchy>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fieldsUsage count="2">
        <fieldUsage x="-1"/>
        <fieldUsage x="0"/>
      </fieldsUsage>
    </cacheHierarchy>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53.552789699075" backgroundQuery="1" createdVersion="8" refreshedVersion="8" minRefreshableVersion="3" recordCount="0" supportSubquery="1" supportAdvancedDrill="1" xr:uid="{469A6B6D-4443-4F6A-800F-29548B13B71F}">
  <cacheSource type="external" connectionId="3"/>
  <cacheFields count="3">
    <cacheField name="[Sales Data].[Item Type].[Item Type]" caption="Item Type" numFmtId="0" hierarchy="2" level="1">
      <sharedItems count="5">
        <s v="Beverages"/>
        <s v="Clothes"/>
        <s v="Cosmetics"/>
        <s v="Fruits"/>
        <s v="Personal Care"/>
      </sharedItems>
    </cacheField>
    <cacheField name="[Measures].[Sum of Units Sold]" caption="Sum of Units Sold" numFmtId="0" hierarchy="36" level="32767"/>
    <cacheField name="[Sales Data].[Order Priority].[Order Priority]" caption="Order Priority" numFmtId="0" hierarchy="4" level="1">
      <sharedItems containsSemiMixedTypes="0" containsNonDate="0" containsString="0"/>
    </cacheField>
  </cacheFields>
  <cacheHierarchies count="49">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2" memberValueDatatype="130" unbalanced="0">
      <fieldsUsage count="2">
        <fieldUsage x="-1"/>
        <fieldUsage x="0"/>
      </fieldsUsage>
    </cacheHierarchy>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fieldsUsage count="2">
        <fieldUsage x="-1"/>
        <fieldUsage x="2"/>
      </fieldsUsage>
    </cacheHierarchy>
    <cacheHierarchy uniqueName="[Sales Data].[Order Date]" caption="Order Date" attribute="1" time="1" defaultMemberUniqueName="[Sales Data].[Order Date].[All]" allUniqueName="[Sales Data].[Order Date].[All]" dimensionUniqueName="[Sales Data]" displayFolder="" count="2" memberValueDatatype="7" unbalanced="0"/>
    <cacheHierarchy uniqueName="[Sales Data].[Order ID]" caption="Order ID" attribute="1" defaultMemberUniqueName="[Sales Data].[Order ID].[All]" allUniqueName="[Sales Data].[Order ID].[All]" dimensionUniqueName="[Sales Data]" displayFolder="" count="2" memberValueDatatype="20" unbalanced="0"/>
    <cacheHierarchy uniqueName="[Sales Data].[Ship Date]" caption="Ship Date" attribute="1" time="1" defaultMemberUniqueName="[Sales Data].[Ship Date].[All]" allUniqueName="[Sales Data].[Ship Date].[All]" dimensionUniqueName="[Sales Data]" displayFolder="" count="2" memberValueDatatype="7" unbalanced="0"/>
    <cacheHierarchy uniqueName="[Sales Data].[Units Sold]" caption="Units Sold" attribute="1" defaultMemberUniqueName="[Sales Data].[Units Sold].[All]" allUniqueName="[Sales Data].[Units Sold].[All]" dimensionUniqueName="[Sales Data]" displayFolder="" count="2" memberValueDatatype="20" unbalanced="0"/>
    <cacheHierarchy uniqueName="[Sales Data].[Unit Price]" caption="Unit Price" attribute="1" defaultMemberUniqueName="[Sales Data].[Unit Price].[All]" allUniqueName="[Sales Data].[Unit Price].[All]" dimensionUniqueName="[Sales Data]" displayFolder="" count="2" memberValueDatatype="6" unbalanced="0"/>
    <cacheHierarchy uniqueName="[Sales Data].[Unit Cost]" caption="Unit Cost" attribute="1" defaultMemberUniqueName="[Sales Data].[Unit Cost].[All]" allUniqueName="[Sales Data].[Unit Cost].[All]" dimensionUniqueName="[Sales Data]" displayFolder="" count="2" memberValueDatatype="6" unbalanced="0"/>
    <cacheHierarchy uniqueName="[Sales Data].[Total Revenue]" caption="Total Revenue" attribute="1" defaultMemberUniqueName="[Sales Data].[Total Revenue].[All]" allUniqueName="[Sales Data].[Total Revenue].[All]" dimensionUniqueName="[Sales Data]" displayFolder="" count="2" memberValueDatatype="6" unbalanced="0"/>
    <cacheHierarchy uniqueName="[Sales Data].[Total Cost]" caption="Total Cost" attribute="1" defaultMemberUniqueName="[Sales Data].[Total Cost].[All]" allUniqueName="[Sales Data].[Total Cost].[All]" dimensionUniqueName="[Sales Data]" displayFolder="" count="2" memberValueDatatype="6" unbalanced="0"/>
    <cacheHierarchy uniqueName="[Sales Data].[Total Profit]" caption="Total Profit" attribute="1" defaultMemberUniqueName="[Sales Data].[Total Profit].[All]" allUniqueName="[Sales Data].[Total Profit].[All]" dimensionUniqueName="[Sales Data]" displayFolder="" count="2"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2" memberValueDatatype="130" unbalanced="0"/>
    <cacheHierarchy uniqueName="[Sales_Data].[Country]" caption="Country" attribute="1" defaultMemberUniqueName="[Sales_Data].[Country].[All]" allUniqueName="[Sales_Data].[Country].[All]" dimensionUniqueName="[Sales_Data]" displayFolder="" count="2" memberValueDatatype="130" unbalanced="0"/>
    <cacheHierarchy uniqueName="[Sales_Data].[Item Type]" caption="Item Type" attribute="1" defaultMemberUniqueName="[Sales_Data].[Item Type].[All]" allUniqueName="[Sales_Data].[Item Type].[All]" dimensionUniqueName="[Sales_Data]" displayFolder="" count="2" memberValueDatatype="130" unbalanced="0"/>
    <cacheHierarchy uniqueName="[Sales_Data].[Sales Channel]" caption="Sales Channel" attribute="1" defaultMemberUniqueName="[Sales_Data].[Sales Channel].[All]" allUniqueName="[Sales_Data].[Sales Channel].[All]" dimensionUniqueName="[Sales_Data]" displayFolder="" count="2" memberValueDatatype="130" unbalanced="0"/>
    <cacheHierarchy uniqueName="[Sales_Data].[Order Priority]" caption="Order Priority" attribute="1" defaultMemberUniqueName="[Sales_Data].[Order Priority].[All]" allUniqueName="[Sales_Data].[Order Priority].[All]" dimensionUniqueName="[Sales_Data]" displayFolder="" count="2" memberValueDatatype="130" unbalanced="0"/>
    <cacheHierarchy uniqueName="[Sales_Data].[Order Date]" caption="Order Date" attribute="1" time="1" defaultMemberUniqueName="[Sales_Data].[Order Date].[All]" allUniqueName="[Sales_Data].[Order Date].[All]" dimensionUniqueName="[Sales_Data]" displayFolder="" count="2" memberValueDatatype="7" unbalanced="0"/>
    <cacheHierarchy uniqueName="[Sales_Data].[Order ID]" caption="Order ID" attribute="1" defaultMemberUniqueName="[Sales_Data].[Order ID].[All]" allUniqueName="[Sales_Data].[Order ID].[All]" dimensionUniqueName="[Sales_Data]" displayFolder="" count="2" memberValueDatatype="20" unbalanced="0"/>
    <cacheHierarchy uniqueName="[Sales_Data].[Ship Date]" caption="Ship Date" attribute="1" time="1" defaultMemberUniqueName="[Sales_Data].[Ship Date].[All]" allUniqueName="[Sales_Data].[Ship Date].[All]" dimensionUniqueName="[Sales_Data]" displayFolder="" count="2" memberValueDatatype="7" unbalanced="0"/>
    <cacheHierarchy uniqueName="[Sales_Data].[Units Sold]" caption="Units Sold" attribute="1" defaultMemberUniqueName="[Sales_Data].[Units Sold].[All]" allUniqueName="[Sales_Data].[Units Sold].[All]" dimensionUniqueName="[Sales_Data]" displayFolder="" count="2" memberValueDatatype="20" unbalanced="0"/>
    <cacheHierarchy uniqueName="[Sales_Data].[Unit Price]" caption="Unit Price" attribute="1" defaultMemberUniqueName="[Sales_Data].[Unit Price].[All]" allUniqueName="[Sales_Data].[Unit Price].[All]" dimensionUniqueName="[Sales_Data]" displayFolder="" count="2" memberValueDatatype="5" unbalanced="0"/>
    <cacheHierarchy uniqueName="[Sales_Data].[Unit Cost]" caption="Unit Cost" attribute="1" defaultMemberUniqueName="[Sales_Data].[Unit Cost].[All]" allUniqueName="[Sales_Data].[Unit Cost].[All]" dimensionUniqueName="[Sales_Data]" displayFolder="" count="2" memberValueDatatype="5" unbalanced="0"/>
    <cacheHierarchy uniqueName="[Sales_Data].[Total Revenue]" caption="Total Revenue" attribute="1" defaultMemberUniqueName="[Sales_Data].[Total Revenue].[All]" allUniqueName="[Sales_Data].[Total Revenue].[All]" dimensionUniqueName="[Sales_Data]" displayFolder="" count="2" memberValueDatatype="5" unbalanced="0"/>
    <cacheHierarchy uniqueName="[Sales_Data].[Total Cost]" caption="Total Cost" attribute="1" defaultMemberUniqueName="[Sales_Data].[Total Cost].[All]" allUniqueName="[Sales_Data].[Total Cost].[All]" dimensionUniqueName="[Sales_Data]" displayFolder="" count="2" memberValueDatatype="5" unbalanced="0"/>
    <cacheHierarchy uniqueName="[Sales_Data].[Total Profit]" caption="Total Profit" attribute="1" defaultMemberUniqueName="[Sales_Data].[Total Profit].[All]" allUniqueName="[Sales_Data].[Total Profit].[All]" dimensionUniqueName="[Sales_Data]" displayFolder="" count="2"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2"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Sales_Data" count="0" hidden="1">
      <extLst>
        <ext xmlns:x15="http://schemas.microsoft.com/office/spreadsheetml/2010/11/main" uri="{B97F6D7D-B522-45F9-BDA1-12C45D357490}">
          <x15:cacheHierarchy aggregatedColumn="17"/>
        </ext>
      </extLst>
    </cacheHierarchy>
    <cacheHierarchy uniqueName="[Measures].[Min of Order ID]" caption="Min of Order ID" measure="1" displayFolder="" measureGroup="Sales Dat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Sales Data" uniqueName="[Sales Data]" caption="Sales Data"/>
    <dimension name="Sales_Data" uniqueName="[Sales_Data]" caption="Sales_Data"/>
  </dimensions>
  <measureGroups count="2">
    <measureGroup name="Sales Data" caption="Sales Data"/>
    <measureGroup name="Sales_Data" caption="Sales_Data"/>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47.183068981481" backgroundQuery="1" createdVersion="3" refreshedVersion="8" minRefreshableVersion="3" recordCount="0" supportSubquery="1" supportAdvancedDrill="1" xr:uid="{5108E686-903F-427E-9BC9-95B5E47AE1A5}">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Sales Data].[Region]" caption="Region" attribute="1" defaultMemberUniqueName="[Sales Data].[Region].[All]" allUniqueName="[Sales Data].[Region].[All]" dimensionUniqueName="[Sales Data]" displayFolder="" count="0" memberValueDatatype="130" unbalanced="0"/>
    <cacheHierarchy uniqueName="[Sales Data].[Country]" caption="Country" attribute="1" defaultMemberUniqueName="[Sales Data].[Country].[All]" allUniqueName="[Sales Data].[Country].[All]" dimensionUniqueName="[Sales Data]" displayFolder="" count="0" memberValueDatatype="130" unbalanced="0"/>
    <cacheHierarchy uniqueName="[Sales Data].[Item Type]" caption="Item Type" attribute="1" defaultMemberUniqueName="[Sales Data].[Item Type].[All]" allUniqueName="[Sales Data].[Item Type].[All]" dimensionUniqueName="[Sales Data]" displayFolder="" count="2" memberValueDatatype="130" unbalanced="0"/>
    <cacheHierarchy uniqueName="[Sales Data].[Sales Channel]" caption="Sales Channel" attribute="1" defaultMemberUniqueName="[Sales Data].[Sales Channel].[All]" allUniqueName="[Sales Data].[Sales Channel].[All]" dimensionUniqueName="[Sales Data]" displayFolder="" count="0" memberValueDatatype="130" unbalanced="0"/>
    <cacheHierarchy uniqueName="[Sales Data].[Order Priority]" caption="Order Priority" attribute="1" defaultMemberUniqueName="[Sales Data].[Order Priority].[All]" allUniqueName="[Sales Data].[Order Priority].[All]" dimensionUniqueName="[Sales Data]" displayFolder="" count="0"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2" memberValueDatatype="130" unbalanced="0"/>
    <cacheHierarchy uniqueName="[Sales Data].[Order Date (Quarter)]" caption="Order Date (Quarter)" attribute="1" defaultMemberUniqueName="[Sales Data].[Order Date (Quarter)].[All]" allUniqueName="[Sales Data].[Order Date (Quarter)].[All]" dimensionUniqueName="[Sales Data]" displayFolder="" count="2" memberValueDatatype="130" unbalanced="0"/>
    <cacheHierarchy uniqueName="[Sales Data].[Order Date (Month)]" caption="Order Date (Month)" attribute="1" defaultMemberUniqueName="[Sales Data].[Order Date (Month)].[All]" allUniqueName="[Sales Data].[Order Date (Month)].[All]" dimensionUniqueName="[Sales Data]" displayFolder="" count="2"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86911357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mure Prashanth" refreshedDate="45647.183074652778" backgroundQuery="1" createdVersion="3" refreshedVersion="8" minRefreshableVersion="3" recordCount="0" supportSubquery="1" supportAdvancedDrill="1" xr:uid="{DAED3D1E-CF4E-49E5-B079-BF4587E59248}">
  <cacheSource type="external" connectionId="3">
    <extLst>
      <ext xmlns:x14="http://schemas.microsoft.com/office/spreadsheetml/2009/9/main" uri="{F057638F-6D5F-4e77-A914-E7F072B9BCA8}">
        <x14:sourceConnection name="ThisWorkbookDataModel"/>
      </ext>
    </extLst>
  </cacheSource>
  <cacheFields count="0"/>
  <cacheHierarchies count="47">
    <cacheHierarchy uniqueName="[Sales Data].[Region]" caption="Region" attribute="1" defaultMemberUniqueName="[Sales Data].[Region].[All]" allUniqueName="[Sales Data].[Region].[All]" dimensionUniqueName="[Sales Data]" displayFolder="" count="2" memberValueDatatype="130" unbalanced="0"/>
    <cacheHierarchy uniqueName="[Sales Data].[Country]" caption="Country" attribute="1" defaultMemberUniqueName="[Sales Data].[Country].[All]" allUniqueName="[Sales Data].[Country].[All]" dimensionUniqueName="[Sales Data]" displayFolder="" count="2" memberValueDatatype="130" unbalanced="0"/>
    <cacheHierarchy uniqueName="[Sales Data].[Item Type]" caption="Item Type" attribute="1" defaultMemberUniqueName="[Sales Data].[Item Type].[All]" allUniqueName="[Sales Data].[Item Type].[All]" dimensionUniqueName="[Sales Data]" displayFolder="" count="0" memberValueDatatype="130" unbalanced="0"/>
    <cacheHierarchy uniqueName="[Sales Data].[Sales Channel]" caption="Sales Channel" attribute="1" defaultMemberUniqueName="[Sales Data].[Sales Channel].[All]" allUniqueName="[Sales Data].[Sales Channel].[All]" dimensionUniqueName="[Sales Data]" displayFolder="" count="2" memberValueDatatype="130" unbalanced="0"/>
    <cacheHierarchy uniqueName="[Sales Data].[Order Priority]" caption="Order Priority" attribute="1" defaultMemberUniqueName="[Sales Data].[Order Priority].[All]" allUniqueName="[Sales Data].[Order Priority].[All]" dimensionUniqueName="[Sales Data]" displayFolder="" count="2" memberValueDatatype="130" unbalanced="0"/>
    <cacheHierarchy uniqueName="[Sales Data].[Order Date]" caption="Order Date" attribute="1" time="1" defaultMemberUniqueName="[Sales Data].[Order Date].[All]" allUniqueName="[Sales Data].[Order Date].[All]" dimensionUniqueName="[Sales Data]" displayFolder="" count="0" memberValueDatatype="7" unbalanced="0"/>
    <cacheHierarchy uniqueName="[Sales Data].[Order ID]" caption="Order ID" attribute="1" defaultMemberUniqueName="[Sales Data].[Order ID].[All]" allUniqueName="[Sales Data].[Order ID].[All]" dimensionUniqueName="[Sales Data]" displayFolder="" count="0" memberValueDatatype="20" unbalanced="0"/>
    <cacheHierarchy uniqueName="[Sales Data].[Ship Date]" caption="Ship Date" attribute="1" time="1" defaultMemberUniqueName="[Sales Data].[Ship Date].[All]" allUniqueName="[Sales Data].[Ship Date].[All]" dimensionUniqueName="[Sales Data]" displayFolder="" count="0" memberValueDatatype="7" unbalanced="0"/>
    <cacheHierarchy uniqueName="[Sales Data].[Units Sold]" caption="Units Sold" attribute="1" defaultMemberUniqueName="[Sales Data].[Units Sold].[All]" allUniqueName="[Sales Data].[Units Sold].[All]" dimensionUniqueName="[Sales Data]" displayFolder="" count="0" memberValueDatatype="20" unbalanced="0"/>
    <cacheHierarchy uniqueName="[Sales Data].[Unit Price]" caption="Unit Price" attribute="1" defaultMemberUniqueName="[Sales Data].[Unit Price].[All]" allUniqueName="[Sales Data].[Unit Price].[All]" dimensionUniqueName="[Sales Data]" displayFolder="" count="0" memberValueDatatype="6" unbalanced="0"/>
    <cacheHierarchy uniqueName="[Sales Data].[Unit Cost]" caption="Unit Cost" attribute="1" defaultMemberUniqueName="[Sales Data].[Unit Cost].[All]" allUniqueName="[Sales Data].[Unit Cost].[All]" dimensionUniqueName="[Sales Data]" displayFolder="" count="0" memberValueDatatype="6" unbalanced="0"/>
    <cacheHierarchy uniqueName="[Sales Data].[Total Revenue]" caption="Total Revenue" attribute="1" defaultMemberUniqueName="[Sales Data].[Total Revenue].[All]" allUniqueName="[Sales Data].[Total Revenue].[All]" dimensionUniqueName="[Sales Data]" displayFolder="" count="0" memberValueDatatype="6" unbalanced="0"/>
    <cacheHierarchy uniqueName="[Sales Data].[Total Cost]" caption="Total Cost" attribute="1" defaultMemberUniqueName="[Sales Data].[Total Cost].[All]" allUniqueName="[Sales Data].[Total Cost].[All]" dimensionUniqueName="[Sales Data]" displayFolder="" count="0" memberValueDatatype="6" unbalanced="0"/>
    <cacheHierarchy uniqueName="[Sales Data].[Total Profit]" caption="Total Profit" attribute="1" defaultMemberUniqueName="[Sales Data].[Total Profit].[All]" allUniqueName="[Sales Data].[Total Profit].[All]" dimensionUniqueName="[Sales Data]" displayFolder="" count="0" memberValueDatatype="6" unbalanced="0"/>
    <cacheHierarchy uniqueName="[Sales Data].[Order Date (Year)]" caption="Order Date (Year)" attribute="1" defaultMemberUniqueName="[Sales Data].[Order Date (Year)].[All]" allUniqueName="[Sales Data].[Order Date (Year)].[All]" dimensionUniqueName="[Sales Data]" displayFolder="" count="0" memberValueDatatype="130" unbalanced="0"/>
    <cacheHierarchy uniqueName="[Sales Data].[Order Date (Quarter)]" caption="Order Date (Quarter)" attribute="1" defaultMemberUniqueName="[Sales Data].[Order Date (Quarter)].[All]" allUniqueName="[Sales Data].[Order Date (Quarter)].[All]" dimensionUniqueName="[Sales Data]" displayFolder="" count="0" memberValueDatatype="130" unbalanced="0"/>
    <cacheHierarchy uniqueName="[Sales Data].[Order Date (Month)]" caption="Order Date (Month)" attribute="1" defaultMemberUniqueName="[Sales Data].[Order Date (Month)].[All]" allUniqueName="[Sales Data].[Order Date (Month)].[All]" dimensionUniqueName="[Sales Data]" displayFolder="" count="0" memberValueDatatype="130" unbalanced="0"/>
    <cacheHierarchy uniqueName="[Sales_Data].[Region]" caption="Region" attribute="1" defaultMemberUniqueName="[Sales_Data].[Region].[All]" allUniqueName="[Sales_Data].[Region].[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Item Type]" caption="Item Type" attribute="1" defaultMemberUniqueName="[Sales_Data].[Item Type].[All]" allUniqueName="[Sales_Data].[Item Type].[All]" dimensionUniqueName="[Sales_Data]" displayFolder="" count="0" memberValueDatatype="130" unbalanced="0"/>
    <cacheHierarchy uniqueName="[Sales_Data].[Sales Channel]" caption="Sales Channel" attribute="1" defaultMemberUniqueName="[Sales_Data].[Sales Channel].[All]" allUniqueName="[Sales_Data].[Sales Channel].[All]" dimensionUniqueName="[Sales_Data]" displayFolder="" count="0" memberValueDatatype="130" unbalanced="0"/>
    <cacheHierarchy uniqueName="[Sales_Data].[Order Priority]" caption="Order Priority" attribute="1" defaultMemberUniqueName="[Sales_Data].[Order Priority].[All]" allUniqueName="[Sales_Data].[Order Priority].[All]" dimensionUniqueName="[Sales_Data]" displayFolder="" count="0" memberValueDatatype="130" unbalanced="0"/>
    <cacheHierarchy uniqueName="[Sales_Data].[Order Date]" caption="Order Date" attribute="1" time="1" defaultMemberUniqueName="[Sales_Data].[Order Date].[All]" allUniqueName="[Sales_Data].[Order Date].[All]" dimensionUniqueName="[Sales_Data]" displayFolder="" count="0" memberValueDatatype="7" unbalanced="0"/>
    <cacheHierarchy uniqueName="[Sales_Data].[Order ID]" caption="Order ID" attribute="1" defaultMemberUniqueName="[Sales_Data].[Order ID].[All]" allUniqueName="[Sales_Data].[Order ID].[All]" dimensionUniqueName="[Sales_Data]" displayFolder="" count="0" memberValueDatatype="20"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Units Sold]" caption="Units Sold" attribute="1" defaultMemberUniqueName="[Sales_Data].[Units Sold].[All]" allUniqueName="[Sales_Data].[Units Sold].[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Revenue]" caption="Total Revenue" attribute="1" defaultMemberUniqueName="[Sales_Data].[Total Revenue].[All]" allUniqueName="[Sales_Data].[Total Revenue].[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 Data].[Order Date (Month Index)]" caption="Order Date (Month Index)" attribute="1" defaultMemberUniqueName="[Sales Data].[Order Date (Month Index)].[All]" allUniqueName="[Sales Data].[Order Date (Month Index)].[All]" dimensionUniqueName="[Sales Data]" displayFolder="" count="0" memberValueDatatype="20" unbalanced="0" hidden="1"/>
    <cacheHierarchy uniqueName="[Measures].[Total Units Sold]" caption="Total Units Sold" measure="1" displayFolder="" measureGroup="Sales Data" count="0"/>
    <cacheHierarchy uniqueName="[Measures].[__XL_Count Sales Data]" caption="__XL_Count Sales Data" measure="1" displayFolder="" measureGroup="Sales Data" count="0" hidden="1"/>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Sum of Units Sold]" caption="Sum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Total Revenue]" caption="Sum of Total Revenue" measure="1" displayFolder="" measureGroup="Sales 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 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29"/>
        </ext>
      </extLst>
    </cacheHierarchy>
    <cacheHierarchy uniqueName="[Measures].[Sum of Total Revenue 2]" caption="Sum of Total Revenue 2" measure="1" displayFolder="" measureGroup="Sales_Data" count="0" hidden="1">
      <extLst>
        <ext xmlns:x15="http://schemas.microsoft.com/office/spreadsheetml/2010/11/main" uri="{B97F6D7D-B522-45F9-BDA1-12C45D357490}">
          <x15:cacheHierarchy aggregatedColumn="28"/>
        </ext>
      </extLst>
    </cacheHierarchy>
    <cacheHierarchy uniqueName="[Measures].[Sum of Order ID]" caption="Sum of Order ID" measure="1" displayFolder="" measureGroup="Sales Data"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Data" count="0" hidden="1">
      <extLst>
        <ext xmlns:x15="http://schemas.microsoft.com/office/spreadsheetml/2010/11/main" uri="{B97F6D7D-B522-45F9-BDA1-12C45D357490}">
          <x15:cacheHierarchy aggregatedColumn="6"/>
        </ext>
      </extLst>
    </cacheHierarchy>
    <cacheHierarchy uniqueName="[Measures].[Sum of Unit Price]" caption="Sum of Unit Price" measure="1" displayFolder="" measureGroup="Sales Data"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Sales Data" count="0" hidden="1">
      <extLst>
        <ext xmlns:x15="http://schemas.microsoft.com/office/spreadsheetml/2010/11/main" uri="{B97F6D7D-B522-45F9-BDA1-12C45D357490}">
          <x15:cacheHierarchy aggregatedColumn="9"/>
        </ext>
      </extLst>
    </cacheHierarchy>
    <cacheHierarchy uniqueName="[Measures].[Count of Units Sold]" caption="Count of Units Sold" measure="1" displayFolder="" measureGroup="Sales Data" count="0" hidden="1">
      <extLst>
        <ext xmlns:x15="http://schemas.microsoft.com/office/spreadsheetml/2010/11/main" uri="{B97F6D7D-B522-45F9-BDA1-12C45D357490}">
          <x15:cacheHierarchy aggregatedColumn="8"/>
        </ext>
      </extLst>
    </cacheHierarchy>
    <cacheHierarchy uniqueName="[Measures].[Sum of Units Sold 2]" caption="Sum of Units Sold 2" measure="1" displayFolder="" measureGroup="Sales_Data"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2276444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E8E62D-E455-42FD-9AA5-0825C372E4D3}" name="PivotTable18" cacheId="445" applyNumberFormats="0" applyBorderFormats="0" applyFontFormats="0" applyPatternFormats="0" applyAlignmentFormats="0" applyWidthHeightFormats="1" dataCaption="Values" tag="9ec8d855-b4a1-43ca-a32e-e6187452a40d" updatedVersion="8" minRefreshableVersion="3" useAutoFormatting="1" subtotalHiddenItems="1" itemPrintTitles="1" createdVersion="8" indent="0" outline="1" outlineData="1" multipleFieldFilters="0">
  <location ref="B223:B2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FD912C-68E7-4996-8204-4181212C03E3}" name="PivotTable9" cacheId="4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I29:J35"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Units Sold" fld="1" baseField="0" baseItem="0"/>
  </dataFields>
  <chartFormats count="1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2"/>
          </reference>
        </references>
      </pivotArea>
    </chartFormat>
    <chartFormat chart="5" format="5">
      <pivotArea type="data" outline="0" fieldPosition="0">
        <references count="2">
          <reference field="4294967294" count="1" selected="0">
            <x v="0"/>
          </reference>
          <reference field="0" count="1" selected="0">
            <x v="3"/>
          </reference>
        </references>
      </pivotArea>
    </chartFormat>
    <chartFormat chart="5" format="6">
      <pivotArea type="data" outline="0" fieldPosition="0">
        <references count="2">
          <reference field="4294967294" count="1" selected="0">
            <x v="0"/>
          </reference>
          <reference field="0" count="1" selected="0">
            <x v="4"/>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s>
  <pivotHierarchies count="49">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112445-47E3-4E37-AB91-11F72DA129F6}" name="PivotTable10" cacheId="430" applyNumberFormats="0" applyBorderFormats="0" applyFontFormats="0" applyPatternFormats="0" applyAlignmentFormats="0" applyWidthHeightFormats="1" dataCaption="Values" tag="e0a7d0b5-2020-4f6a-abd8-efbbd9f514e5" updatedVersion="8" minRefreshableVersion="3" useAutoFormatting="1" subtotalHiddenItems="1" itemPrintTitles="1" createdVersion="8" indent="0" outline="1" outlineData="1" multipleFieldFilters="0">
  <location ref="D2:D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 ID" fld="0" baseField="0" baseItem="0"/>
  </dataField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um of Order ID"/>
    <pivotHierarchy dragToData="1" caption="Total Orders"/>
    <pivotHierarchy dragToData="1"/>
    <pivotHierarchy dragToData="1"/>
    <pivotHierarchy dragToData="1"/>
    <pivotHierarchy dragToData="1"/>
    <pivotHierarchy dragToData="1"/>
    <pivotHierarchy dragToData="1" caption="Min of Order 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B41CC9-EE70-473E-A929-84651D43FC42}" name="PivotTable8" cacheId="4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1">
  <location ref="F13:H2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Units Sold" fld="1" baseField="0" baseItem="0"/>
    <dataField name="Sum of Total Profit" fld="2" baseField="0" baseItem="0"/>
  </dataFields>
  <chartFormats count="10">
    <chartFormat chart="57" format="6" series="1">
      <pivotArea type="data" outline="0" fieldPosition="0">
        <references count="1">
          <reference field="4294967294" count="1" selected="0">
            <x v="0"/>
          </reference>
        </references>
      </pivotArea>
    </chartFormat>
    <chartFormat chart="56" format="4"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57" format="9" series="1">
      <pivotArea type="data" outline="0" fieldPosition="0">
        <references count="1">
          <reference field="4294967294" count="1" selected="0">
            <x v="1"/>
          </reference>
        </references>
      </pivotArea>
    </chartFormat>
    <chartFormat chart="56" format="7" series="1">
      <pivotArea type="data" outline="0" fieldPosition="0">
        <references count="1">
          <reference field="4294967294" count="1" selected="0">
            <x v="1"/>
          </reference>
        </references>
      </pivotArea>
    </chartFormat>
    <chartFormat chart="55" format="5" series="1">
      <pivotArea type="data" outline="0" fieldPosition="0">
        <references count="1">
          <reference field="4294967294" count="1" selected="0">
            <x v="1"/>
          </reference>
        </references>
      </pivotArea>
    </chartFormat>
    <chartFormat chart="40" format="9"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1"/>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5C0FCC-E794-49D9-942D-4A9E3CB708BB}" name="PivotTable3" cacheId="451" applyNumberFormats="0" applyBorderFormats="0" applyFontFormats="0" applyPatternFormats="0" applyAlignmentFormats="0" applyWidthHeightFormats="1" dataCaption="Values" tag="8b3c4c98-c199-47b1-a28e-cd7e70820bb3" updatedVersion="8" minRefreshableVersion="3" useAutoFormatting="1" subtotalHiddenItems="1" itemPrintTitles="1" createdVersion="8" indent="0" outline="1" outlineData="1" multipleFieldFilters="0" chartFormat="23">
  <location ref="G29:H37"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Total Profit" fld="1" baseField="0" baseItem="0" numFmtId="164"/>
  </dataFields>
  <formats count="3">
    <format dxfId="62">
      <pivotArea outline="0" collapsedLevelsAreSubtotals="1" fieldPosition="0"/>
    </format>
    <format dxfId="61">
      <pivotArea dataOnly="0" labelOnly="1" fieldPosition="0">
        <references count="1">
          <reference field="0" count="0"/>
        </references>
      </pivotArea>
    </format>
    <format dxfId="60">
      <pivotArea dataOnly="0" labelOnly="1" grandRow="1" outline="0" fieldPosition="0"/>
    </format>
  </formats>
  <chartFormats count="1">
    <chartFormat chart="22"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D70464-0664-435B-B29D-0126C9070CE3}" name="PivotTable17" cacheId="442" applyNumberFormats="0" applyBorderFormats="0" applyFontFormats="0" applyPatternFormats="0" applyAlignmentFormats="0" applyWidthHeightFormats="1" dataCaption="Values" tag="cd902b33-b5c7-472e-8634-7488902db8d4" updatedVersion="8" minRefreshableVersion="3" useAutoFormatting="1" subtotalHiddenItems="1" itemPrintTitles="1" createdVersion="8" indent="0" outline="1" outlineData="1" multipleFieldFilters="0">
  <location ref="D16:D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Units Sold" fld="0" baseField="0" baseItem="0"/>
  </dataField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Units Sold"/>
    <pivotHierarchy dragToData="1"/>
    <pivotHierarchy dragToData="1"/>
    <pivotHierarchy dragToData="1"/>
    <pivotHierarchy dragToData="1"/>
    <pivotHierarchy dragToData="1"/>
    <pivotHierarchy dragToData="1"/>
    <pivotHierarchy dragToData="1"/>
    <pivotHierarchy dragToData="1"/>
    <pivotHierarchy dragToData="1" caption="Count of Units Sol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079A2E-33CF-4DAD-B409-85F9829EF286}" name="PivotTable16" cacheId="439" applyNumberFormats="0" applyBorderFormats="0" applyFontFormats="0" applyPatternFormats="0" applyAlignmentFormats="0" applyWidthHeightFormats="1" dataCaption="Values" tag="1531e247-f62b-49e8-a922-71ec3999f00d" updatedVersion="8" minRefreshableVersion="3" useAutoFormatting="1" subtotalHiddenItems="1" itemPrintTitles="1" createdVersion="8" indent="0" outline="1" outlineData="1" multipleFieldFilters="0">
  <location ref="D12:D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numFmtId="164"/>
  </dataFields>
  <formats count="1">
    <format dxfId="63">
      <pivotArea outline="0" collapsedLevelsAreSubtotals="1" fieldPosition="0"/>
    </format>
  </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F71F9E-154F-4029-A25A-C4C14333E039}" name="PivotTable15" cacheId="436" applyNumberFormats="0" applyBorderFormats="0" applyFontFormats="0" applyPatternFormats="0" applyAlignmentFormats="0" applyWidthHeightFormats="1" dataCaption="Values" tag="09a7609a-73c7-4eee-87f8-d7dbcd3d3ba8" updatedVersion="8" minRefreshableVersion="3" useAutoFormatting="1" subtotalHiddenItems="1" itemPrintTitles="1" createdVersion="8" indent="0" outline="1" outlineData="1" multipleFieldFilters="0">
  <location ref="D8:D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numFmtId="164"/>
  </dataFields>
  <formats count="2">
    <format dxfId="65">
      <pivotArea dataOnly="0" labelOnly="1" outline="0" axis="axisValues" fieldPosition="0"/>
    </format>
    <format dxfId="64">
      <pivotArea outline="0" collapsedLevelsAreSubtotals="1" fieldPosition="0"/>
    </format>
  </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072F76-33FE-45C6-B6C5-EEA6CF5B2B2F}" name="PivotTable7" cacheId="460" applyNumberFormats="0" applyBorderFormats="0" applyFontFormats="0" applyPatternFormats="0" applyAlignmentFormats="0" applyWidthHeightFormats="1" dataCaption="Values" tag="816c9fb0-b43a-43f3-94e8-a8c2c8026ed8" updatedVersion="8" minRefreshableVersion="3" useAutoFormatting="1" subtotalHiddenItems="1" itemPrintTitles="1" createdVersion="8" indent="0" outline="1" outlineData="1" multipleFieldFilters="0" chartFormat="13">
  <location ref="A18:B24"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 Profit" fld="1" baseField="0" baseItem="0" numFmtId="164"/>
  </dataFields>
  <formats count="2">
    <format dxfId="67">
      <pivotArea outline="0" collapsedLevelsAreSubtotals="1" fieldPosition="0"/>
    </format>
    <format dxfId="66">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30AB1C-127F-400C-A77A-2D9955F1B594}" name="PivotTable6" cacheId="457" applyNumberFormats="0" applyBorderFormats="0" applyFontFormats="0" applyPatternFormats="0" applyAlignmentFormats="0" applyWidthHeightFormats="1" dataCaption="Values" tag="b2e363c7-1404-4df6-9b04-b892ba75cfc0" updatedVersion="8" minRefreshableVersion="3" useAutoFormatting="1" subtotalHiddenItems="1" itemPrintTitles="1" createdVersion="8" indent="0" outline="1" outlineData="1" multipleFieldFilters="0" chartFormat="25">
  <location ref="A10:B16"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Units Sold" fld="1" baseField="0" baseItem="0"/>
  </dataFields>
  <formats count="2">
    <format dxfId="69">
      <pivotArea dataOnly="0" labelOnly="1" outline="0" axis="axisValues" fieldPosition="0"/>
    </format>
    <format dxfId="6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31FF2E-4D00-4208-B042-A7D56A8102BF}" name="PivotTable2" cacheId="448" applyNumberFormats="0" applyBorderFormats="0" applyFontFormats="0" applyPatternFormats="0" applyAlignmentFormats="0" applyWidthHeightFormats="1" dataCaption="Values" tag="55e3cb6b-8489-4bdc-b2f0-9ab6262342f7" updatedVersion="8" minRefreshableVersion="3" useAutoFormatting="1" subtotalHiddenItems="1" itemPrintTitles="1" createdVersion="8" indent="0" outline="1" outlineData="1" multipleFieldFilters="0" chartFormat="20">
  <location ref="D29:E37"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Total Revenue" fld="1" baseField="0" baseItem="0" numFmtId="164"/>
  </dataFields>
  <formats count="1">
    <format dxfId="70">
      <pivotArea outline="0" collapsedLevelsAreSubtotals="1" fieldPosition="0"/>
    </format>
  </formats>
  <chartFormats count="8">
    <chartFormat chart="16" format="33" series="1">
      <pivotArea type="data" outline="0" fieldPosition="0">
        <references count="1">
          <reference field="4294967294" count="1" selected="0">
            <x v="0"/>
          </reference>
        </references>
      </pivotArea>
    </chartFormat>
    <chartFormat chart="16" format="34">
      <pivotArea type="data" outline="0" fieldPosition="0">
        <references count="2">
          <reference field="4294967294" count="1" selected="0">
            <x v="0"/>
          </reference>
          <reference field="0" count="1" selected="0">
            <x v="0"/>
          </reference>
        </references>
      </pivotArea>
    </chartFormat>
    <chartFormat chart="16" format="35">
      <pivotArea type="data" outline="0" fieldPosition="0">
        <references count="2">
          <reference field="4294967294" count="1" selected="0">
            <x v="0"/>
          </reference>
          <reference field="0" count="1" selected="0">
            <x v="1"/>
          </reference>
        </references>
      </pivotArea>
    </chartFormat>
    <chartFormat chart="16" format="36">
      <pivotArea type="data" outline="0" fieldPosition="0">
        <references count="2">
          <reference field="4294967294" count="1" selected="0">
            <x v="0"/>
          </reference>
          <reference field="0" count="1" selected="0">
            <x v="2"/>
          </reference>
        </references>
      </pivotArea>
    </chartFormat>
    <chartFormat chart="16" format="37">
      <pivotArea type="data" outline="0" fieldPosition="0">
        <references count="2">
          <reference field="4294967294" count="1" selected="0">
            <x v="0"/>
          </reference>
          <reference field="0" count="1" selected="0">
            <x v="3"/>
          </reference>
        </references>
      </pivotArea>
    </chartFormat>
    <chartFormat chart="16" format="38">
      <pivotArea type="data" outline="0" fieldPosition="0">
        <references count="2">
          <reference field="4294967294" count="1" selected="0">
            <x v="0"/>
          </reference>
          <reference field="0" count="1" selected="0">
            <x v="4"/>
          </reference>
        </references>
      </pivotArea>
    </chartFormat>
    <chartFormat chart="16" format="39">
      <pivotArea type="data" outline="0" fieldPosition="0">
        <references count="2">
          <reference field="4294967294" count="1" selected="0">
            <x v="0"/>
          </reference>
          <reference field="0" count="1" selected="0">
            <x v="5"/>
          </reference>
        </references>
      </pivotArea>
    </chartFormat>
    <chartFormat chart="16" format="40">
      <pivotArea type="data" outline="0" fieldPosition="0">
        <references count="2">
          <reference field="4294967294" count="1" selected="0">
            <x v="0"/>
          </reference>
          <reference field="0" count="1" selected="0">
            <x v="6"/>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476E11-C9F3-4C60-A64E-54312827A960}" name="PivotTable11" cacheId="433" applyNumberFormats="0" applyBorderFormats="0" applyFontFormats="0" applyPatternFormats="0" applyAlignmentFormats="0" applyWidthHeightFormats="1" dataCaption="Values" tag="7e17e0a2-023f-4303-bb42-1c9d3f794844" updatedVersion="8" minRefreshableVersion="3" useAutoFormatting="1" subtotalHiddenItems="1" itemPrintTitles="1" createdVersion="8" indent="0" outline="1" outlineData="1" multipleFieldFilters="0" chartFormat="2">
  <location ref="D5:D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Unit Price" fld="0" subtotal="average" baseField="0" baseItem="0" numFmtId="164"/>
  </dataFields>
  <formats count="2">
    <format dxfId="72">
      <pivotArea dataOnly="0" labelOnly="1" outline="0" axis="axisValues" fieldPosition="0"/>
    </format>
    <format dxfId="71">
      <pivotArea outline="0" collapsedLevelsAreSubtotals="1" fieldPosition="0"/>
    </format>
  </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D063A5-5003-498A-ABE0-B625DF742680}" name="PivotTable5" cacheId="424" applyNumberFormats="0" applyBorderFormats="0" applyFontFormats="0" applyPatternFormats="0" applyAlignmentFormats="0" applyWidthHeightFormats="1" dataCaption="Values" tag="ed8ffff0-9f30-41c6-9cd2-3cf7361770b9" updatedVersion="8" minRefreshableVersion="3" useAutoFormatting="1" subtotalHiddenItems="1" itemPrintTitles="1" createdVersion="8" indent="0" outline="1" outlineData="1" multipleFieldFilters="0" chartFormat="20">
  <location ref="A2:B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 Revenue" fld="1" baseField="0" baseItem="0" numFmtId="166"/>
  </dataFields>
  <formats count="2">
    <format dxfId="74">
      <pivotArea dataOnly="0" labelOnly="1" outline="0" axis="axisValues" fieldPosition="0"/>
    </format>
    <format dxfId="73">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0">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 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E76728-1C41-43A0-9FEE-7D982FE2C4AF}" name="PivotTable4" cacheId="4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F2:H11" firstHeaderRow="0"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Units Sold" fld="1" baseField="0" baseItem="0"/>
    <dataField name="Sum of Total Profit" fld="2" baseField="0" baseItem="0"/>
  </dataField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F3AA2D-CE70-418C-914A-BA13D5D8817C}" name="PivotTable1" cacheId="427" applyNumberFormats="0" applyBorderFormats="0" applyFontFormats="0" applyPatternFormats="0" applyAlignmentFormats="0" applyWidthHeightFormats="1" dataCaption="Values" tag="5c51b716-9279-4c54-9a68-8adfbe0319ca" updatedVersion="8" minRefreshableVersion="3" useAutoFormatting="1" subtotalHiddenItems="1" itemPrintTitles="1" createdVersion="8" indent="0" outline="1" outlineData="1" multipleFieldFilters="0" chartFormat="17" colHeaderCaption="">
  <location ref="A29:B37"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Units Sold" fld="0" baseField="0" baseItem="0"/>
  </dataFields>
  <chartFormats count="1">
    <chartFormat chart="16" format="2" series="1">
      <pivotArea type="data" outline="0" fieldPosition="0">
        <references count="1">
          <reference field="4294967294" count="1" selected="0">
            <x v="0"/>
          </reference>
        </references>
      </pivotArea>
    </chartFormat>
  </chartFormats>
  <pivotHierarchies count="49">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3D9278F-C909-434C-935C-3154038899FA}" autoFormatId="16" applyNumberFormats="0" applyBorderFormats="0" applyFontFormats="0" applyPatternFormats="0" applyAlignmentFormats="0" applyWidthHeightFormats="0">
  <queryTableRefresh nextId="20">
    <queryTableFields count="18">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 id="16" name="Order Date (Year)" tableColumnId="16"/>
      <queryTableField id="17" name="Order Date (Quarter)" tableColumnId="17"/>
      <queryTableField id="18" name="Order Date (Month Index)" tableColumnId="18"/>
      <queryTableField id="19" name="Order Date (Month)" tableColumnId="19"/>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22729C8-F384-4BDA-95DF-737B19DACEF1}" sourceName="[Sales Data].[Order Priority]">
  <pivotTables>
    <pivotTable tabId="3" name="PivotTable5"/>
    <pivotTable tabId="3" name="PivotTable1"/>
    <pivotTable tabId="3" name="PivotTable10"/>
    <pivotTable tabId="3" name="PivotTable11"/>
    <pivotTable tabId="3" name="PivotTable15"/>
    <pivotTable tabId="3" name="PivotTable16"/>
    <pivotTable tabId="3" name="PivotTable17"/>
    <pivotTable tabId="3" name="PivotTable18"/>
    <pivotTable tabId="3" name="PivotTable2"/>
    <pivotTable tabId="3" name="PivotTable3"/>
    <pivotTable tabId="3" name="PivotTable4"/>
    <pivotTable tabId="3" name="PivotTable6"/>
    <pivotTable tabId="3" name="PivotTable7"/>
    <pivotTable tabId="3" name="PivotTable8"/>
    <pivotTable tabId="3" name="PivotTable9"/>
  </pivotTables>
  <data>
    <olap pivotCacheId="227644438">
      <levels count="2">
        <level uniqueName="[Sales Data].[Order Priority].[(All)]" sourceCaption="(All)" count="0"/>
        <level uniqueName="[Sales Data].[Order Priority].[Order Priority]" sourceCaption="Order Priority" count="4">
          <ranges>
            <range startItem="0">
              <i n="[Sales Data].[Order Priority].&amp;[Critical]" c="Critical"/>
              <i n="[Sales Data].[Order Priority].&amp;[High]" c="High"/>
              <i n="[Sales Data].[Order Priority].&amp;[Low]" c="Low"/>
              <i n="[Sales Data].[Order Priority].&amp;[Medium]" c="Medium"/>
            </range>
          </ranges>
        </level>
      </levels>
      <selections count="1">
        <selection n="[Sales Data].[Order Prior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92AF442B-2627-4B83-9F59-D65FAF7A065C}" sourceName="[Sales Data].[Sales Channel]">
  <pivotTables>
    <pivotTable tabId="3" name="PivotTable5"/>
    <pivotTable tabId="3" name="PivotTable1"/>
    <pivotTable tabId="3" name="PivotTable10"/>
    <pivotTable tabId="3" name="PivotTable11"/>
    <pivotTable tabId="3" name="PivotTable15"/>
    <pivotTable tabId="3" name="PivotTable16"/>
    <pivotTable tabId="3" name="PivotTable17"/>
    <pivotTable tabId="3" name="PivotTable18"/>
    <pivotTable tabId="3" name="PivotTable2"/>
    <pivotTable tabId="3" name="PivotTable3"/>
    <pivotTable tabId="3" name="PivotTable4"/>
    <pivotTable tabId="3" name="PivotTable6"/>
    <pivotTable tabId="3" name="PivotTable7"/>
    <pivotTable tabId="3" name="PivotTable8"/>
    <pivotTable tabId="3" name="PivotTable9"/>
  </pivotTables>
  <data>
    <olap pivotCacheId="227644438">
      <levels count="2">
        <level uniqueName="[Sales Data].[Sales Channel].[(All)]" sourceCaption="(All)" count="0"/>
        <level uniqueName="[Sales Data].[Sales Channel].[Sales Channel]" sourceCaption="Sales Channel" count="2">
          <ranges>
            <range startItem="0">
              <i n="[Sales Data].[Sales Channel].&amp;[Offline]" c="Offline"/>
              <i n="[Sales Data].[Sales Channel].&amp;[Online]" c="Online"/>
            </range>
          </ranges>
        </level>
      </levels>
      <selections count="1">
        <selection n="[Sales Data].[Sales Chann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92CC11-3534-4E02-B10C-5E7B13337CC4}" sourceName="[Sales Data].[Region]">
  <pivotTables>
    <pivotTable tabId="3" name="PivotTable5"/>
    <pivotTable tabId="3" name="PivotTable1"/>
    <pivotTable tabId="3" name="PivotTable10"/>
    <pivotTable tabId="3" name="PivotTable11"/>
    <pivotTable tabId="3" name="PivotTable15"/>
    <pivotTable tabId="3" name="PivotTable16"/>
    <pivotTable tabId="3" name="PivotTable17"/>
    <pivotTable tabId="3" name="PivotTable18"/>
    <pivotTable tabId="3" name="PivotTable2"/>
    <pivotTable tabId="3" name="PivotTable3"/>
    <pivotTable tabId="3" name="PivotTable4"/>
    <pivotTable tabId="3" name="PivotTable6"/>
    <pivotTable tabId="3" name="PivotTable7"/>
    <pivotTable tabId="3" name="PivotTable8"/>
    <pivotTable tabId="3" name="PivotTable9"/>
  </pivotTables>
  <data>
    <olap pivotCacheId="227644438">
      <levels count="2">
        <level uniqueName="[Sales Data].[Region].[(All)]" sourceCaption="(All)" count="0"/>
        <level uniqueName="[Sales Data].[Region].[Region]" sourceCaption="Region" count="7">
          <ranges>
            <range startItem="0">
              <i n="[Sales Data].[Region].&amp;[Asia]" c="Asia"/>
              <i n="[Sales Data].[Region].&amp;[Australia and Oceania]" c="Australia and Oceania"/>
              <i n="[Sales Data].[Region].&amp;[Central America and the Caribbean]" c="Central America and the Caribbean"/>
              <i n="[Sales Data].[Region].&amp;[Europe]" c="Europe"/>
              <i n="[Sales Data].[Region].&amp;[Middle East and North Africa]" c="Middle East and North Africa"/>
              <i n="[Sales Data].[Region].&amp;[North America]" c="North America"/>
              <i n="[Sales Data].[Region].&amp;[Sub-Saharan Africa]" c="Sub-Saharan Africa"/>
            </range>
          </ranges>
        </level>
      </levels>
      <selections count="1">
        <selection n="[Sales Data].[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107D6E59-026A-4276-A258-E44053080ED2}" sourceName="[Sales Data].[Order Date (Quarter)]">
  <pivotTables>
    <pivotTable tabId="3" name="PivotTable3"/>
    <pivotTable tabId="3" name="PivotTable1"/>
    <pivotTable tabId="3" name="PivotTable10"/>
    <pivotTable tabId="3" name="PivotTable11"/>
    <pivotTable tabId="3" name="PivotTable15"/>
    <pivotTable tabId="3" name="PivotTable17"/>
    <pivotTable tabId="3" name="PivotTable18"/>
    <pivotTable tabId="3" name="PivotTable2"/>
    <pivotTable tabId="3" name="PivotTable4"/>
    <pivotTable tabId="3" name="PivotTable5"/>
    <pivotTable tabId="3" name="PivotTable6"/>
    <pivotTable tabId="3" name="PivotTable7"/>
    <pivotTable tabId="3" name="PivotTable8"/>
    <pivotTable tabId="3" name="PivotTable9"/>
  </pivotTables>
  <data>
    <olap pivotCacheId="1869113573">
      <levels count="2">
        <level uniqueName="[Sales Data].[Order Date (Quarter)].[(All)]" sourceCaption="(All)" count="0"/>
        <level uniqueName="[Sales Data].[Order Date (Quarter)].[Order Date (Quarter)]" sourceCaption="Order Date (Quarter)" count="4">
          <ranges>
            <range startItem="0">
              <i n="[Sales Data].[Order Date (Quarter)].&amp;[Qtr1]" c="Qtr1"/>
              <i n="[Sales Data].[Order Date (Quarter)].&amp;[Qtr2]" c="Qtr2"/>
              <i n="[Sales Data].[Order Date (Quarter)].&amp;[Qtr3]" c="Qtr3"/>
              <i n="[Sales Data].[Order Date (Quarter)].&amp;[Qtr4]" c="Qtr4"/>
            </range>
          </ranges>
        </level>
      </levels>
      <selections count="1">
        <selection n="[Sales Data].[Order Date (Quart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37FF6B8B-F727-41E1-9A14-FF675221A432}" sourceName="[Sales Data].[Order Date (Year)]">
  <pivotTables>
    <pivotTable tabId="3" name="PivotTable3"/>
    <pivotTable tabId="3" name="PivotTable1"/>
    <pivotTable tabId="3" name="PivotTable10"/>
    <pivotTable tabId="3" name="PivotTable11"/>
    <pivotTable tabId="3" name="PivotTable15"/>
    <pivotTable tabId="3" name="PivotTable16"/>
    <pivotTable tabId="3" name="PivotTable17"/>
    <pivotTable tabId="3" name="PivotTable2"/>
    <pivotTable tabId="3" name="PivotTable4"/>
    <pivotTable tabId="3" name="PivotTable5"/>
    <pivotTable tabId="3" name="PivotTable6"/>
    <pivotTable tabId="3" name="PivotTable7"/>
    <pivotTable tabId="3" name="PivotTable8"/>
    <pivotTable tabId="3" name="PivotTable9"/>
  </pivotTables>
  <data>
    <olap pivotCacheId="1869113573">
      <levels count="2">
        <level uniqueName="[Sales Data].[Order Date (Year)].[(All)]" sourceCaption="(All)" count="0"/>
        <level uniqueName="[Sales Data].[Order Date (Year)].[Order Date (Year)]" sourceCaption="Order Date (Year)" count="8">
          <ranges>
            <range startItem="0">
              <i n="[Sales Data].[Order Date (Year)].&amp;[2010]" c="2010"/>
              <i n="[Sales Data].[Order Date (Year)].&amp;[2011]" c="2011"/>
              <i n="[Sales Data].[Order Date (Year)].&amp;[2012]" c="2012"/>
              <i n="[Sales Data].[Order Date (Year)].&amp;[2013]" c="2013"/>
              <i n="[Sales Data].[Order Date (Year)].&amp;[2014]" c="2014"/>
              <i n="[Sales Data].[Order Date (Year)].&amp;[2015]" c="2015"/>
              <i n="[Sales Data].[Order Date (Year)].&amp;[2016]" c="2016"/>
              <i n="[Sales Data].[Order Date (Year)].&amp;[2017]" c="2017"/>
            </range>
          </ranges>
        </level>
      </levels>
      <selections count="1">
        <selection n="[Sales Data].[Order Date (Yea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8D561CAB-7D75-4247-95E7-2D75DBEF1450}" sourceName="[Sales Data].[Order Date (Month)]">
  <pivotTables>
    <pivotTable tabId="3" name="PivotTable3"/>
    <pivotTable tabId="3" name="PivotTable1"/>
    <pivotTable tabId="3" name="PivotTable10"/>
    <pivotTable tabId="3" name="PivotTable11"/>
    <pivotTable tabId="3" name="PivotTable15"/>
    <pivotTable tabId="3" name="PivotTable17"/>
    <pivotTable tabId="3" name="PivotTable18"/>
    <pivotTable tabId="3" name="PivotTable2"/>
    <pivotTable tabId="3" name="PivotTable4"/>
    <pivotTable tabId="3" name="PivotTable5"/>
    <pivotTable tabId="3" name="PivotTable6"/>
    <pivotTable tabId="3" name="PivotTable7"/>
    <pivotTable tabId="3" name="PivotTable8"/>
    <pivotTable tabId="3" name="PivotTable9"/>
  </pivotTables>
  <data>
    <olap pivotCacheId="1869113573">
      <levels count="2">
        <level uniqueName="[Sales Data].[Order Date (Month)].[(All)]" sourceCaption="(All)" count="0"/>
        <level uniqueName="[Sales Data].[Order Date (Month)].[Order Date (Month)]" sourceCaption="Order Date (Month)" count="12">
          <ranges>
            <range startItem="0">
              <i n="[Sales Data].[Order Date (Month)].&amp;[Jan]" c="Jan"/>
              <i n="[Sales Data].[Order Date (Month)].&amp;[Feb]" c="Feb"/>
              <i n="[Sales Data].[Order Date (Month)].&amp;[Mar]" c="Mar"/>
              <i n="[Sales Data].[Order Date (Month)].&amp;[Apr]" c="Apr"/>
              <i n="[Sales Data].[Order Date (Month)].&amp;[May]" c="May"/>
              <i n="[Sales Data].[Order Date (Month)].&amp;[Jun]" c="Jun"/>
              <i n="[Sales Data].[Order Date (Month)].&amp;[Jul]" c="Jul"/>
              <i n="[Sales Data].[Order Date (Month)].&amp;[Aug]" c="Aug"/>
              <i n="[Sales Data].[Order Date (Month)].&amp;[Sep]" c="Sep"/>
              <i n="[Sales Data].[Order Date (Month)].&amp;[Oct]" c="Oct"/>
              <i n="[Sales Data].[Order Date (Month)].&amp;[Nov]" c="Nov"/>
              <i n="[Sales Data].[Order Date (Month)].&amp;[Dec]" c="Dec"/>
            </range>
          </ranges>
        </level>
      </levels>
      <selections count="1">
        <selection n="[Sales Data].[Order Dat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E77A7DB-13F6-4937-B844-6504FCEE9CEC}" sourceName="[Sales Data].[Item Type]">
  <pivotTables>
    <pivotTable tabId="3" name="PivotTable9"/>
    <pivotTable tabId="3" name="PivotTable1"/>
    <pivotTable tabId="3" name="PivotTable10"/>
    <pivotTable tabId="3" name="PivotTable11"/>
    <pivotTable tabId="3" name="PivotTable15"/>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8"/>
  </pivotTables>
  <data>
    <olap pivotCacheId="1869113573">
      <levels count="2">
        <level uniqueName="[Sales Data].[Item Type].[(All)]" sourceCaption="(All)" count="0"/>
        <level uniqueName="[Sales Data].[Item Type].[Item Type]" sourceCaption="Item Type" count="12">
          <ranges>
            <range startItem="0">
              <i n="[Sales Data].[Item Type].&amp;[Baby Food]" c="Baby Food"/>
              <i n="[Sales Data].[Item Type].&amp;[Beverages]" c="Beverages"/>
              <i n="[Sales Data].[Item Type].&amp;[Cereal]" c="Cereal"/>
              <i n="[Sales Data].[Item Type].&amp;[Clothes]" c="Clothes"/>
              <i n="[Sales Data].[Item Type].&amp;[Cosmetics]" c="Cosmetics"/>
              <i n="[Sales Data].[Item Type].&amp;[Fruits]" c="Fruits"/>
              <i n="[Sales Data].[Item Type].&amp;[Household]" c="Household"/>
              <i n="[Sales Data].[Item Type].&amp;[Meat]" c="Meat"/>
              <i n="[Sales Data].[Item Type].&amp;[Office Supplies]" c="Office Supplies"/>
              <i n="[Sales Data].[Item Type].&amp;[Personal Care]" c="Personal Care"/>
              <i n="[Sales Data].[Item Type].&amp;[Snacks]" c="Snacks"/>
              <i n="[Sales Data].[Item Type].&amp;[Vegetables]" c="Vegetables"/>
            </range>
          </ranges>
        </level>
      </levels>
      <selections count="1">
        <selection n="[Sales Data].[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7786C6B5-1BAD-4735-ACCF-7A88D8058E59}" cache="Slicer_Order_Priority" caption="Order Priority" level="1" rowHeight="234950"/>
  <slicer name="Sales Channel" xr10:uid="{D949B7B2-F78A-4087-9960-2A87A9F9924F}" cache="Slicer_Sales_Channel" caption="Sales Channel" level="1" rowHeight="234950"/>
  <slicer name="Region" xr10:uid="{B4EE2D15-F53A-454B-8E4F-7DC7B36063DE}" cache="Slicer_Region" caption="Region" columnCount="3" level="1" rowHeight="234950"/>
  <slicer name="Order Date (Quarter)" xr10:uid="{392A6447-A409-4A07-A690-083497CDC645}" cache="Slicer_Order_Date__Quarter" caption="Order Date (Quarter)" columnCount="4" level="1" rowHeight="234950"/>
  <slicer name="Order Date (Year)" xr10:uid="{491B1DB6-A745-4BB3-AC0E-E53A910FC2E3}" cache="Slicer_Order_Date__Year" caption="Order Date (Year)" columnCount="4" level="1" rowHeight="234950"/>
  <slicer name="Order Date (Month)" xr10:uid="{35CF094A-636F-43C3-90DE-7FC349A97A10}" cache="Slicer_Order_Date__Month" caption="Order Date (Month)" columnCount="6" level="1" rowHeight="234950"/>
  <slicer name="Item Type" xr10:uid="{06534EA3-18C0-423D-BF2D-3F4F22A5C1B0}" cache="Slicer_Item_Type" caption="Item Type" level="1"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806754-FC3A-4650-B2CE-6FF9841D70D1}" name="Sales_Data" displayName="Sales_Data" ref="A1:R101" tableType="queryTable" totalsRowShown="0">
  <autoFilter ref="A1:R101" xr:uid="{FF806754-FC3A-4650-B2CE-6FF9841D70D1}"/>
  <tableColumns count="18">
    <tableColumn id="1" xr3:uid="{01508A5D-E7CB-4006-8E33-0BD8449081FE}" uniqueName="1" name="Region" queryTableFieldId="1" dataDxfId="81"/>
    <tableColumn id="2" xr3:uid="{5968E1EC-498A-4435-9309-59118989CCC9}" uniqueName="2" name="Country" queryTableFieldId="2" dataDxfId="80"/>
    <tableColumn id="3" xr3:uid="{B4CD4B6F-572D-4FDC-9494-51F4B2587DBC}" uniqueName="3" name="Item Type" queryTableFieldId="3" dataDxfId="79"/>
    <tableColumn id="4" xr3:uid="{54E72369-A233-4A95-95B1-5EB062962B94}" uniqueName="4" name="Sales Channel" queryTableFieldId="4" dataDxfId="78"/>
    <tableColumn id="5" xr3:uid="{20827004-6CC5-416B-B9EE-AE69EC2B3CAA}" uniqueName="5" name="Order Priority" queryTableFieldId="5" dataDxfId="77"/>
    <tableColumn id="6" xr3:uid="{D6E34B8A-8B57-4E02-A74F-2949113CCA25}" uniqueName="6" name="Order Date" queryTableFieldId="6" dataDxfId="76"/>
    <tableColumn id="7" xr3:uid="{9F4980BB-FFB4-4E11-8F33-92B35C5233F8}" uniqueName="7" name="Order ID" queryTableFieldId="7"/>
    <tableColumn id="8" xr3:uid="{DA7CA7B6-FA48-49F9-AB39-9AC477BCA5E3}" uniqueName="8" name="Ship Date" queryTableFieldId="8" dataDxfId="75"/>
    <tableColumn id="9" xr3:uid="{147A83BC-DE27-47DD-A2E4-133FB9757480}" uniqueName="9" name="Units Sold" queryTableFieldId="9"/>
    <tableColumn id="10" xr3:uid="{B015CD42-8A3F-4FA7-87AC-4A112F7E69CC}" uniqueName="10" name="Unit Price" queryTableFieldId="10"/>
    <tableColumn id="11" xr3:uid="{1DB150E4-DBB0-4CA3-9031-DC43C7A7DDAE}" uniqueName="11" name="Unit Cost" queryTableFieldId="11"/>
    <tableColumn id="12" xr3:uid="{89B1DFB5-DB85-4DDB-AC16-993E0857C46D}" uniqueName="12" name="Total Revenue" queryTableFieldId="12"/>
    <tableColumn id="13" xr3:uid="{41273598-A7E6-46AE-A0A0-435C7A16E6B2}" uniqueName="13" name="Total Cost" queryTableFieldId="13"/>
    <tableColumn id="14" xr3:uid="{C81B379B-2BA2-4F65-93E4-F635187DF639}" uniqueName="14" name="Total Profit" queryTableFieldId="14"/>
    <tableColumn id="16" xr3:uid="{568658B4-16D0-49E6-96D3-3599AD9F4560}" uniqueName="16" name="Order Date (Year)" queryTableFieldId="16"/>
    <tableColumn id="17" xr3:uid="{BBC010CA-D31A-49B7-9052-298DD4958F30}" uniqueName="17" name="Order Date (Quarter)" queryTableFieldId="17"/>
    <tableColumn id="18" xr3:uid="{4E4A8593-BB5A-4991-82AF-9E06163F4D00}" uniqueName="18" name="Order Date (Month Index)" queryTableFieldId="18"/>
    <tableColumn id="19" xr3:uid="{1ABCD92E-3BC3-4D58-8AD7-6F58155C6C70}" uniqueName="19" name="Order Date (Month)" queryTableFieldId="19"/>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A5629-68C0-46C4-9603-749FB45FD603}">
  <dimension ref="A1:R101"/>
  <sheetViews>
    <sheetView tabSelected="1" workbookViewId="0">
      <selection activeCell="C1" sqref="C1"/>
    </sheetView>
  </sheetViews>
  <sheetFormatPr defaultRowHeight="13.8" outlineLevelCol="1" x14ac:dyDescent="0.25"/>
  <cols>
    <col min="1" max="1" width="29.69921875" customWidth="1"/>
    <col min="2" max="2" width="29.296875" customWidth="1"/>
    <col min="3" max="3" width="13" customWidth="1"/>
    <col min="4" max="4" width="14.69921875" customWidth="1"/>
    <col min="5" max="5" width="14.5" customWidth="1"/>
    <col min="6" max="6" width="12.296875" customWidth="1"/>
    <col min="7" max="7" width="10.296875" customWidth="1"/>
    <col min="8" max="8" width="11.296875" customWidth="1"/>
    <col min="9" max="9" width="11.59765625" customWidth="1" outlineLevel="1"/>
    <col min="10" max="10" width="11.296875" customWidth="1"/>
    <col min="11" max="11" width="10.796875" customWidth="1"/>
    <col min="12" max="12" width="15.296875" customWidth="1"/>
    <col min="13" max="13" width="11.5" customWidth="1"/>
    <col min="14" max="14" width="12.5" customWidth="1"/>
    <col min="15" max="15" width="17.796875" customWidth="1"/>
    <col min="16" max="16" width="20.69921875" customWidth="1"/>
    <col min="17" max="17" width="25.296875" customWidth="1"/>
    <col min="18" max="18" width="20" customWidth="1"/>
    <col min="19" max="19" width="14.2968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120</v>
      </c>
      <c r="P1" t="s">
        <v>121</v>
      </c>
      <c r="Q1" t="s">
        <v>122</v>
      </c>
      <c r="R1" t="s">
        <v>123</v>
      </c>
    </row>
    <row r="2" spans="1:18" x14ac:dyDescent="0.25">
      <c r="A2" t="s">
        <v>14</v>
      </c>
      <c r="B2" t="s">
        <v>15</v>
      </c>
      <c r="C2" t="s">
        <v>16</v>
      </c>
      <c r="D2" t="s">
        <v>17</v>
      </c>
      <c r="E2" t="s">
        <v>18</v>
      </c>
      <c r="F2" s="1">
        <v>40326</v>
      </c>
      <c r="G2">
        <v>669165933</v>
      </c>
      <c r="H2" s="1">
        <v>40356</v>
      </c>
      <c r="I2">
        <v>9925</v>
      </c>
      <c r="J2">
        <v>255.28</v>
      </c>
      <c r="K2">
        <v>159.41999999999999</v>
      </c>
      <c r="L2">
        <v>2533654</v>
      </c>
      <c r="M2">
        <v>1582243.5</v>
      </c>
      <c r="N2">
        <v>951410.5</v>
      </c>
      <c r="O2" t="s">
        <v>124</v>
      </c>
      <c r="P2" t="s">
        <v>125</v>
      </c>
      <c r="Q2">
        <v>5</v>
      </c>
      <c r="R2" t="s">
        <v>126</v>
      </c>
    </row>
    <row r="3" spans="1:18" x14ac:dyDescent="0.25">
      <c r="A3" t="s">
        <v>19</v>
      </c>
      <c r="B3" t="s">
        <v>20</v>
      </c>
      <c r="C3" t="s">
        <v>21</v>
      </c>
      <c r="D3" t="s">
        <v>22</v>
      </c>
      <c r="E3" t="s">
        <v>23</v>
      </c>
      <c r="F3" s="1">
        <v>41143</v>
      </c>
      <c r="G3">
        <v>963881480</v>
      </c>
      <c r="H3" s="1">
        <v>41167</v>
      </c>
      <c r="I3">
        <v>2804</v>
      </c>
      <c r="J3">
        <v>205.7</v>
      </c>
      <c r="K3">
        <v>117.11</v>
      </c>
      <c r="L3">
        <v>576782.80000000005</v>
      </c>
      <c r="M3">
        <v>328376.44</v>
      </c>
      <c r="N3">
        <v>248406.36</v>
      </c>
      <c r="O3" t="s">
        <v>127</v>
      </c>
      <c r="P3" t="s">
        <v>128</v>
      </c>
      <c r="Q3">
        <v>8</v>
      </c>
      <c r="R3" t="s">
        <v>129</v>
      </c>
    </row>
    <row r="4" spans="1:18" x14ac:dyDescent="0.25">
      <c r="A4" t="s">
        <v>24</v>
      </c>
      <c r="B4" t="s">
        <v>25</v>
      </c>
      <c r="C4" t="s">
        <v>26</v>
      </c>
      <c r="D4" t="s">
        <v>17</v>
      </c>
      <c r="E4" t="s">
        <v>27</v>
      </c>
      <c r="F4" s="1">
        <v>41761</v>
      </c>
      <c r="G4">
        <v>341417157</v>
      </c>
      <c r="H4" s="1">
        <v>41767</v>
      </c>
      <c r="I4">
        <v>1779</v>
      </c>
      <c r="J4">
        <v>651.21</v>
      </c>
      <c r="K4">
        <v>524.96</v>
      </c>
      <c r="L4">
        <v>1158502.5900000001</v>
      </c>
      <c r="M4">
        <v>933903.84</v>
      </c>
      <c r="N4">
        <v>224598.75</v>
      </c>
      <c r="O4" t="s">
        <v>130</v>
      </c>
      <c r="P4" t="s">
        <v>125</v>
      </c>
      <c r="Q4">
        <v>5</v>
      </c>
      <c r="R4" t="s">
        <v>126</v>
      </c>
    </row>
    <row r="5" spans="1:18" x14ac:dyDescent="0.25">
      <c r="A5" t="s">
        <v>28</v>
      </c>
      <c r="B5" t="s">
        <v>29</v>
      </c>
      <c r="C5" t="s">
        <v>30</v>
      </c>
      <c r="D5" t="s">
        <v>22</v>
      </c>
      <c r="E5" t="s">
        <v>23</v>
      </c>
      <c r="F5" s="1">
        <v>41810</v>
      </c>
      <c r="G5">
        <v>514321792</v>
      </c>
      <c r="H5" s="1">
        <v>41825</v>
      </c>
      <c r="I5">
        <v>8102</v>
      </c>
      <c r="J5">
        <v>9.33</v>
      </c>
      <c r="K5">
        <v>6.92</v>
      </c>
      <c r="L5">
        <v>75591.66</v>
      </c>
      <c r="M5">
        <v>56065.84</v>
      </c>
      <c r="N5">
        <v>19525.82</v>
      </c>
      <c r="O5" t="s">
        <v>130</v>
      </c>
      <c r="P5" t="s">
        <v>125</v>
      </c>
      <c r="Q5">
        <v>6</v>
      </c>
      <c r="R5" t="s">
        <v>131</v>
      </c>
    </row>
    <row r="6" spans="1:18" x14ac:dyDescent="0.25">
      <c r="A6" t="s">
        <v>28</v>
      </c>
      <c r="B6" t="s">
        <v>31</v>
      </c>
      <c r="C6" t="s">
        <v>26</v>
      </c>
      <c r="D6" t="s">
        <v>17</v>
      </c>
      <c r="E6" t="s">
        <v>27</v>
      </c>
      <c r="F6" s="1">
        <v>41306</v>
      </c>
      <c r="G6">
        <v>115456712</v>
      </c>
      <c r="H6" s="1">
        <v>41311</v>
      </c>
      <c r="I6">
        <v>5062</v>
      </c>
      <c r="J6">
        <v>651.21</v>
      </c>
      <c r="K6">
        <v>524.96</v>
      </c>
      <c r="L6">
        <v>3296425.02</v>
      </c>
      <c r="M6">
        <v>2657347.52</v>
      </c>
      <c r="N6">
        <v>639077.5</v>
      </c>
      <c r="O6" t="s">
        <v>132</v>
      </c>
      <c r="P6" t="s">
        <v>133</v>
      </c>
      <c r="Q6">
        <v>2</v>
      </c>
      <c r="R6" t="s">
        <v>134</v>
      </c>
    </row>
    <row r="7" spans="1:18" x14ac:dyDescent="0.25">
      <c r="A7" t="s">
        <v>14</v>
      </c>
      <c r="B7" t="s">
        <v>32</v>
      </c>
      <c r="C7" t="s">
        <v>16</v>
      </c>
      <c r="D7" t="s">
        <v>22</v>
      </c>
      <c r="E7" t="s">
        <v>23</v>
      </c>
      <c r="F7" s="1">
        <v>42039</v>
      </c>
      <c r="G7">
        <v>547995746</v>
      </c>
      <c r="H7" s="1">
        <v>42056</v>
      </c>
      <c r="I7">
        <v>2974</v>
      </c>
      <c r="J7">
        <v>255.28</v>
      </c>
      <c r="K7">
        <v>159.41999999999999</v>
      </c>
      <c r="L7">
        <v>759202.72</v>
      </c>
      <c r="M7">
        <v>474115.08</v>
      </c>
      <c r="N7">
        <v>285087.64</v>
      </c>
      <c r="O7" t="s">
        <v>135</v>
      </c>
      <c r="P7" t="s">
        <v>133</v>
      </c>
      <c r="Q7">
        <v>2</v>
      </c>
      <c r="R7" t="s">
        <v>134</v>
      </c>
    </row>
    <row r="8" spans="1:18" x14ac:dyDescent="0.25">
      <c r="A8" t="s">
        <v>28</v>
      </c>
      <c r="B8" t="s">
        <v>33</v>
      </c>
      <c r="C8" t="s">
        <v>34</v>
      </c>
      <c r="D8" t="s">
        <v>17</v>
      </c>
      <c r="E8" t="s">
        <v>35</v>
      </c>
      <c r="F8" s="1">
        <v>40656</v>
      </c>
      <c r="G8">
        <v>135425221</v>
      </c>
      <c r="H8" s="1">
        <v>40660</v>
      </c>
      <c r="I8">
        <v>4187</v>
      </c>
      <c r="J8">
        <v>668.27</v>
      </c>
      <c r="K8">
        <v>502.54</v>
      </c>
      <c r="L8">
        <v>2798046.49</v>
      </c>
      <c r="M8">
        <v>2104134.98</v>
      </c>
      <c r="N8">
        <v>693911.51</v>
      </c>
      <c r="O8" t="s">
        <v>136</v>
      </c>
      <c r="P8" t="s">
        <v>125</v>
      </c>
      <c r="Q8">
        <v>4</v>
      </c>
      <c r="R8" t="s">
        <v>137</v>
      </c>
    </row>
    <row r="9" spans="1:18" x14ac:dyDescent="0.25">
      <c r="A9" t="s">
        <v>28</v>
      </c>
      <c r="B9" t="s">
        <v>36</v>
      </c>
      <c r="C9" t="s">
        <v>37</v>
      </c>
      <c r="D9" t="s">
        <v>22</v>
      </c>
      <c r="E9" t="s">
        <v>18</v>
      </c>
      <c r="F9" s="1">
        <v>41107</v>
      </c>
      <c r="G9">
        <v>871543967</v>
      </c>
      <c r="H9" s="1">
        <v>41117</v>
      </c>
      <c r="I9">
        <v>8082</v>
      </c>
      <c r="J9">
        <v>154.06</v>
      </c>
      <c r="K9">
        <v>90.93</v>
      </c>
      <c r="L9">
        <v>1245112.92</v>
      </c>
      <c r="M9">
        <v>734896.26</v>
      </c>
      <c r="N9">
        <v>510216.66</v>
      </c>
      <c r="O9" t="s">
        <v>127</v>
      </c>
      <c r="P9" t="s">
        <v>128</v>
      </c>
      <c r="Q9">
        <v>7</v>
      </c>
      <c r="R9" t="s">
        <v>138</v>
      </c>
    </row>
    <row r="10" spans="1:18" x14ac:dyDescent="0.25">
      <c r="A10" t="s">
        <v>28</v>
      </c>
      <c r="B10" t="s">
        <v>38</v>
      </c>
      <c r="C10" t="s">
        <v>39</v>
      </c>
      <c r="D10" t="s">
        <v>17</v>
      </c>
      <c r="E10" t="s">
        <v>35</v>
      </c>
      <c r="F10" s="1">
        <v>42199</v>
      </c>
      <c r="G10">
        <v>770463311</v>
      </c>
      <c r="H10" s="1">
        <v>42241</v>
      </c>
      <c r="I10">
        <v>6070</v>
      </c>
      <c r="J10">
        <v>81.73</v>
      </c>
      <c r="K10">
        <v>56.67</v>
      </c>
      <c r="L10">
        <v>496101.1</v>
      </c>
      <c r="M10">
        <v>343986.9</v>
      </c>
      <c r="N10">
        <v>152114.20000000001</v>
      </c>
      <c r="O10" t="s">
        <v>135</v>
      </c>
      <c r="P10" t="s">
        <v>128</v>
      </c>
      <c r="Q10">
        <v>7</v>
      </c>
      <c r="R10" t="s">
        <v>138</v>
      </c>
    </row>
    <row r="11" spans="1:18" x14ac:dyDescent="0.25">
      <c r="A11" t="s">
        <v>28</v>
      </c>
      <c r="B11" t="s">
        <v>40</v>
      </c>
      <c r="C11" t="s">
        <v>21</v>
      </c>
      <c r="D11" t="s">
        <v>22</v>
      </c>
      <c r="E11" t="s">
        <v>18</v>
      </c>
      <c r="F11" s="1">
        <v>41747</v>
      </c>
      <c r="G11">
        <v>616607081</v>
      </c>
      <c r="H11" s="1">
        <v>41789</v>
      </c>
      <c r="I11">
        <v>6593</v>
      </c>
      <c r="J11">
        <v>205.7</v>
      </c>
      <c r="K11">
        <v>117.11</v>
      </c>
      <c r="L11">
        <v>1356180.1</v>
      </c>
      <c r="M11">
        <v>772106.23</v>
      </c>
      <c r="N11">
        <v>584073.87</v>
      </c>
      <c r="O11" t="s">
        <v>130</v>
      </c>
      <c r="P11" t="s">
        <v>125</v>
      </c>
      <c r="Q11">
        <v>4</v>
      </c>
      <c r="R11" t="s">
        <v>137</v>
      </c>
    </row>
    <row r="12" spans="1:18" x14ac:dyDescent="0.25">
      <c r="A12" t="s">
        <v>41</v>
      </c>
      <c r="B12" t="s">
        <v>42</v>
      </c>
      <c r="C12" t="s">
        <v>37</v>
      </c>
      <c r="D12" t="s">
        <v>22</v>
      </c>
      <c r="E12" t="s">
        <v>18</v>
      </c>
      <c r="F12" s="1">
        <v>40718</v>
      </c>
      <c r="G12">
        <v>814711606</v>
      </c>
      <c r="H12" s="1">
        <v>40736</v>
      </c>
      <c r="I12">
        <v>124</v>
      </c>
      <c r="J12">
        <v>154.06</v>
      </c>
      <c r="K12">
        <v>90.93</v>
      </c>
      <c r="L12">
        <v>19103.439999999999</v>
      </c>
      <c r="M12">
        <v>11275.32</v>
      </c>
      <c r="N12">
        <v>7828.12</v>
      </c>
      <c r="O12" t="s">
        <v>136</v>
      </c>
      <c r="P12" t="s">
        <v>125</v>
      </c>
      <c r="Q12">
        <v>6</v>
      </c>
      <c r="R12" t="s">
        <v>131</v>
      </c>
    </row>
    <row r="13" spans="1:18" x14ac:dyDescent="0.25">
      <c r="A13" t="s">
        <v>28</v>
      </c>
      <c r="B13" t="s">
        <v>43</v>
      </c>
      <c r="C13" t="s">
        <v>44</v>
      </c>
      <c r="D13" t="s">
        <v>17</v>
      </c>
      <c r="E13" t="s">
        <v>18</v>
      </c>
      <c r="F13" s="1">
        <v>41853</v>
      </c>
      <c r="G13">
        <v>939825713</v>
      </c>
      <c r="H13" s="1">
        <v>41870</v>
      </c>
      <c r="I13">
        <v>4168</v>
      </c>
      <c r="J13">
        <v>109.28</v>
      </c>
      <c r="K13">
        <v>35.840000000000003</v>
      </c>
      <c r="L13">
        <v>455479.03999999998</v>
      </c>
      <c r="M13">
        <v>149381.12</v>
      </c>
      <c r="N13">
        <v>306097.91999999998</v>
      </c>
      <c r="O13" t="s">
        <v>130</v>
      </c>
      <c r="P13" t="s">
        <v>128</v>
      </c>
      <c r="Q13">
        <v>8</v>
      </c>
      <c r="R13" t="s">
        <v>129</v>
      </c>
    </row>
    <row r="14" spans="1:18" x14ac:dyDescent="0.25">
      <c r="A14" t="s">
        <v>41</v>
      </c>
      <c r="B14" t="s">
        <v>45</v>
      </c>
      <c r="C14" t="s">
        <v>44</v>
      </c>
      <c r="D14" t="s">
        <v>22</v>
      </c>
      <c r="E14" t="s">
        <v>27</v>
      </c>
      <c r="F14" s="1">
        <v>42748</v>
      </c>
      <c r="G14">
        <v>187310731</v>
      </c>
      <c r="H14" s="1">
        <v>42795</v>
      </c>
      <c r="I14">
        <v>8263</v>
      </c>
      <c r="J14">
        <v>109.28</v>
      </c>
      <c r="K14">
        <v>35.840000000000003</v>
      </c>
      <c r="L14">
        <v>902980.64</v>
      </c>
      <c r="M14">
        <v>296145.91999999998</v>
      </c>
      <c r="N14">
        <v>606834.72</v>
      </c>
      <c r="O14" t="s">
        <v>139</v>
      </c>
      <c r="P14" t="s">
        <v>133</v>
      </c>
      <c r="Q14">
        <v>1</v>
      </c>
      <c r="R14" t="s">
        <v>140</v>
      </c>
    </row>
    <row r="15" spans="1:18" x14ac:dyDescent="0.25">
      <c r="A15" t="s">
        <v>19</v>
      </c>
      <c r="B15" t="s">
        <v>46</v>
      </c>
      <c r="C15" t="s">
        <v>34</v>
      </c>
      <c r="D15" t="s">
        <v>17</v>
      </c>
      <c r="E15" t="s">
        <v>18</v>
      </c>
      <c r="F15" s="1">
        <v>42774</v>
      </c>
      <c r="G15">
        <v>522840487</v>
      </c>
      <c r="H15" s="1">
        <v>42779</v>
      </c>
      <c r="I15">
        <v>8974</v>
      </c>
      <c r="J15">
        <v>668.27</v>
      </c>
      <c r="K15">
        <v>502.54</v>
      </c>
      <c r="L15">
        <v>5997054.9800000004</v>
      </c>
      <c r="M15">
        <v>4509793.96</v>
      </c>
      <c r="N15">
        <v>1487261.02</v>
      </c>
      <c r="O15" t="s">
        <v>139</v>
      </c>
      <c r="P15" t="s">
        <v>133</v>
      </c>
      <c r="Q15">
        <v>2</v>
      </c>
      <c r="R15" t="s">
        <v>134</v>
      </c>
    </row>
    <row r="16" spans="1:18" x14ac:dyDescent="0.25">
      <c r="A16" t="s">
        <v>41</v>
      </c>
      <c r="B16" t="s">
        <v>47</v>
      </c>
      <c r="C16" t="s">
        <v>39</v>
      </c>
      <c r="D16" t="s">
        <v>17</v>
      </c>
      <c r="E16" t="s">
        <v>23</v>
      </c>
      <c r="F16" s="1">
        <v>41689</v>
      </c>
      <c r="G16">
        <v>832401311</v>
      </c>
      <c r="H16" s="1">
        <v>41693</v>
      </c>
      <c r="I16">
        <v>4901</v>
      </c>
      <c r="J16">
        <v>81.73</v>
      </c>
      <c r="K16">
        <v>56.67</v>
      </c>
      <c r="L16">
        <v>400558.73</v>
      </c>
      <c r="M16">
        <v>277739.67</v>
      </c>
      <c r="N16">
        <v>122819.06</v>
      </c>
      <c r="O16" t="s">
        <v>130</v>
      </c>
      <c r="P16" t="s">
        <v>133</v>
      </c>
      <c r="Q16">
        <v>2</v>
      </c>
      <c r="R16" t="s">
        <v>134</v>
      </c>
    </row>
    <row r="17" spans="1:18" x14ac:dyDescent="0.25">
      <c r="A17" t="s">
        <v>24</v>
      </c>
      <c r="B17" t="s">
        <v>48</v>
      </c>
      <c r="C17" t="s">
        <v>44</v>
      </c>
      <c r="D17" t="s">
        <v>22</v>
      </c>
      <c r="E17" t="s">
        <v>35</v>
      </c>
      <c r="F17" s="1">
        <v>41022</v>
      </c>
      <c r="G17">
        <v>972292029</v>
      </c>
      <c r="H17" s="1">
        <v>41063</v>
      </c>
      <c r="I17">
        <v>1673</v>
      </c>
      <c r="J17">
        <v>109.28</v>
      </c>
      <c r="K17">
        <v>35.840000000000003</v>
      </c>
      <c r="L17">
        <v>182825.44</v>
      </c>
      <c r="M17">
        <v>59960.32</v>
      </c>
      <c r="N17">
        <v>122865.12</v>
      </c>
      <c r="O17" t="s">
        <v>127</v>
      </c>
      <c r="P17" t="s">
        <v>125</v>
      </c>
      <c r="Q17">
        <v>4</v>
      </c>
      <c r="R17" t="s">
        <v>137</v>
      </c>
    </row>
    <row r="18" spans="1:18" x14ac:dyDescent="0.25">
      <c r="A18" t="s">
        <v>41</v>
      </c>
      <c r="B18" t="s">
        <v>49</v>
      </c>
      <c r="C18" t="s">
        <v>50</v>
      </c>
      <c r="D18" t="s">
        <v>17</v>
      </c>
      <c r="E18" t="s">
        <v>35</v>
      </c>
      <c r="F18" s="1">
        <v>42693</v>
      </c>
      <c r="G18">
        <v>419123971</v>
      </c>
      <c r="H18" s="1">
        <v>42722</v>
      </c>
      <c r="I18">
        <v>6952</v>
      </c>
      <c r="J18">
        <v>437.2</v>
      </c>
      <c r="K18">
        <v>263.33</v>
      </c>
      <c r="L18">
        <v>3039414.4</v>
      </c>
      <c r="M18">
        <v>1830670.16</v>
      </c>
      <c r="N18">
        <v>1208744.24</v>
      </c>
      <c r="O18" t="s">
        <v>141</v>
      </c>
      <c r="P18" t="s">
        <v>142</v>
      </c>
      <c r="Q18">
        <v>11</v>
      </c>
      <c r="R18" t="s">
        <v>143</v>
      </c>
    </row>
    <row r="19" spans="1:18" x14ac:dyDescent="0.25">
      <c r="A19" t="s">
        <v>28</v>
      </c>
      <c r="B19" t="s">
        <v>51</v>
      </c>
      <c r="C19" t="s">
        <v>52</v>
      </c>
      <c r="D19" t="s">
        <v>17</v>
      </c>
      <c r="E19" t="s">
        <v>23</v>
      </c>
      <c r="F19" s="1">
        <v>42095</v>
      </c>
      <c r="G19">
        <v>519820964</v>
      </c>
      <c r="H19" s="1">
        <v>42112</v>
      </c>
      <c r="I19">
        <v>5430</v>
      </c>
      <c r="J19">
        <v>47.45</v>
      </c>
      <c r="K19">
        <v>31.79</v>
      </c>
      <c r="L19">
        <v>257653.5</v>
      </c>
      <c r="M19">
        <v>172619.7</v>
      </c>
      <c r="N19">
        <v>85033.8</v>
      </c>
      <c r="O19" t="s">
        <v>135</v>
      </c>
      <c r="P19" t="s">
        <v>125</v>
      </c>
      <c r="Q19">
        <v>4</v>
      </c>
      <c r="R19" t="s">
        <v>137</v>
      </c>
    </row>
    <row r="20" spans="1:18" x14ac:dyDescent="0.25">
      <c r="A20" t="s">
        <v>41</v>
      </c>
      <c r="B20" t="s">
        <v>53</v>
      </c>
      <c r="C20" t="s">
        <v>34</v>
      </c>
      <c r="D20" t="s">
        <v>17</v>
      </c>
      <c r="E20" t="s">
        <v>27</v>
      </c>
      <c r="F20" s="1">
        <v>40542</v>
      </c>
      <c r="G20">
        <v>441619336</v>
      </c>
      <c r="H20" s="1">
        <v>40563</v>
      </c>
      <c r="I20">
        <v>3830</v>
      </c>
      <c r="J20">
        <v>668.27</v>
      </c>
      <c r="K20">
        <v>502.54</v>
      </c>
      <c r="L20">
        <v>2559474.1</v>
      </c>
      <c r="M20">
        <v>1924728.2</v>
      </c>
      <c r="N20">
        <v>634745.9</v>
      </c>
      <c r="O20" t="s">
        <v>124</v>
      </c>
      <c r="P20" t="s">
        <v>142</v>
      </c>
      <c r="Q20">
        <v>12</v>
      </c>
      <c r="R20" t="s">
        <v>144</v>
      </c>
    </row>
    <row r="21" spans="1:18" x14ac:dyDescent="0.25">
      <c r="A21" t="s">
        <v>14</v>
      </c>
      <c r="B21" t="s">
        <v>54</v>
      </c>
      <c r="C21" t="s">
        <v>55</v>
      </c>
      <c r="D21" t="s">
        <v>22</v>
      </c>
      <c r="E21" t="s">
        <v>27</v>
      </c>
      <c r="F21" s="1">
        <v>41121</v>
      </c>
      <c r="G21">
        <v>322067916</v>
      </c>
      <c r="H21" s="1">
        <v>41163</v>
      </c>
      <c r="I21">
        <v>5908</v>
      </c>
      <c r="J21">
        <v>421.89</v>
      </c>
      <c r="K21">
        <v>364.69</v>
      </c>
      <c r="L21">
        <v>2492526.12</v>
      </c>
      <c r="M21">
        <v>2154588.52</v>
      </c>
      <c r="N21">
        <v>337937.6</v>
      </c>
      <c r="O21" t="s">
        <v>127</v>
      </c>
      <c r="P21" t="s">
        <v>128</v>
      </c>
      <c r="Q21">
        <v>7</v>
      </c>
      <c r="R21" t="s">
        <v>138</v>
      </c>
    </row>
    <row r="22" spans="1:18" x14ac:dyDescent="0.25">
      <c r="A22" t="s">
        <v>24</v>
      </c>
      <c r="B22" t="s">
        <v>56</v>
      </c>
      <c r="C22" t="s">
        <v>16</v>
      </c>
      <c r="D22" t="s">
        <v>22</v>
      </c>
      <c r="E22" t="s">
        <v>27</v>
      </c>
      <c r="F22" s="1">
        <v>41773</v>
      </c>
      <c r="G22">
        <v>819028031</v>
      </c>
      <c r="H22" s="1">
        <v>41818</v>
      </c>
      <c r="I22">
        <v>7450</v>
      </c>
      <c r="J22">
        <v>255.28</v>
      </c>
      <c r="K22">
        <v>159.41999999999999</v>
      </c>
      <c r="L22">
        <v>1901836</v>
      </c>
      <c r="M22">
        <v>1187679</v>
      </c>
      <c r="N22">
        <v>714157</v>
      </c>
      <c r="O22" t="s">
        <v>130</v>
      </c>
      <c r="P22" t="s">
        <v>125</v>
      </c>
      <c r="Q22">
        <v>5</v>
      </c>
      <c r="R22" t="s">
        <v>126</v>
      </c>
    </row>
    <row r="23" spans="1:18" x14ac:dyDescent="0.25">
      <c r="A23" t="s">
        <v>24</v>
      </c>
      <c r="B23" t="s">
        <v>57</v>
      </c>
      <c r="C23" t="s">
        <v>16</v>
      </c>
      <c r="D23" t="s">
        <v>22</v>
      </c>
      <c r="E23" t="s">
        <v>18</v>
      </c>
      <c r="F23" s="1">
        <v>42216</v>
      </c>
      <c r="G23">
        <v>860673511</v>
      </c>
      <c r="H23" s="1">
        <v>42250</v>
      </c>
      <c r="I23">
        <v>1273</v>
      </c>
      <c r="J23">
        <v>255.28</v>
      </c>
      <c r="K23">
        <v>159.41999999999999</v>
      </c>
      <c r="L23">
        <v>324971.44</v>
      </c>
      <c r="M23">
        <v>202941.66</v>
      </c>
      <c r="N23">
        <v>122029.78</v>
      </c>
      <c r="O23" t="s">
        <v>135</v>
      </c>
      <c r="P23" t="s">
        <v>128</v>
      </c>
      <c r="Q23">
        <v>7</v>
      </c>
      <c r="R23" t="s">
        <v>138</v>
      </c>
    </row>
    <row r="24" spans="1:18" x14ac:dyDescent="0.25">
      <c r="A24" t="s">
        <v>19</v>
      </c>
      <c r="B24" t="s">
        <v>46</v>
      </c>
      <c r="C24" t="s">
        <v>58</v>
      </c>
      <c r="D24" t="s">
        <v>22</v>
      </c>
      <c r="E24" t="s">
        <v>27</v>
      </c>
      <c r="F24" s="1">
        <v>42551</v>
      </c>
      <c r="G24">
        <v>795490682</v>
      </c>
      <c r="H24" s="1">
        <v>42577</v>
      </c>
      <c r="I24">
        <v>2225</v>
      </c>
      <c r="J24">
        <v>152.58000000000001</v>
      </c>
      <c r="K24">
        <v>97.44</v>
      </c>
      <c r="L24">
        <v>339490.5</v>
      </c>
      <c r="M24">
        <v>216804</v>
      </c>
      <c r="N24">
        <v>122686.5</v>
      </c>
      <c r="O24" t="s">
        <v>141</v>
      </c>
      <c r="P24" t="s">
        <v>125</v>
      </c>
      <c r="Q24">
        <v>6</v>
      </c>
      <c r="R24" t="s">
        <v>131</v>
      </c>
    </row>
    <row r="25" spans="1:18" x14ac:dyDescent="0.25">
      <c r="A25" t="s">
        <v>14</v>
      </c>
      <c r="B25" t="s">
        <v>59</v>
      </c>
      <c r="C25" t="s">
        <v>30</v>
      </c>
      <c r="D25" t="s">
        <v>22</v>
      </c>
      <c r="E25" t="s">
        <v>18</v>
      </c>
      <c r="F25" s="1">
        <v>41890</v>
      </c>
      <c r="G25">
        <v>142278373</v>
      </c>
      <c r="H25" s="1">
        <v>41916</v>
      </c>
      <c r="I25">
        <v>2187</v>
      </c>
      <c r="J25">
        <v>9.33</v>
      </c>
      <c r="K25">
        <v>6.92</v>
      </c>
      <c r="L25">
        <v>20404.71</v>
      </c>
      <c r="M25">
        <v>15134.04</v>
      </c>
      <c r="N25">
        <v>5270.67</v>
      </c>
      <c r="O25" t="s">
        <v>130</v>
      </c>
      <c r="P25" t="s">
        <v>128</v>
      </c>
      <c r="Q25">
        <v>9</v>
      </c>
      <c r="R25" t="s">
        <v>145</v>
      </c>
    </row>
    <row r="26" spans="1:18" x14ac:dyDescent="0.25">
      <c r="A26" t="s">
        <v>24</v>
      </c>
      <c r="B26" t="s">
        <v>60</v>
      </c>
      <c r="C26" t="s">
        <v>39</v>
      </c>
      <c r="D26" t="s">
        <v>22</v>
      </c>
      <c r="E26" t="s">
        <v>27</v>
      </c>
      <c r="F26" s="1">
        <v>42497</v>
      </c>
      <c r="G26">
        <v>740147912</v>
      </c>
      <c r="H26" s="1">
        <v>42500</v>
      </c>
      <c r="I26">
        <v>5070</v>
      </c>
      <c r="J26">
        <v>81.73</v>
      </c>
      <c r="K26">
        <v>56.67</v>
      </c>
      <c r="L26">
        <v>414371.1</v>
      </c>
      <c r="M26">
        <v>287316.90000000002</v>
      </c>
      <c r="N26">
        <v>127054.2</v>
      </c>
      <c r="O26" t="s">
        <v>141</v>
      </c>
      <c r="P26" t="s">
        <v>125</v>
      </c>
      <c r="Q26">
        <v>5</v>
      </c>
      <c r="R26" t="s">
        <v>126</v>
      </c>
    </row>
    <row r="27" spans="1:18" x14ac:dyDescent="0.25">
      <c r="A27" t="s">
        <v>24</v>
      </c>
      <c r="B27" t="s">
        <v>61</v>
      </c>
      <c r="C27" t="s">
        <v>50</v>
      </c>
      <c r="D27" t="s">
        <v>22</v>
      </c>
      <c r="E27" t="s">
        <v>18</v>
      </c>
      <c r="F27" s="1">
        <v>42877</v>
      </c>
      <c r="G27">
        <v>898523128</v>
      </c>
      <c r="H27" s="1">
        <v>42891</v>
      </c>
      <c r="I27">
        <v>1815</v>
      </c>
      <c r="J27">
        <v>437.2</v>
      </c>
      <c r="K27">
        <v>263.33</v>
      </c>
      <c r="L27">
        <v>793518</v>
      </c>
      <c r="M27">
        <v>477943.95</v>
      </c>
      <c r="N27">
        <v>315574.05</v>
      </c>
      <c r="O27" t="s">
        <v>139</v>
      </c>
      <c r="P27" t="s">
        <v>125</v>
      </c>
      <c r="Q27">
        <v>5</v>
      </c>
      <c r="R27" t="s">
        <v>126</v>
      </c>
    </row>
    <row r="28" spans="1:18" x14ac:dyDescent="0.25">
      <c r="A28" t="s">
        <v>14</v>
      </c>
      <c r="B28" t="s">
        <v>62</v>
      </c>
      <c r="C28" t="s">
        <v>30</v>
      </c>
      <c r="D28" t="s">
        <v>22</v>
      </c>
      <c r="E28" t="s">
        <v>35</v>
      </c>
      <c r="F28" s="1">
        <v>41925</v>
      </c>
      <c r="G28">
        <v>347140347</v>
      </c>
      <c r="H28" s="1">
        <v>41953</v>
      </c>
      <c r="I28">
        <v>5398</v>
      </c>
      <c r="J28">
        <v>9.33</v>
      </c>
      <c r="K28">
        <v>6.92</v>
      </c>
      <c r="L28">
        <v>50363.34</v>
      </c>
      <c r="M28">
        <v>37354.160000000003</v>
      </c>
      <c r="N28">
        <v>13009.18</v>
      </c>
      <c r="O28" t="s">
        <v>130</v>
      </c>
      <c r="P28" t="s">
        <v>142</v>
      </c>
      <c r="Q28">
        <v>10</v>
      </c>
      <c r="R28" t="s">
        <v>146</v>
      </c>
    </row>
    <row r="29" spans="1:18" x14ac:dyDescent="0.25">
      <c r="A29" t="s">
        <v>28</v>
      </c>
      <c r="B29" t="s">
        <v>63</v>
      </c>
      <c r="C29" t="s">
        <v>30</v>
      </c>
      <c r="D29" t="s">
        <v>22</v>
      </c>
      <c r="E29" t="s">
        <v>27</v>
      </c>
      <c r="F29" s="1">
        <v>40305</v>
      </c>
      <c r="G29">
        <v>686048400</v>
      </c>
      <c r="H29" s="1">
        <v>40308</v>
      </c>
      <c r="I29">
        <v>5822</v>
      </c>
      <c r="J29">
        <v>9.33</v>
      </c>
      <c r="K29">
        <v>6.92</v>
      </c>
      <c r="L29">
        <v>54319.26</v>
      </c>
      <c r="M29">
        <v>40288.239999999998</v>
      </c>
      <c r="N29">
        <v>14031.02</v>
      </c>
      <c r="O29" t="s">
        <v>124</v>
      </c>
      <c r="P29" t="s">
        <v>125</v>
      </c>
      <c r="Q29">
        <v>5</v>
      </c>
      <c r="R29" t="s">
        <v>126</v>
      </c>
    </row>
    <row r="30" spans="1:18" x14ac:dyDescent="0.25">
      <c r="A30" t="s">
        <v>24</v>
      </c>
      <c r="B30" t="s">
        <v>56</v>
      </c>
      <c r="C30" t="s">
        <v>52</v>
      </c>
      <c r="D30" t="s">
        <v>17</v>
      </c>
      <c r="E30" t="s">
        <v>23</v>
      </c>
      <c r="F30" s="1">
        <v>41838</v>
      </c>
      <c r="G30">
        <v>435608613</v>
      </c>
      <c r="H30" s="1">
        <v>41850</v>
      </c>
      <c r="I30">
        <v>5124</v>
      </c>
      <c r="J30">
        <v>47.45</v>
      </c>
      <c r="K30">
        <v>31.79</v>
      </c>
      <c r="L30">
        <v>243133.8</v>
      </c>
      <c r="M30">
        <v>162891.96</v>
      </c>
      <c r="N30">
        <v>80241.84</v>
      </c>
      <c r="O30" t="s">
        <v>130</v>
      </c>
      <c r="P30" t="s">
        <v>128</v>
      </c>
      <c r="Q30">
        <v>7</v>
      </c>
      <c r="R30" t="s">
        <v>138</v>
      </c>
    </row>
    <row r="31" spans="1:18" x14ac:dyDescent="0.25">
      <c r="A31" t="s">
        <v>28</v>
      </c>
      <c r="B31" t="s">
        <v>64</v>
      </c>
      <c r="C31" t="s">
        <v>34</v>
      </c>
      <c r="D31" t="s">
        <v>17</v>
      </c>
      <c r="E31" t="s">
        <v>27</v>
      </c>
      <c r="F31" s="1">
        <v>41055</v>
      </c>
      <c r="G31">
        <v>886494815</v>
      </c>
      <c r="H31" s="1">
        <v>41069</v>
      </c>
      <c r="I31">
        <v>2370</v>
      </c>
      <c r="J31">
        <v>668.27</v>
      </c>
      <c r="K31">
        <v>502.54</v>
      </c>
      <c r="L31">
        <v>1583799.9</v>
      </c>
      <c r="M31">
        <v>1191019.8</v>
      </c>
      <c r="N31">
        <v>392780.1</v>
      </c>
      <c r="O31" t="s">
        <v>127</v>
      </c>
      <c r="P31" t="s">
        <v>125</v>
      </c>
      <c r="Q31">
        <v>5</v>
      </c>
      <c r="R31" t="s">
        <v>126</v>
      </c>
    </row>
    <row r="32" spans="1:18" x14ac:dyDescent="0.25">
      <c r="A32" t="s">
        <v>24</v>
      </c>
      <c r="B32" t="s">
        <v>65</v>
      </c>
      <c r="C32" t="s">
        <v>50</v>
      </c>
      <c r="D32" t="s">
        <v>17</v>
      </c>
      <c r="E32" t="s">
        <v>35</v>
      </c>
      <c r="F32" s="1">
        <v>41169</v>
      </c>
      <c r="G32">
        <v>249693334</v>
      </c>
      <c r="H32" s="1">
        <v>41202</v>
      </c>
      <c r="I32">
        <v>8661</v>
      </c>
      <c r="J32">
        <v>437.2</v>
      </c>
      <c r="K32">
        <v>263.33</v>
      </c>
      <c r="L32">
        <v>3786589.2</v>
      </c>
      <c r="M32">
        <v>2280701.13</v>
      </c>
      <c r="N32">
        <v>1505888.07</v>
      </c>
      <c r="O32" t="s">
        <v>127</v>
      </c>
      <c r="P32" t="s">
        <v>128</v>
      </c>
      <c r="Q32">
        <v>9</v>
      </c>
      <c r="R32" t="s">
        <v>145</v>
      </c>
    </row>
    <row r="33" spans="1:18" x14ac:dyDescent="0.25">
      <c r="A33" t="s">
        <v>28</v>
      </c>
      <c r="B33" t="s">
        <v>66</v>
      </c>
      <c r="C33" t="s">
        <v>39</v>
      </c>
      <c r="D33" t="s">
        <v>17</v>
      </c>
      <c r="E33" t="s">
        <v>23</v>
      </c>
      <c r="F33" s="1">
        <v>41637</v>
      </c>
      <c r="G33">
        <v>406502997</v>
      </c>
      <c r="H33" s="1">
        <v>41667</v>
      </c>
      <c r="I33">
        <v>2125</v>
      </c>
      <c r="J33">
        <v>81.73</v>
      </c>
      <c r="K33">
        <v>56.67</v>
      </c>
      <c r="L33">
        <v>173676.25</v>
      </c>
      <c r="M33">
        <v>120423.75</v>
      </c>
      <c r="N33">
        <v>53252.5</v>
      </c>
      <c r="O33" t="s">
        <v>132</v>
      </c>
      <c r="P33" t="s">
        <v>142</v>
      </c>
      <c r="Q33">
        <v>12</v>
      </c>
      <c r="R33" t="s">
        <v>144</v>
      </c>
    </row>
    <row r="34" spans="1:18" x14ac:dyDescent="0.25">
      <c r="A34" t="s">
        <v>14</v>
      </c>
      <c r="B34" t="s">
        <v>67</v>
      </c>
      <c r="C34" t="s">
        <v>26</v>
      </c>
      <c r="D34" t="s">
        <v>22</v>
      </c>
      <c r="E34" t="s">
        <v>23</v>
      </c>
      <c r="F34" s="1">
        <v>42304</v>
      </c>
      <c r="G34">
        <v>158535134</v>
      </c>
      <c r="H34" s="1">
        <v>42333</v>
      </c>
      <c r="I34">
        <v>2924</v>
      </c>
      <c r="J34">
        <v>651.21</v>
      </c>
      <c r="K34">
        <v>524.96</v>
      </c>
      <c r="L34">
        <v>1904138.04</v>
      </c>
      <c r="M34">
        <v>1534983.04</v>
      </c>
      <c r="N34">
        <v>369155</v>
      </c>
      <c r="O34" t="s">
        <v>135</v>
      </c>
      <c r="P34" t="s">
        <v>142</v>
      </c>
      <c r="Q34">
        <v>10</v>
      </c>
      <c r="R34" t="s">
        <v>146</v>
      </c>
    </row>
    <row r="35" spans="1:18" x14ac:dyDescent="0.25">
      <c r="A35" t="s">
        <v>41</v>
      </c>
      <c r="B35" t="s">
        <v>68</v>
      </c>
      <c r="C35" t="s">
        <v>34</v>
      </c>
      <c r="D35" t="s">
        <v>17</v>
      </c>
      <c r="E35" t="s">
        <v>18</v>
      </c>
      <c r="F35" s="1">
        <v>42020</v>
      </c>
      <c r="G35">
        <v>177713572</v>
      </c>
      <c r="H35" s="1">
        <v>42064</v>
      </c>
      <c r="I35">
        <v>8250</v>
      </c>
      <c r="J35">
        <v>668.27</v>
      </c>
      <c r="K35">
        <v>502.54</v>
      </c>
      <c r="L35">
        <v>5513227.5</v>
      </c>
      <c r="M35">
        <v>4145955</v>
      </c>
      <c r="N35">
        <v>1367272.5</v>
      </c>
      <c r="O35" t="s">
        <v>135</v>
      </c>
      <c r="P35" t="s">
        <v>133</v>
      </c>
      <c r="Q35">
        <v>1</v>
      </c>
      <c r="R35" t="s">
        <v>140</v>
      </c>
    </row>
    <row r="36" spans="1:18" x14ac:dyDescent="0.25">
      <c r="A36" t="s">
        <v>28</v>
      </c>
      <c r="B36" t="s">
        <v>69</v>
      </c>
      <c r="C36" t="s">
        <v>58</v>
      </c>
      <c r="D36" t="s">
        <v>22</v>
      </c>
      <c r="E36" t="s">
        <v>35</v>
      </c>
      <c r="F36" s="1">
        <v>42791</v>
      </c>
      <c r="G36">
        <v>756274640</v>
      </c>
      <c r="H36" s="1">
        <v>42791</v>
      </c>
      <c r="I36">
        <v>7327</v>
      </c>
      <c r="J36">
        <v>152.58000000000001</v>
      </c>
      <c r="K36">
        <v>97.44</v>
      </c>
      <c r="L36">
        <v>1117953.6599999999</v>
      </c>
      <c r="M36">
        <v>713942.88</v>
      </c>
      <c r="N36">
        <v>404010.78</v>
      </c>
      <c r="O36" t="s">
        <v>139</v>
      </c>
      <c r="P36" t="s">
        <v>133</v>
      </c>
      <c r="Q36">
        <v>2</v>
      </c>
      <c r="R36" t="s">
        <v>134</v>
      </c>
    </row>
    <row r="37" spans="1:18" x14ac:dyDescent="0.25">
      <c r="A37" t="s">
        <v>19</v>
      </c>
      <c r="B37" t="s">
        <v>70</v>
      </c>
      <c r="C37" t="s">
        <v>39</v>
      </c>
      <c r="D37" t="s">
        <v>17</v>
      </c>
      <c r="E37" t="s">
        <v>27</v>
      </c>
      <c r="F37" s="1">
        <v>42863</v>
      </c>
      <c r="G37">
        <v>456767165</v>
      </c>
      <c r="H37" s="1">
        <v>42876</v>
      </c>
      <c r="I37">
        <v>6409</v>
      </c>
      <c r="J37">
        <v>81.73</v>
      </c>
      <c r="K37">
        <v>56.67</v>
      </c>
      <c r="L37">
        <v>523807.57</v>
      </c>
      <c r="M37">
        <v>363198.03</v>
      </c>
      <c r="N37">
        <v>160609.54</v>
      </c>
      <c r="O37" t="s">
        <v>139</v>
      </c>
      <c r="P37" t="s">
        <v>125</v>
      </c>
      <c r="Q37">
        <v>5</v>
      </c>
      <c r="R37" t="s">
        <v>126</v>
      </c>
    </row>
    <row r="38" spans="1:18" x14ac:dyDescent="0.25">
      <c r="A38" t="s">
        <v>71</v>
      </c>
      <c r="B38" t="s">
        <v>72</v>
      </c>
      <c r="C38" t="s">
        <v>30</v>
      </c>
      <c r="D38" t="s">
        <v>22</v>
      </c>
      <c r="E38" t="s">
        <v>27</v>
      </c>
      <c r="F38" s="1">
        <v>40869</v>
      </c>
      <c r="G38">
        <v>162052476</v>
      </c>
      <c r="H38" s="1">
        <v>40880</v>
      </c>
      <c r="I38">
        <v>3784</v>
      </c>
      <c r="J38">
        <v>9.33</v>
      </c>
      <c r="K38">
        <v>6.92</v>
      </c>
      <c r="L38">
        <v>35304.720000000001</v>
      </c>
      <c r="M38">
        <v>26185.279999999999</v>
      </c>
      <c r="N38">
        <v>9119.44</v>
      </c>
      <c r="O38" t="s">
        <v>136</v>
      </c>
      <c r="P38" t="s">
        <v>142</v>
      </c>
      <c r="Q38">
        <v>11</v>
      </c>
      <c r="R38" t="s">
        <v>143</v>
      </c>
    </row>
    <row r="39" spans="1:18" x14ac:dyDescent="0.25">
      <c r="A39" t="s">
        <v>28</v>
      </c>
      <c r="B39" t="s">
        <v>64</v>
      </c>
      <c r="C39" t="s">
        <v>55</v>
      </c>
      <c r="D39" t="s">
        <v>22</v>
      </c>
      <c r="E39" t="s">
        <v>35</v>
      </c>
      <c r="F39" s="1">
        <v>42749</v>
      </c>
      <c r="G39">
        <v>825304400</v>
      </c>
      <c r="H39" s="1">
        <v>42758</v>
      </c>
      <c r="I39">
        <v>4767</v>
      </c>
      <c r="J39">
        <v>421.89</v>
      </c>
      <c r="K39">
        <v>364.69</v>
      </c>
      <c r="L39">
        <v>2011149.63</v>
      </c>
      <c r="M39">
        <v>1738477.23</v>
      </c>
      <c r="N39">
        <v>272672.40000000002</v>
      </c>
      <c r="O39" t="s">
        <v>139</v>
      </c>
      <c r="P39" t="s">
        <v>133</v>
      </c>
      <c r="Q39">
        <v>1</v>
      </c>
      <c r="R39" t="s">
        <v>140</v>
      </c>
    </row>
    <row r="40" spans="1:18" x14ac:dyDescent="0.25">
      <c r="A40" t="s">
        <v>41</v>
      </c>
      <c r="B40" t="s">
        <v>73</v>
      </c>
      <c r="C40" t="s">
        <v>26</v>
      </c>
      <c r="D40" t="s">
        <v>22</v>
      </c>
      <c r="E40" t="s">
        <v>27</v>
      </c>
      <c r="F40" s="1">
        <v>41000</v>
      </c>
      <c r="G40">
        <v>320009267</v>
      </c>
      <c r="H40" s="1">
        <v>41037</v>
      </c>
      <c r="I40">
        <v>6708</v>
      </c>
      <c r="J40">
        <v>651.21</v>
      </c>
      <c r="K40">
        <v>524.96</v>
      </c>
      <c r="L40">
        <v>4368316.68</v>
      </c>
      <c r="M40">
        <v>3521431.68</v>
      </c>
      <c r="N40">
        <v>846885</v>
      </c>
      <c r="O40" t="s">
        <v>127</v>
      </c>
      <c r="P40" t="s">
        <v>125</v>
      </c>
      <c r="Q40">
        <v>4</v>
      </c>
      <c r="R40" t="s">
        <v>137</v>
      </c>
    </row>
    <row r="41" spans="1:18" x14ac:dyDescent="0.25">
      <c r="A41" t="s">
        <v>24</v>
      </c>
      <c r="B41" t="s">
        <v>48</v>
      </c>
      <c r="C41" t="s">
        <v>26</v>
      </c>
      <c r="D41" t="s">
        <v>22</v>
      </c>
      <c r="E41" t="s">
        <v>35</v>
      </c>
      <c r="F41" s="1">
        <v>40955</v>
      </c>
      <c r="G41">
        <v>189965903</v>
      </c>
      <c r="H41" s="1">
        <v>40967</v>
      </c>
      <c r="I41">
        <v>3987</v>
      </c>
      <c r="J41">
        <v>651.21</v>
      </c>
      <c r="K41">
        <v>524.96</v>
      </c>
      <c r="L41">
        <v>2596374.27</v>
      </c>
      <c r="M41">
        <v>2093015.52</v>
      </c>
      <c r="N41">
        <v>503358.75</v>
      </c>
      <c r="O41" t="s">
        <v>127</v>
      </c>
      <c r="P41" t="s">
        <v>133</v>
      </c>
      <c r="Q41">
        <v>2</v>
      </c>
      <c r="R41" t="s">
        <v>134</v>
      </c>
    </row>
    <row r="42" spans="1:18" x14ac:dyDescent="0.25">
      <c r="A42" t="s">
        <v>28</v>
      </c>
      <c r="B42" t="s">
        <v>74</v>
      </c>
      <c r="C42" t="s">
        <v>39</v>
      </c>
      <c r="D42" t="s">
        <v>22</v>
      </c>
      <c r="E42" t="s">
        <v>18</v>
      </c>
      <c r="F42" s="1">
        <v>42805</v>
      </c>
      <c r="G42">
        <v>699285638</v>
      </c>
      <c r="H42" s="1">
        <v>42822</v>
      </c>
      <c r="I42">
        <v>3015</v>
      </c>
      <c r="J42">
        <v>81.73</v>
      </c>
      <c r="K42">
        <v>56.67</v>
      </c>
      <c r="L42">
        <v>246415.95</v>
      </c>
      <c r="M42">
        <v>170860.05</v>
      </c>
      <c r="N42">
        <v>75555.899999999994</v>
      </c>
      <c r="O42" t="s">
        <v>139</v>
      </c>
      <c r="P42" t="s">
        <v>133</v>
      </c>
      <c r="Q42">
        <v>3</v>
      </c>
      <c r="R42" t="s">
        <v>147</v>
      </c>
    </row>
    <row r="43" spans="1:18" x14ac:dyDescent="0.25">
      <c r="A43" t="s">
        <v>71</v>
      </c>
      <c r="B43" t="s">
        <v>75</v>
      </c>
      <c r="C43" t="s">
        <v>50</v>
      </c>
      <c r="D43" t="s">
        <v>22</v>
      </c>
      <c r="E43" t="s">
        <v>35</v>
      </c>
      <c r="F43" s="1">
        <v>40215</v>
      </c>
      <c r="G43">
        <v>382392299</v>
      </c>
      <c r="H43" s="1">
        <v>40234</v>
      </c>
      <c r="I43">
        <v>7234</v>
      </c>
      <c r="J43">
        <v>437.2</v>
      </c>
      <c r="K43">
        <v>263.33</v>
      </c>
      <c r="L43">
        <v>3162704.8</v>
      </c>
      <c r="M43">
        <v>1904929.22</v>
      </c>
      <c r="N43">
        <v>1257775.58</v>
      </c>
      <c r="O43" t="s">
        <v>124</v>
      </c>
      <c r="P43" t="s">
        <v>133</v>
      </c>
      <c r="Q43">
        <v>2</v>
      </c>
      <c r="R43" t="s">
        <v>134</v>
      </c>
    </row>
    <row r="44" spans="1:18" x14ac:dyDescent="0.25">
      <c r="A44" t="s">
        <v>28</v>
      </c>
      <c r="B44" t="s">
        <v>64</v>
      </c>
      <c r="C44" t="s">
        <v>21</v>
      </c>
      <c r="D44" t="s">
        <v>17</v>
      </c>
      <c r="E44" t="s">
        <v>18</v>
      </c>
      <c r="F44" s="1">
        <v>41067</v>
      </c>
      <c r="G44">
        <v>994022214</v>
      </c>
      <c r="H44" s="1">
        <v>41068</v>
      </c>
      <c r="I44">
        <v>2117</v>
      </c>
      <c r="J44">
        <v>205.7</v>
      </c>
      <c r="K44">
        <v>117.11</v>
      </c>
      <c r="L44">
        <v>435466.9</v>
      </c>
      <c r="M44">
        <v>247921.87</v>
      </c>
      <c r="N44">
        <v>187545.03</v>
      </c>
      <c r="O44" t="s">
        <v>127</v>
      </c>
      <c r="P44" t="s">
        <v>125</v>
      </c>
      <c r="Q44">
        <v>6</v>
      </c>
      <c r="R44" t="s">
        <v>131</v>
      </c>
    </row>
    <row r="45" spans="1:18" x14ac:dyDescent="0.25">
      <c r="A45" t="s">
        <v>24</v>
      </c>
      <c r="B45" t="s">
        <v>76</v>
      </c>
      <c r="C45" t="s">
        <v>37</v>
      </c>
      <c r="D45" t="s">
        <v>22</v>
      </c>
      <c r="E45" t="s">
        <v>18</v>
      </c>
      <c r="F45" s="1">
        <v>41188</v>
      </c>
      <c r="G45">
        <v>759224212</v>
      </c>
      <c r="H45" s="1">
        <v>41223</v>
      </c>
      <c r="I45">
        <v>171</v>
      </c>
      <c r="J45">
        <v>154.06</v>
      </c>
      <c r="K45">
        <v>90.93</v>
      </c>
      <c r="L45">
        <v>26344.26</v>
      </c>
      <c r="M45">
        <v>15549.03</v>
      </c>
      <c r="N45">
        <v>10795.23</v>
      </c>
      <c r="O45" t="s">
        <v>127</v>
      </c>
      <c r="P45" t="s">
        <v>142</v>
      </c>
      <c r="Q45">
        <v>10</v>
      </c>
      <c r="R45" t="s">
        <v>146</v>
      </c>
    </row>
    <row r="46" spans="1:18" x14ac:dyDescent="0.25">
      <c r="A46" t="s">
        <v>41</v>
      </c>
      <c r="B46" t="s">
        <v>68</v>
      </c>
      <c r="C46" t="s">
        <v>44</v>
      </c>
      <c r="D46" t="s">
        <v>22</v>
      </c>
      <c r="E46" t="s">
        <v>18</v>
      </c>
      <c r="F46" s="1">
        <v>42322</v>
      </c>
      <c r="G46">
        <v>223359620</v>
      </c>
      <c r="H46" s="1">
        <v>42326</v>
      </c>
      <c r="I46">
        <v>5930</v>
      </c>
      <c r="J46">
        <v>109.28</v>
      </c>
      <c r="K46">
        <v>35.840000000000003</v>
      </c>
      <c r="L46">
        <v>648030.4</v>
      </c>
      <c r="M46">
        <v>212531.20000000001</v>
      </c>
      <c r="N46">
        <v>435499.2</v>
      </c>
      <c r="O46" t="s">
        <v>135</v>
      </c>
      <c r="P46" t="s">
        <v>142</v>
      </c>
      <c r="Q46">
        <v>11</v>
      </c>
      <c r="R46" t="s">
        <v>143</v>
      </c>
    </row>
    <row r="47" spans="1:18" x14ac:dyDescent="0.25">
      <c r="A47" t="s">
        <v>28</v>
      </c>
      <c r="B47" t="s">
        <v>77</v>
      </c>
      <c r="C47" t="s">
        <v>21</v>
      </c>
      <c r="D47" t="s">
        <v>17</v>
      </c>
      <c r="E47" t="s">
        <v>18</v>
      </c>
      <c r="F47" s="1">
        <v>42458</v>
      </c>
      <c r="G47">
        <v>902102267</v>
      </c>
      <c r="H47" s="1">
        <v>42489</v>
      </c>
      <c r="I47">
        <v>962</v>
      </c>
      <c r="J47">
        <v>205.7</v>
      </c>
      <c r="K47">
        <v>117.11</v>
      </c>
      <c r="L47">
        <v>197883.4</v>
      </c>
      <c r="M47">
        <v>112659.82</v>
      </c>
      <c r="N47">
        <v>85223.58</v>
      </c>
      <c r="O47" t="s">
        <v>141</v>
      </c>
      <c r="P47" t="s">
        <v>133</v>
      </c>
      <c r="Q47">
        <v>3</v>
      </c>
      <c r="R47" t="s">
        <v>147</v>
      </c>
    </row>
    <row r="48" spans="1:18" x14ac:dyDescent="0.25">
      <c r="A48" t="s">
        <v>24</v>
      </c>
      <c r="B48" t="s">
        <v>78</v>
      </c>
      <c r="C48" t="s">
        <v>50</v>
      </c>
      <c r="D48" t="s">
        <v>22</v>
      </c>
      <c r="E48" t="s">
        <v>23</v>
      </c>
      <c r="F48" s="1">
        <v>42735</v>
      </c>
      <c r="G48">
        <v>331438481</v>
      </c>
      <c r="H48" s="1">
        <v>42735</v>
      </c>
      <c r="I48">
        <v>8867</v>
      </c>
      <c r="J48">
        <v>437.2</v>
      </c>
      <c r="K48">
        <v>263.33</v>
      </c>
      <c r="L48">
        <v>3876652.4</v>
      </c>
      <c r="M48">
        <v>2334947.11</v>
      </c>
      <c r="N48">
        <v>1541705.29</v>
      </c>
      <c r="O48" t="s">
        <v>141</v>
      </c>
      <c r="P48" t="s">
        <v>142</v>
      </c>
      <c r="Q48">
        <v>12</v>
      </c>
      <c r="R48" t="s">
        <v>144</v>
      </c>
    </row>
    <row r="49" spans="1:18" x14ac:dyDescent="0.25">
      <c r="A49" t="s">
        <v>24</v>
      </c>
      <c r="B49" t="s">
        <v>65</v>
      </c>
      <c r="C49" t="s">
        <v>39</v>
      </c>
      <c r="D49" t="s">
        <v>22</v>
      </c>
      <c r="E49" t="s">
        <v>35</v>
      </c>
      <c r="F49" s="1">
        <v>40535</v>
      </c>
      <c r="G49">
        <v>617667090</v>
      </c>
      <c r="H49" s="1">
        <v>40574</v>
      </c>
      <c r="I49">
        <v>273</v>
      </c>
      <c r="J49">
        <v>81.73</v>
      </c>
      <c r="K49">
        <v>56.67</v>
      </c>
      <c r="L49">
        <v>22312.29</v>
      </c>
      <c r="M49">
        <v>15470.91</v>
      </c>
      <c r="N49">
        <v>6841.38</v>
      </c>
      <c r="O49" t="s">
        <v>124</v>
      </c>
      <c r="P49" t="s">
        <v>142</v>
      </c>
      <c r="Q49">
        <v>12</v>
      </c>
      <c r="R49" t="s">
        <v>144</v>
      </c>
    </row>
    <row r="50" spans="1:18" x14ac:dyDescent="0.25">
      <c r="A50" t="s">
        <v>24</v>
      </c>
      <c r="B50" t="s">
        <v>79</v>
      </c>
      <c r="C50" t="s">
        <v>44</v>
      </c>
      <c r="D50" t="s">
        <v>17</v>
      </c>
      <c r="E50" t="s">
        <v>23</v>
      </c>
      <c r="F50" s="1">
        <v>41926</v>
      </c>
      <c r="G50">
        <v>787399423</v>
      </c>
      <c r="H50" s="1">
        <v>41957</v>
      </c>
      <c r="I50">
        <v>7842</v>
      </c>
      <c r="J50">
        <v>109.28</v>
      </c>
      <c r="K50">
        <v>35.840000000000003</v>
      </c>
      <c r="L50">
        <v>856973.76</v>
      </c>
      <c r="M50">
        <v>281057.28000000003</v>
      </c>
      <c r="N50">
        <v>575916.48</v>
      </c>
      <c r="O50" t="s">
        <v>130</v>
      </c>
      <c r="P50" t="s">
        <v>142</v>
      </c>
      <c r="Q50">
        <v>10</v>
      </c>
      <c r="R50" t="s">
        <v>146</v>
      </c>
    </row>
    <row r="51" spans="1:18" x14ac:dyDescent="0.25">
      <c r="A51" t="s">
        <v>28</v>
      </c>
      <c r="B51" t="s">
        <v>80</v>
      </c>
      <c r="C51" t="s">
        <v>26</v>
      </c>
      <c r="D51" t="s">
        <v>17</v>
      </c>
      <c r="E51" t="s">
        <v>23</v>
      </c>
      <c r="F51" s="1">
        <v>40919</v>
      </c>
      <c r="G51">
        <v>837559306</v>
      </c>
      <c r="H51" s="1">
        <v>40921</v>
      </c>
      <c r="I51">
        <v>1266</v>
      </c>
      <c r="J51">
        <v>651.21</v>
      </c>
      <c r="K51">
        <v>524.96</v>
      </c>
      <c r="L51">
        <v>824431.86</v>
      </c>
      <c r="M51">
        <v>664599.36</v>
      </c>
      <c r="N51">
        <v>159832.5</v>
      </c>
      <c r="O51" t="s">
        <v>127</v>
      </c>
      <c r="P51" t="s">
        <v>133</v>
      </c>
      <c r="Q51">
        <v>1</v>
      </c>
      <c r="R51" t="s">
        <v>140</v>
      </c>
    </row>
    <row r="52" spans="1:18" x14ac:dyDescent="0.25">
      <c r="A52" t="s">
        <v>24</v>
      </c>
      <c r="B52" t="s">
        <v>81</v>
      </c>
      <c r="C52" t="s">
        <v>44</v>
      </c>
      <c r="D52" t="s">
        <v>22</v>
      </c>
      <c r="E52" t="s">
        <v>23</v>
      </c>
      <c r="F52" s="1">
        <v>40211</v>
      </c>
      <c r="G52">
        <v>385383069</v>
      </c>
      <c r="H52" s="1">
        <v>40255</v>
      </c>
      <c r="I52">
        <v>2269</v>
      </c>
      <c r="J52">
        <v>109.28</v>
      </c>
      <c r="K52">
        <v>35.840000000000003</v>
      </c>
      <c r="L52">
        <v>247956.32</v>
      </c>
      <c r="M52">
        <v>81320.960000000006</v>
      </c>
      <c r="N52">
        <v>166635.35999999999</v>
      </c>
      <c r="O52" t="s">
        <v>124</v>
      </c>
      <c r="P52" t="s">
        <v>133</v>
      </c>
      <c r="Q52">
        <v>2</v>
      </c>
      <c r="R52" t="s">
        <v>134</v>
      </c>
    </row>
    <row r="53" spans="1:18" x14ac:dyDescent="0.25">
      <c r="A53" t="s">
        <v>28</v>
      </c>
      <c r="B53" t="s">
        <v>82</v>
      </c>
      <c r="C53" t="s">
        <v>30</v>
      </c>
      <c r="D53" t="s">
        <v>22</v>
      </c>
      <c r="E53" t="s">
        <v>27</v>
      </c>
      <c r="F53" s="1">
        <v>41504</v>
      </c>
      <c r="G53">
        <v>918419539</v>
      </c>
      <c r="H53" s="1">
        <v>41535</v>
      </c>
      <c r="I53">
        <v>9606</v>
      </c>
      <c r="J53">
        <v>9.33</v>
      </c>
      <c r="K53">
        <v>6.92</v>
      </c>
      <c r="L53">
        <v>89623.98</v>
      </c>
      <c r="M53">
        <v>66473.52</v>
      </c>
      <c r="N53">
        <v>23150.46</v>
      </c>
      <c r="O53" t="s">
        <v>132</v>
      </c>
      <c r="P53" t="s">
        <v>128</v>
      </c>
      <c r="Q53">
        <v>8</v>
      </c>
      <c r="R53" t="s">
        <v>129</v>
      </c>
    </row>
    <row r="54" spans="1:18" x14ac:dyDescent="0.25">
      <c r="A54" t="s">
        <v>71</v>
      </c>
      <c r="B54" t="s">
        <v>83</v>
      </c>
      <c r="C54" t="s">
        <v>21</v>
      </c>
      <c r="D54" t="s">
        <v>22</v>
      </c>
      <c r="E54" t="s">
        <v>35</v>
      </c>
      <c r="F54" s="1">
        <v>41358</v>
      </c>
      <c r="G54">
        <v>844530045</v>
      </c>
      <c r="H54" s="1">
        <v>41361</v>
      </c>
      <c r="I54">
        <v>4063</v>
      </c>
      <c r="J54">
        <v>205.7</v>
      </c>
      <c r="K54">
        <v>117.11</v>
      </c>
      <c r="L54">
        <v>835759.1</v>
      </c>
      <c r="M54">
        <v>475817.93</v>
      </c>
      <c r="N54">
        <v>359941.17</v>
      </c>
      <c r="O54" t="s">
        <v>132</v>
      </c>
      <c r="P54" t="s">
        <v>133</v>
      </c>
      <c r="Q54">
        <v>3</v>
      </c>
      <c r="R54" t="s">
        <v>147</v>
      </c>
    </row>
    <row r="55" spans="1:18" x14ac:dyDescent="0.25">
      <c r="A55" t="s">
        <v>28</v>
      </c>
      <c r="B55" t="s">
        <v>84</v>
      </c>
      <c r="C55" t="s">
        <v>26</v>
      </c>
      <c r="D55" t="s">
        <v>17</v>
      </c>
      <c r="E55" t="s">
        <v>35</v>
      </c>
      <c r="F55" s="1">
        <v>40873</v>
      </c>
      <c r="G55">
        <v>441888415</v>
      </c>
      <c r="H55" s="1">
        <v>40915</v>
      </c>
      <c r="I55">
        <v>3457</v>
      </c>
      <c r="J55">
        <v>651.21</v>
      </c>
      <c r="K55">
        <v>524.96</v>
      </c>
      <c r="L55">
        <v>2251232.9700000002</v>
      </c>
      <c r="M55">
        <v>1814786.72</v>
      </c>
      <c r="N55">
        <v>436446.25</v>
      </c>
      <c r="O55" t="s">
        <v>136</v>
      </c>
      <c r="P55" t="s">
        <v>142</v>
      </c>
      <c r="Q55">
        <v>11</v>
      </c>
      <c r="R55" t="s">
        <v>143</v>
      </c>
    </row>
    <row r="56" spans="1:18" x14ac:dyDescent="0.25">
      <c r="A56" t="s">
        <v>28</v>
      </c>
      <c r="B56" t="s">
        <v>29</v>
      </c>
      <c r="C56" t="s">
        <v>30</v>
      </c>
      <c r="D56" t="s">
        <v>17</v>
      </c>
      <c r="E56" t="s">
        <v>18</v>
      </c>
      <c r="F56" s="1">
        <v>41534</v>
      </c>
      <c r="G56">
        <v>508980977</v>
      </c>
      <c r="H56" s="1">
        <v>41571</v>
      </c>
      <c r="I56">
        <v>7637</v>
      </c>
      <c r="J56">
        <v>9.33</v>
      </c>
      <c r="K56">
        <v>6.92</v>
      </c>
      <c r="L56">
        <v>71253.210000000006</v>
      </c>
      <c r="M56">
        <v>52848.04</v>
      </c>
      <c r="N56">
        <v>18405.169999999998</v>
      </c>
      <c r="O56" t="s">
        <v>132</v>
      </c>
      <c r="P56" t="s">
        <v>128</v>
      </c>
      <c r="Q56">
        <v>9</v>
      </c>
      <c r="R56" t="s">
        <v>145</v>
      </c>
    </row>
    <row r="57" spans="1:18" x14ac:dyDescent="0.25">
      <c r="A57" t="s">
        <v>28</v>
      </c>
      <c r="B57" t="s">
        <v>85</v>
      </c>
      <c r="C57" t="s">
        <v>44</v>
      </c>
      <c r="D57" t="s">
        <v>22</v>
      </c>
      <c r="E57" t="s">
        <v>23</v>
      </c>
      <c r="F57" s="1">
        <v>41068</v>
      </c>
      <c r="G57">
        <v>114606559</v>
      </c>
      <c r="H57" s="1">
        <v>41087</v>
      </c>
      <c r="I57">
        <v>3482</v>
      </c>
      <c r="J57">
        <v>109.28</v>
      </c>
      <c r="K57">
        <v>35.840000000000003</v>
      </c>
      <c r="L57">
        <v>380512.96</v>
      </c>
      <c r="M57">
        <v>124794.88</v>
      </c>
      <c r="N57">
        <v>255718.08</v>
      </c>
      <c r="O57" t="s">
        <v>127</v>
      </c>
      <c r="P57" t="s">
        <v>125</v>
      </c>
      <c r="Q57">
        <v>6</v>
      </c>
      <c r="R57" t="s">
        <v>131</v>
      </c>
    </row>
    <row r="58" spans="1:18" x14ac:dyDescent="0.25">
      <c r="A58" t="s">
        <v>14</v>
      </c>
      <c r="B58" t="s">
        <v>86</v>
      </c>
      <c r="C58" t="s">
        <v>44</v>
      </c>
      <c r="D58" t="s">
        <v>17</v>
      </c>
      <c r="E58" t="s">
        <v>23</v>
      </c>
      <c r="F58" s="1">
        <v>40359</v>
      </c>
      <c r="G58">
        <v>647876489</v>
      </c>
      <c r="H58" s="1">
        <v>40391</v>
      </c>
      <c r="I58">
        <v>9905</v>
      </c>
      <c r="J58">
        <v>109.28</v>
      </c>
      <c r="K58">
        <v>35.840000000000003</v>
      </c>
      <c r="L58">
        <v>1082418.3999999999</v>
      </c>
      <c r="M58">
        <v>354995.20000000001</v>
      </c>
      <c r="N58">
        <v>727423.2</v>
      </c>
      <c r="O58" t="s">
        <v>124</v>
      </c>
      <c r="P58" t="s">
        <v>125</v>
      </c>
      <c r="Q58">
        <v>6</v>
      </c>
      <c r="R58" t="s">
        <v>131</v>
      </c>
    </row>
    <row r="59" spans="1:18" x14ac:dyDescent="0.25">
      <c r="A59" t="s">
        <v>24</v>
      </c>
      <c r="B59" t="s">
        <v>87</v>
      </c>
      <c r="C59" t="s">
        <v>50</v>
      </c>
      <c r="D59" t="s">
        <v>17</v>
      </c>
      <c r="E59" t="s">
        <v>18</v>
      </c>
      <c r="F59" s="1">
        <v>42058</v>
      </c>
      <c r="G59">
        <v>868214595</v>
      </c>
      <c r="H59" s="1">
        <v>42065</v>
      </c>
      <c r="I59">
        <v>2847</v>
      </c>
      <c r="J59">
        <v>437.2</v>
      </c>
      <c r="K59">
        <v>263.33</v>
      </c>
      <c r="L59">
        <v>1244708.3999999999</v>
      </c>
      <c r="M59">
        <v>749700.51</v>
      </c>
      <c r="N59">
        <v>495007.89</v>
      </c>
      <c r="O59" t="s">
        <v>135</v>
      </c>
      <c r="P59" t="s">
        <v>133</v>
      </c>
      <c r="Q59">
        <v>2</v>
      </c>
      <c r="R59" t="s">
        <v>134</v>
      </c>
    </row>
    <row r="60" spans="1:18" x14ac:dyDescent="0.25">
      <c r="A60" t="s">
        <v>24</v>
      </c>
      <c r="B60" t="s">
        <v>88</v>
      </c>
      <c r="C60" t="s">
        <v>34</v>
      </c>
      <c r="D60" t="s">
        <v>22</v>
      </c>
      <c r="E60" t="s">
        <v>27</v>
      </c>
      <c r="F60" s="1">
        <v>40913</v>
      </c>
      <c r="G60">
        <v>955357205</v>
      </c>
      <c r="H60" s="1">
        <v>40953</v>
      </c>
      <c r="I60">
        <v>282</v>
      </c>
      <c r="J60">
        <v>668.27</v>
      </c>
      <c r="K60">
        <v>502.54</v>
      </c>
      <c r="L60">
        <v>188452.14</v>
      </c>
      <c r="M60">
        <v>141716.28</v>
      </c>
      <c r="N60">
        <v>46735.86</v>
      </c>
      <c r="O60" t="s">
        <v>127</v>
      </c>
      <c r="P60" t="s">
        <v>133</v>
      </c>
      <c r="Q60">
        <v>1</v>
      </c>
      <c r="R60" t="s">
        <v>140</v>
      </c>
    </row>
    <row r="61" spans="1:18" x14ac:dyDescent="0.25">
      <c r="A61" t="s">
        <v>28</v>
      </c>
      <c r="B61" t="s">
        <v>69</v>
      </c>
      <c r="C61" t="s">
        <v>50</v>
      </c>
      <c r="D61" t="s">
        <v>17</v>
      </c>
      <c r="E61" t="s">
        <v>18</v>
      </c>
      <c r="F61" s="1">
        <v>41736</v>
      </c>
      <c r="G61">
        <v>259353148</v>
      </c>
      <c r="H61" s="1">
        <v>41748</v>
      </c>
      <c r="I61">
        <v>7215</v>
      </c>
      <c r="J61">
        <v>437.2</v>
      </c>
      <c r="K61">
        <v>263.33</v>
      </c>
      <c r="L61">
        <v>3154398</v>
      </c>
      <c r="M61">
        <v>1899925.95</v>
      </c>
      <c r="N61">
        <v>1254472.05</v>
      </c>
      <c r="O61" t="s">
        <v>130</v>
      </c>
      <c r="P61" t="s">
        <v>125</v>
      </c>
      <c r="Q61">
        <v>4</v>
      </c>
      <c r="R61" t="s">
        <v>137</v>
      </c>
    </row>
    <row r="62" spans="1:18" x14ac:dyDescent="0.25">
      <c r="A62" t="s">
        <v>14</v>
      </c>
      <c r="B62" t="s">
        <v>67</v>
      </c>
      <c r="C62" t="s">
        <v>21</v>
      </c>
      <c r="D62" t="s">
        <v>17</v>
      </c>
      <c r="E62" t="s">
        <v>18</v>
      </c>
      <c r="F62" s="1">
        <v>41434</v>
      </c>
      <c r="G62">
        <v>450563752</v>
      </c>
      <c r="H62" s="1">
        <v>41457</v>
      </c>
      <c r="I62">
        <v>682</v>
      </c>
      <c r="J62">
        <v>205.7</v>
      </c>
      <c r="K62">
        <v>117.11</v>
      </c>
      <c r="L62">
        <v>140287.4</v>
      </c>
      <c r="M62">
        <v>79869.02</v>
      </c>
      <c r="N62">
        <v>60418.38</v>
      </c>
      <c r="O62" t="s">
        <v>132</v>
      </c>
      <c r="P62" t="s">
        <v>125</v>
      </c>
      <c r="Q62">
        <v>6</v>
      </c>
      <c r="R62" t="s">
        <v>131</v>
      </c>
    </row>
    <row r="63" spans="1:18" x14ac:dyDescent="0.25">
      <c r="A63" t="s">
        <v>24</v>
      </c>
      <c r="B63" t="s">
        <v>89</v>
      </c>
      <c r="C63" t="s">
        <v>16</v>
      </c>
      <c r="D63" t="s">
        <v>22</v>
      </c>
      <c r="E63" t="s">
        <v>27</v>
      </c>
      <c r="F63" s="1">
        <v>41451</v>
      </c>
      <c r="G63">
        <v>569662845</v>
      </c>
      <c r="H63" s="1">
        <v>41456</v>
      </c>
      <c r="I63">
        <v>4750</v>
      </c>
      <c r="J63">
        <v>255.28</v>
      </c>
      <c r="K63">
        <v>159.41999999999999</v>
      </c>
      <c r="L63">
        <v>1212580</v>
      </c>
      <c r="M63">
        <v>757245</v>
      </c>
      <c r="N63">
        <v>455335</v>
      </c>
      <c r="O63" t="s">
        <v>132</v>
      </c>
      <c r="P63" t="s">
        <v>125</v>
      </c>
      <c r="Q63">
        <v>6</v>
      </c>
      <c r="R63" t="s">
        <v>131</v>
      </c>
    </row>
    <row r="64" spans="1:18" x14ac:dyDescent="0.25">
      <c r="A64" t="s">
        <v>28</v>
      </c>
      <c r="B64" t="s">
        <v>51</v>
      </c>
      <c r="C64" t="s">
        <v>26</v>
      </c>
      <c r="D64" t="s">
        <v>22</v>
      </c>
      <c r="E64" t="s">
        <v>35</v>
      </c>
      <c r="F64" s="1">
        <v>40854</v>
      </c>
      <c r="G64">
        <v>177636754</v>
      </c>
      <c r="H64" s="1">
        <v>40862</v>
      </c>
      <c r="I64">
        <v>5518</v>
      </c>
      <c r="J64">
        <v>651.21</v>
      </c>
      <c r="K64">
        <v>524.96</v>
      </c>
      <c r="L64">
        <v>3593376.78</v>
      </c>
      <c r="M64">
        <v>2896729.28</v>
      </c>
      <c r="N64">
        <v>696647.5</v>
      </c>
      <c r="O64" t="s">
        <v>136</v>
      </c>
      <c r="P64" t="s">
        <v>142</v>
      </c>
      <c r="Q64">
        <v>11</v>
      </c>
      <c r="R64" t="s">
        <v>143</v>
      </c>
    </row>
    <row r="65" spans="1:18" x14ac:dyDescent="0.25">
      <c r="A65" t="s">
        <v>71</v>
      </c>
      <c r="B65" t="s">
        <v>90</v>
      </c>
      <c r="C65" t="s">
        <v>44</v>
      </c>
      <c r="D65" t="s">
        <v>17</v>
      </c>
      <c r="E65" t="s">
        <v>18</v>
      </c>
      <c r="F65" s="1">
        <v>40481</v>
      </c>
      <c r="G65">
        <v>705784308</v>
      </c>
      <c r="H65" s="1">
        <v>40499</v>
      </c>
      <c r="I65">
        <v>6116</v>
      </c>
      <c r="J65">
        <v>109.28</v>
      </c>
      <c r="K65">
        <v>35.840000000000003</v>
      </c>
      <c r="L65">
        <v>668356.48</v>
      </c>
      <c r="M65">
        <v>219197.44</v>
      </c>
      <c r="N65">
        <v>449159.04</v>
      </c>
      <c r="O65" t="s">
        <v>124</v>
      </c>
      <c r="P65" t="s">
        <v>142</v>
      </c>
      <c r="Q65">
        <v>10</v>
      </c>
      <c r="R65" t="s">
        <v>146</v>
      </c>
    </row>
    <row r="66" spans="1:18" x14ac:dyDescent="0.25">
      <c r="A66" t="s">
        <v>19</v>
      </c>
      <c r="B66" t="s">
        <v>91</v>
      </c>
      <c r="C66" t="s">
        <v>50</v>
      </c>
      <c r="D66" t="s">
        <v>17</v>
      </c>
      <c r="E66" t="s">
        <v>18</v>
      </c>
      <c r="F66" s="1">
        <v>41560</v>
      </c>
      <c r="G66">
        <v>505716836</v>
      </c>
      <c r="H66" s="1">
        <v>41594</v>
      </c>
      <c r="I66">
        <v>1705</v>
      </c>
      <c r="J66">
        <v>437.2</v>
      </c>
      <c r="K66">
        <v>263.33</v>
      </c>
      <c r="L66">
        <v>745426</v>
      </c>
      <c r="M66">
        <v>448977.65</v>
      </c>
      <c r="N66">
        <v>296448.34999999998</v>
      </c>
      <c r="O66" t="s">
        <v>132</v>
      </c>
      <c r="P66" t="s">
        <v>142</v>
      </c>
      <c r="Q66">
        <v>10</v>
      </c>
      <c r="R66" t="s">
        <v>146</v>
      </c>
    </row>
    <row r="67" spans="1:18" x14ac:dyDescent="0.25">
      <c r="A67" t="s">
        <v>28</v>
      </c>
      <c r="B67" t="s">
        <v>31</v>
      </c>
      <c r="C67" t="s">
        <v>50</v>
      </c>
      <c r="D67" t="s">
        <v>17</v>
      </c>
      <c r="E67" t="s">
        <v>18</v>
      </c>
      <c r="F67" s="1">
        <v>41558</v>
      </c>
      <c r="G67">
        <v>699358165</v>
      </c>
      <c r="H67" s="1">
        <v>41603</v>
      </c>
      <c r="I67">
        <v>4477</v>
      </c>
      <c r="J67">
        <v>437.2</v>
      </c>
      <c r="K67">
        <v>263.33</v>
      </c>
      <c r="L67">
        <v>1957344.4</v>
      </c>
      <c r="M67">
        <v>1178928.4099999999</v>
      </c>
      <c r="N67">
        <v>778415.99</v>
      </c>
      <c r="O67" t="s">
        <v>132</v>
      </c>
      <c r="P67" t="s">
        <v>142</v>
      </c>
      <c r="Q67">
        <v>10</v>
      </c>
      <c r="R67" t="s">
        <v>146</v>
      </c>
    </row>
    <row r="68" spans="1:18" x14ac:dyDescent="0.25">
      <c r="A68" t="s">
        <v>28</v>
      </c>
      <c r="B68" t="s">
        <v>92</v>
      </c>
      <c r="C68" t="s">
        <v>39</v>
      </c>
      <c r="D68" t="s">
        <v>17</v>
      </c>
      <c r="E68" t="s">
        <v>27</v>
      </c>
      <c r="F68" s="1">
        <v>41098</v>
      </c>
      <c r="G68">
        <v>228944623</v>
      </c>
      <c r="H68" s="1">
        <v>41099</v>
      </c>
      <c r="I68">
        <v>8656</v>
      </c>
      <c r="J68">
        <v>81.73</v>
      </c>
      <c r="K68">
        <v>56.67</v>
      </c>
      <c r="L68">
        <v>707454.88</v>
      </c>
      <c r="M68">
        <v>490535.52</v>
      </c>
      <c r="N68">
        <v>216919.36</v>
      </c>
      <c r="O68" t="s">
        <v>127</v>
      </c>
      <c r="P68" t="s">
        <v>128</v>
      </c>
      <c r="Q68">
        <v>7</v>
      </c>
      <c r="R68" t="s">
        <v>138</v>
      </c>
    </row>
    <row r="69" spans="1:18" x14ac:dyDescent="0.25">
      <c r="A69" t="s">
        <v>19</v>
      </c>
      <c r="B69" t="s">
        <v>93</v>
      </c>
      <c r="C69" t="s">
        <v>44</v>
      </c>
      <c r="D69" t="s">
        <v>17</v>
      </c>
      <c r="E69" t="s">
        <v>35</v>
      </c>
      <c r="F69" s="1">
        <v>42576</v>
      </c>
      <c r="G69">
        <v>807025039</v>
      </c>
      <c r="H69" s="1">
        <v>42620</v>
      </c>
      <c r="I69">
        <v>5498</v>
      </c>
      <c r="J69">
        <v>109.28</v>
      </c>
      <c r="K69">
        <v>35.840000000000003</v>
      </c>
      <c r="L69">
        <v>600821.43999999994</v>
      </c>
      <c r="M69">
        <v>197048.32000000001</v>
      </c>
      <c r="N69">
        <v>403773.12</v>
      </c>
      <c r="O69" t="s">
        <v>141</v>
      </c>
      <c r="P69" t="s">
        <v>128</v>
      </c>
      <c r="Q69">
        <v>7</v>
      </c>
      <c r="R69" t="s">
        <v>138</v>
      </c>
    </row>
    <row r="70" spans="1:18" x14ac:dyDescent="0.25">
      <c r="A70" t="s">
        <v>24</v>
      </c>
      <c r="B70" t="s">
        <v>94</v>
      </c>
      <c r="C70" t="s">
        <v>26</v>
      </c>
      <c r="D70" t="s">
        <v>17</v>
      </c>
      <c r="E70" t="s">
        <v>18</v>
      </c>
      <c r="F70" s="1">
        <v>40475</v>
      </c>
      <c r="G70">
        <v>166460740</v>
      </c>
      <c r="H70" s="1">
        <v>40499</v>
      </c>
      <c r="I70">
        <v>8287</v>
      </c>
      <c r="J70">
        <v>651.21</v>
      </c>
      <c r="K70">
        <v>524.96</v>
      </c>
      <c r="L70">
        <v>5396577.2699999996</v>
      </c>
      <c r="M70">
        <v>4350343.5199999996</v>
      </c>
      <c r="N70">
        <v>1046233.75</v>
      </c>
      <c r="O70" t="s">
        <v>124</v>
      </c>
      <c r="P70" t="s">
        <v>142</v>
      </c>
      <c r="Q70">
        <v>10</v>
      </c>
      <c r="R70" t="s">
        <v>146</v>
      </c>
    </row>
    <row r="71" spans="1:18" x14ac:dyDescent="0.25">
      <c r="A71" t="s">
        <v>28</v>
      </c>
      <c r="B71" t="s">
        <v>95</v>
      </c>
      <c r="C71" t="s">
        <v>44</v>
      </c>
      <c r="D71" t="s">
        <v>17</v>
      </c>
      <c r="E71" t="s">
        <v>27</v>
      </c>
      <c r="F71" s="1">
        <v>42119</v>
      </c>
      <c r="G71">
        <v>610425555</v>
      </c>
      <c r="H71" s="1">
        <v>42152</v>
      </c>
      <c r="I71">
        <v>7342</v>
      </c>
      <c r="J71">
        <v>109.28</v>
      </c>
      <c r="K71">
        <v>35.840000000000003</v>
      </c>
      <c r="L71">
        <v>802333.76</v>
      </c>
      <c r="M71">
        <v>263137.28000000003</v>
      </c>
      <c r="N71">
        <v>539196.48</v>
      </c>
      <c r="O71" t="s">
        <v>135</v>
      </c>
      <c r="P71" t="s">
        <v>125</v>
      </c>
      <c r="Q71">
        <v>4</v>
      </c>
      <c r="R71" t="s">
        <v>137</v>
      </c>
    </row>
    <row r="72" spans="1:18" x14ac:dyDescent="0.25">
      <c r="A72" t="s">
        <v>41</v>
      </c>
      <c r="B72" t="s">
        <v>53</v>
      </c>
      <c r="C72" t="s">
        <v>26</v>
      </c>
      <c r="D72" t="s">
        <v>22</v>
      </c>
      <c r="E72" t="s">
        <v>35</v>
      </c>
      <c r="F72" s="1">
        <v>41387</v>
      </c>
      <c r="G72">
        <v>462405812</v>
      </c>
      <c r="H72" s="1">
        <v>41414</v>
      </c>
      <c r="I72">
        <v>5010</v>
      </c>
      <c r="J72">
        <v>651.21</v>
      </c>
      <c r="K72">
        <v>524.96</v>
      </c>
      <c r="L72">
        <v>3262562.1</v>
      </c>
      <c r="M72">
        <v>2630049.6</v>
      </c>
      <c r="N72">
        <v>632512.5</v>
      </c>
      <c r="O72" t="s">
        <v>132</v>
      </c>
      <c r="P72" t="s">
        <v>125</v>
      </c>
      <c r="Q72">
        <v>4</v>
      </c>
      <c r="R72" t="s">
        <v>137</v>
      </c>
    </row>
    <row r="73" spans="1:18" x14ac:dyDescent="0.25">
      <c r="A73" t="s">
        <v>71</v>
      </c>
      <c r="B73" t="s">
        <v>90</v>
      </c>
      <c r="C73" t="s">
        <v>30</v>
      </c>
      <c r="D73" t="s">
        <v>22</v>
      </c>
      <c r="E73" t="s">
        <v>27</v>
      </c>
      <c r="F73" s="1">
        <v>42230</v>
      </c>
      <c r="G73">
        <v>816200339</v>
      </c>
      <c r="H73" s="1">
        <v>42277</v>
      </c>
      <c r="I73">
        <v>673</v>
      </c>
      <c r="J73">
        <v>9.33</v>
      </c>
      <c r="K73">
        <v>6.92</v>
      </c>
      <c r="L73">
        <v>6279.09</v>
      </c>
      <c r="M73">
        <v>4657.16</v>
      </c>
      <c r="N73">
        <v>1621.93</v>
      </c>
      <c r="O73" t="s">
        <v>135</v>
      </c>
      <c r="P73" t="s">
        <v>128</v>
      </c>
      <c r="Q73">
        <v>8</v>
      </c>
      <c r="R73" t="s">
        <v>129</v>
      </c>
    </row>
    <row r="74" spans="1:18" x14ac:dyDescent="0.25">
      <c r="A74" t="s">
        <v>28</v>
      </c>
      <c r="B74" t="s">
        <v>96</v>
      </c>
      <c r="C74" t="s">
        <v>52</v>
      </c>
      <c r="D74" t="s">
        <v>22</v>
      </c>
      <c r="E74" t="s">
        <v>23</v>
      </c>
      <c r="F74" s="1">
        <v>40689</v>
      </c>
      <c r="G74">
        <v>585920464</v>
      </c>
      <c r="H74" s="1">
        <v>40739</v>
      </c>
      <c r="I74">
        <v>5741</v>
      </c>
      <c r="J74">
        <v>47.45</v>
      </c>
      <c r="K74">
        <v>31.79</v>
      </c>
      <c r="L74">
        <v>272410.45</v>
      </c>
      <c r="M74">
        <v>182506.39</v>
      </c>
      <c r="N74">
        <v>89904.06</v>
      </c>
      <c r="O74" t="s">
        <v>136</v>
      </c>
      <c r="P74" t="s">
        <v>125</v>
      </c>
      <c r="Q74">
        <v>5</v>
      </c>
      <c r="R74" t="s">
        <v>126</v>
      </c>
    </row>
    <row r="75" spans="1:18" x14ac:dyDescent="0.25">
      <c r="A75" t="s">
        <v>28</v>
      </c>
      <c r="B75" t="s">
        <v>69</v>
      </c>
      <c r="C75" t="s">
        <v>21</v>
      </c>
      <c r="D75" t="s">
        <v>22</v>
      </c>
      <c r="E75" t="s">
        <v>18</v>
      </c>
      <c r="F75" s="1">
        <v>42875</v>
      </c>
      <c r="G75">
        <v>555990016</v>
      </c>
      <c r="H75" s="1">
        <v>42903</v>
      </c>
      <c r="I75">
        <v>8656</v>
      </c>
      <c r="J75">
        <v>205.7</v>
      </c>
      <c r="K75">
        <v>117.11</v>
      </c>
      <c r="L75">
        <v>1780539.2</v>
      </c>
      <c r="M75">
        <v>1013704.16</v>
      </c>
      <c r="N75">
        <v>766835.04</v>
      </c>
      <c r="O75" t="s">
        <v>139</v>
      </c>
      <c r="P75" t="s">
        <v>125</v>
      </c>
      <c r="Q75">
        <v>5</v>
      </c>
      <c r="R75" t="s">
        <v>126</v>
      </c>
    </row>
    <row r="76" spans="1:18" x14ac:dyDescent="0.25">
      <c r="A76" t="s">
        <v>71</v>
      </c>
      <c r="B76" t="s">
        <v>97</v>
      </c>
      <c r="C76" t="s">
        <v>50</v>
      </c>
      <c r="D76" t="s">
        <v>17</v>
      </c>
      <c r="E76" t="s">
        <v>27</v>
      </c>
      <c r="F76" s="1">
        <v>41460</v>
      </c>
      <c r="G76">
        <v>231145322</v>
      </c>
      <c r="H76" s="1">
        <v>41502</v>
      </c>
      <c r="I76">
        <v>9892</v>
      </c>
      <c r="J76">
        <v>437.2</v>
      </c>
      <c r="K76">
        <v>263.33</v>
      </c>
      <c r="L76">
        <v>4324782.4000000004</v>
      </c>
      <c r="M76">
        <v>2604860.36</v>
      </c>
      <c r="N76">
        <v>1719922.04</v>
      </c>
      <c r="O76" t="s">
        <v>132</v>
      </c>
      <c r="P76" t="s">
        <v>128</v>
      </c>
      <c r="Q76">
        <v>7</v>
      </c>
      <c r="R76" t="s">
        <v>138</v>
      </c>
    </row>
    <row r="77" spans="1:18" x14ac:dyDescent="0.25">
      <c r="A77" t="s">
        <v>98</v>
      </c>
      <c r="B77" t="s">
        <v>99</v>
      </c>
      <c r="C77" t="s">
        <v>34</v>
      </c>
      <c r="D77" t="s">
        <v>17</v>
      </c>
      <c r="E77" t="s">
        <v>23</v>
      </c>
      <c r="F77" s="1">
        <v>41949</v>
      </c>
      <c r="G77">
        <v>986435210</v>
      </c>
      <c r="H77" s="1">
        <v>41985</v>
      </c>
      <c r="I77">
        <v>6954</v>
      </c>
      <c r="J77">
        <v>668.27</v>
      </c>
      <c r="K77">
        <v>502.54</v>
      </c>
      <c r="L77">
        <v>4647149.58</v>
      </c>
      <c r="M77">
        <v>3494663.16</v>
      </c>
      <c r="N77">
        <v>1152486.42</v>
      </c>
      <c r="O77" t="s">
        <v>130</v>
      </c>
      <c r="P77" t="s">
        <v>142</v>
      </c>
      <c r="Q77">
        <v>11</v>
      </c>
      <c r="R77" t="s">
        <v>143</v>
      </c>
    </row>
    <row r="78" spans="1:18" x14ac:dyDescent="0.25">
      <c r="A78" t="s">
        <v>14</v>
      </c>
      <c r="B78" t="s">
        <v>100</v>
      </c>
      <c r="C78" t="s">
        <v>52</v>
      </c>
      <c r="D78" t="s">
        <v>22</v>
      </c>
      <c r="E78" t="s">
        <v>23</v>
      </c>
      <c r="F78" s="1">
        <v>41940</v>
      </c>
      <c r="G78">
        <v>217221009</v>
      </c>
      <c r="H78" s="1">
        <v>41958</v>
      </c>
      <c r="I78">
        <v>9379</v>
      </c>
      <c r="J78">
        <v>47.45</v>
      </c>
      <c r="K78">
        <v>31.79</v>
      </c>
      <c r="L78">
        <v>445033.55</v>
      </c>
      <c r="M78">
        <v>298158.40999999997</v>
      </c>
      <c r="N78">
        <v>146875.14000000001</v>
      </c>
      <c r="O78" t="s">
        <v>130</v>
      </c>
      <c r="P78" t="s">
        <v>142</v>
      </c>
      <c r="Q78">
        <v>10</v>
      </c>
      <c r="R78" t="s">
        <v>146</v>
      </c>
    </row>
    <row r="79" spans="1:18" x14ac:dyDescent="0.25">
      <c r="A79" t="s">
        <v>41</v>
      </c>
      <c r="B79" t="s">
        <v>101</v>
      </c>
      <c r="C79" t="s">
        <v>37</v>
      </c>
      <c r="D79" t="s">
        <v>17</v>
      </c>
      <c r="E79" t="s">
        <v>23</v>
      </c>
      <c r="F79" s="1">
        <v>40801</v>
      </c>
      <c r="G79">
        <v>789176547</v>
      </c>
      <c r="H79" s="1">
        <v>40839</v>
      </c>
      <c r="I79">
        <v>3732</v>
      </c>
      <c r="J79">
        <v>154.06</v>
      </c>
      <c r="K79">
        <v>90.93</v>
      </c>
      <c r="L79">
        <v>574951.92000000004</v>
      </c>
      <c r="M79">
        <v>339350.76</v>
      </c>
      <c r="N79">
        <v>235601.16</v>
      </c>
      <c r="O79" t="s">
        <v>136</v>
      </c>
      <c r="P79" t="s">
        <v>128</v>
      </c>
      <c r="Q79">
        <v>9</v>
      </c>
      <c r="R79" t="s">
        <v>145</v>
      </c>
    </row>
    <row r="80" spans="1:18" x14ac:dyDescent="0.25">
      <c r="A80" t="s">
        <v>24</v>
      </c>
      <c r="B80" t="s">
        <v>102</v>
      </c>
      <c r="C80" t="s">
        <v>16</v>
      </c>
      <c r="D80" t="s">
        <v>17</v>
      </c>
      <c r="E80" t="s">
        <v>18</v>
      </c>
      <c r="F80" s="1">
        <v>41058</v>
      </c>
      <c r="G80">
        <v>688288152</v>
      </c>
      <c r="H80" s="1">
        <v>41062</v>
      </c>
      <c r="I80">
        <v>8614</v>
      </c>
      <c r="J80">
        <v>255.28</v>
      </c>
      <c r="K80">
        <v>159.41999999999999</v>
      </c>
      <c r="L80">
        <v>2198981.92</v>
      </c>
      <c r="M80">
        <v>1373243.88</v>
      </c>
      <c r="N80">
        <v>825738.04</v>
      </c>
      <c r="O80" t="s">
        <v>127</v>
      </c>
      <c r="P80" t="s">
        <v>125</v>
      </c>
      <c r="Q80">
        <v>5</v>
      </c>
      <c r="R80" t="s">
        <v>126</v>
      </c>
    </row>
    <row r="81" spans="1:18" x14ac:dyDescent="0.25">
      <c r="A81" t="s">
        <v>14</v>
      </c>
      <c r="B81" t="s">
        <v>103</v>
      </c>
      <c r="C81" t="s">
        <v>50</v>
      </c>
      <c r="D81" t="s">
        <v>22</v>
      </c>
      <c r="E81" t="s">
        <v>18</v>
      </c>
      <c r="F81" s="1">
        <v>41475</v>
      </c>
      <c r="G81">
        <v>670854651</v>
      </c>
      <c r="H81" s="1">
        <v>41493</v>
      </c>
      <c r="I81">
        <v>9654</v>
      </c>
      <c r="J81">
        <v>437.2</v>
      </c>
      <c r="K81">
        <v>263.33</v>
      </c>
      <c r="L81">
        <v>4220728.8</v>
      </c>
      <c r="M81">
        <v>2542187.8199999998</v>
      </c>
      <c r="N81">
        <v>1678540.98</v>
      </c>
      <c r="O81" t="s">
        <v>132</v>
      </c>
      <c r="P81" t="s">
        <v>128</v>
      </c>
      <c r="Q81">
        <v>7</v>
      </c>
      <c r="R81" t="s">
        <v>138</v>
      </c>
    </row>
    <row r="82" spans="1:18" x14ac:dyDescent="0.25">
      <c r="A82" t="s">
        <v>24</v>
      </c>
      <c r="B82" t="s">
        <v>104</v>
      </c>
      <c r="C82" t="s">
        <v>34</v>
      </c>
      <c r="D82" t="s">
        <v>17</v>
      </c>
      <c r="E82" t="s">
        <v>27</v>
      </c>
      <c r="F82" s="1">
        <v>41203</v>
      </c>
      <c r="G82">
        <v>213487374</v>
      </c>
      <c r="H82" s="1">
        <v>41243</v>
      </c>
      <c r="I82">
        <v>4513</v>
      </c>
      <c r="J82">
        <v>668.27</v>
      </c>
      <c r="K82">
        <v>502.54</v>
      </c>
      <c r="L82">
        <v>3015902.51</v>
      </c>
      <c r="M82">
        <v>2267963.02</v>
      </c>
      <c r="N82">
        <v>747939.49</v>
      </c>
      <c r="O82" t="s">
        <v>127</v>
      </c>
      <c r="P82" t="s">
        <v>142</v>
      </c>
      <c r="Q82">
        <v>10</v>
      </c>
      <c r="R82" t="s">
        <v>146</v>
      </c>
    </row>
    <row r="83" spans="1:18" x14ac:dyDescent="0.25">
      <c r="A83" t="s">
        <v>71</v>
      </c>
      <c r="B83" t="s">
        <v>105</v>
      </c>
      <c r="C83" t="s">
        <v>44</v>
      </c>
      <c r="D83" t="s">
        <v>22</v>
      </c>
      <c r="E83" t="s">
        <v>27</v>
      </c>
      <c r="F83" s="1">
        <v>41170</v>
      </c>
      <c r="G83">
        <v>663110148</v>
      </c>
      <c r="H83" s="1">
        <v>41190</v>
      </c>
      <c r="I83">
        <v>7884</v>
      </c>
      <c r="J83">
        <v>109.28</v>
      </c>
      <c r="K83">
        <v>35.840000000000003</v>
      </c>
      <c r="L83">
        <v>861563.52</v>
      </c>
      <c r="M83">
        <v>282562.56</v>
      </c>
      <c r="N83">
        <v>579000.96</v>
      </c>
      <c r="O83" t="s">
        <v>127</v>
      </c>
      <c r="P83" t="s">
        <v>128</v>
      </c>
      <c r="Q83">
        <v>9</v>
      </c>
      <c r="R83" t="s">
        <v>145</v>
      </c>
    </row>
    <row r="84" spans="1:18" x14ac:dyDescent="0.25">
      <c r="A84" t="s">
        <v>71</v>
      </c>
      <c r="B84" t="s">
        <v>106</v>
      </c>
      <c r="C84" t="s">
        <v>50</v>
      </c>
      <c r="D84" t="s">
        <v>22</v>
      </c>
      <c r="E84" t="s">
        <v>18</v>
      </c>
      <c r="F84" s="1">
        <v>42689</v>
      </c>
      <c r="G84">
        <v>286959302</v>
      </c>
      <c r="H84" s="1">
        <v>42712</v>
      </c>
      <c r="I84">
        <v>6489</v>
      </c>
      <c r="J84">
        <v>437.2</v>
      </c>
      <c r="K84">
        <v>263.33</v>
      </c>
      <c r="L84">
        <v>2836990.8</v>
      </c>
      <c r="M84">
        <v>1708748.37</v>
      </c>
      <c r="N84">
        <v>1128242.43</v>
      </c>
      <c r="O84" t="s">
        <v>141</v>
      </c>
      <c r="P84" t="s">
        <v>142</v>
      </c>
      <c r="Q84">
        <v>11</v>
      </c>
      <c r="R84" t="s">
        <v>143</v>
      </c>
    </row>
    <row r="85" spans="1:18" x14ac:dyDescent="0.25">
      <c r="A85" t="s">
        <v>28</v>
      </c>
      <c r="B85" t="s">
        <v>107</v>
      </c>
      <c r="C85" t="s">
        <v>58</v>
      </c>
      <c r="D85" t="s">
        <v>22</v>
      </c>
      <c r="E85" t="s">
        <v>27</v>
      </c>
      <c r="F85" s="1">
        <v>40547</v>
      </c>
      <c r="G85">
        <v>122583663</v>
      </c>
      <c r="H85" s="1">
        <v>40548</v>
      </c>
      <c r="I85">
        <v>4085</v>
      </c>
      <c r="J85">
        <v>152.58000000000001</v>
      </c>
      <c r="K85">
        <v>97.44</v>
      </c>
      <c r="L85">
        <v>623289.30000000005</v>
      </c>
      <c r="M85">
        <v>398042.4</v>
      </c>
      <c r="N85">
        <v>225246.9</v>
      </c>
      <c r="O85" t="s">
        <v>136</v>
      </c>
      <c r="P85" t="s">
        <v>133</v>
      </c>
      <c r="Q85">
        <v>1</v>
      </c>
      <c r="R85" t="s">
        <v>140</v>
      </c>
    </row>
    <row r="86" spans="1:18" x14ac:dyDescent="0.25">
      <c r="A86" t="s">
        <v>28</v>
      </c>
      <c r="B86" t="s">
        <v>108</v>
      </c>
      <c r="C86" t="s">
        <v>37</v>
      </c>
      <c r="D86" t="s">
        <v>22</v>
      </c>
      <c r="E86" t="s">
        <v>27</v>
      </c>
      <c r="F86" s="1">
        <v>40986</v>
      </c>
      <c r="G86">
        <v>827844560</v>
      </c>
      <c r="H86" s="1">
        <v>41006</v>
      </c>
      <c r="I86">
        <v>6457</v>
      </c>
      <c r="J86">
        <v>154.06</v>
      </c>
      <c r="K86">
        <v>90.93</v>
      </c>
      <c r="L86">
        <v>994765.42</v>
      </c>
      <c r="M86">
        <v>587135.01</v>
      </c>
      <c r="N86">
        <v>407630.41</v>
      </c>
      <c r="O86" t="s">
        <v>127</v>
      </c>
      <c r="P86" t="s">
        <v>133</v>
      </c>
      <c r="Q86">
        <v>3</v>
      </c>
      <c r="R86" t="s">
        <v>147</v>
      </c>
    </row>
    <row r="87" spans="1:18" x14ac:dyDescent="0.25">
      <c r="A87" t="s">
        <v>98</v>
      </c>
      <c r="B87" t="s">
        <v>99</v>
      </c>
      <c r="C87" t="s">
        <v>39</v>
      </c>
      <c r="D87" t="s">
        <v>17</v>
      </c>
      <c r="E87" t="s">
        <v>27</v>
      </c>
      <c r="F87" s="1">
        <v>40956</v>
      </c>
      <c r="G87">
        <v>430915820</v>
      </c>
      <c r="H87" s="1">
        <v>40988</v>
      </c>
      <c r="I87">
        <v>6422</v>
      </c>
      <c r="J87">
        <v>81.73</v>
      </c>
      <c r="K87">
        <v>56.67</v>
      </c>
      <c r="L87">
        <v>524870.06000000006</v>
      </c>
      <c r="M87">
        <v>363934.74</v>
      </c>
      <c r="N87">
        <v>160935.32</v>
      </c>
      <c r="O87" t="s">
        <v>127</v>
      </c>
      <c r="P87" t="s">
        <v>133</v>
      </c>
      <c r="Q87">
        <v>2</v>
      </c>
      <c r="R87" t="s">
        <v>134</v>
      </c>
    </row>
    <row r="88" spans="1:18" x14ac:dyDescent="0.25">
      <c r="A88" t="s">
        <v>28</v>
      </c>
      <c r="B88" t="s">
        <v>29</v>
      </c>
      <c r="C88" t="s">
        <v>52</v>
      </c>
      <c r="D88" t="s">
        <v>17</v>
      </c>
      <c r="E88" t="s">
        <v>23</v>
      </c>
      <c r="F88" s="1">
        <v>40559</v>
      </c>
      <c r="G88">
        <v>180283772</v>
      </c>
      <c r="H88" s="1">
        <v>40564</v>
      </c>
      <c r="I88">
        <v>8829</v>
      </c>
      <c r="J88">
        <v>47.45</v>
      </c>
      <c r="K88">
        <v>31.79</v>
      </c>
      <c r="L88">
        <v>418936.05</v>
      </c>
      <c r="M88">
        <v>280673.90999999997</v>
      </c>
      <c r="N88">
        <v>138262.14000000001</v>
      </c>
      <c r="O88" t="s">
        <v>136</v>
      </c>
      <c r="P88" t="s">
        <v>133</v>
      </c>
      <c r="Q88">
        <v>1</v>
      </c>
      <c r="R88" t="s">
        <v>140</v>
      </c>
    </row>
    <row r="89" spans="1:18" x14ac:dyDescent="0.25">
      <c r="A89" t="s">
        <v>28</v>
      </c>
      <c r="B89" t="s">
        <v>64</v>
      </c>
      <c r="C89" t="s">
        <v>16</v>
      </c>
      <c r="D89" t="s">
        <v>17</v>
      </c>
      <c r="E89" t="s">
        <v>35</v>
      </c>
      <c r="F89" s="1">
        <v>41673</v>
      </c>
      <c r="G89">
        <v>494747245</v>
      </c>
      <c r="H89" s="1">
        <v>41718</v>
      </c>
      <c r="I89">
        <v>5559</v>
      </c>
      <c r="J89">
        <v>255.28</v>
      </c>
      <c r="K89">
        <v>159.41999999999999</v>
      </c>
      <c r="L89">
        <v>1419101.52</v>
      </c>
      <c r="M89">
        <v>886215.78</v>
      </c>
      <c r="N89">
        <v>532885.74</v>
      </c>
      <c r="O89" t="s">
        <v>130</v>
      </c>
      <c r="P89" t="s">
        <v>133</v>
      </c>
      <c r="Q89">
        <v>2</v>
      </c>
      <c r="R89" t="s">
        <v>134</v>
      </c>
    </row>
    <row r="90" spans="1:18" x14ac:dyDescent="0.25">
      <c r="A90" t="s">
        <v>71</v>
      </c>
      <c r="B90" t="s">
        <v>109</v>
      </c>
      <c r="C90" t="s">
        <v>30</v>
      </c>
      <c r="D90" t="s">
        <v>22</v>
      </c>
      <c r="E90" t="s">
        <v>35</v>
      </c>
      <c r="F90" s="1">
        <v>41029</v>
      </c>
      <c r="G90">
        <v>513417565</v>
      </c>
      <c r="H90" s="1">
        <v>41047</v>
      </c>
      <c r="I90">
        <v>522</v>
      </c>
      <c r="J90">
        <v>9.33</v>
      </c>
      <c r="K90">
        <v>6.92</v>
      </c>
      <c r="L90">
        <v>4870.26</v>
      </c>
      <c r="M90">
        <v>3612.24</v>
      </c>
      <c r="N90">
        <v>1258.02</v>
      </c>
      <c r="O90" t="s">
        <v>127</v>
      </c>
      <c r="P90" t="s">
        <v>125</v>
      </c>
      <c r="Q90">
        <v>4</v>
      </c>
      <c r="R90" t="s">
        <v>137</v>
      </c>
    </row>
    <row r="91" spans="1:18" x14ac:dyDescent="0.25">
      <c r="A91" t="s">
        <v>24</v>
      </c>
      <c r="B91" t="s">
        <v>110</v>
      </c>
      <c r="C91" t="s">
        <v>52</v>
      </c>
      <c r="D91" t="s">
        <v>17</v>
      </c>
      <c r="E91" t="s">
        <v>23</v>
      </c>
      <c r="F91" s="1">
        <v>42666</v>
      </c>
      <c r="G91">
        <v>345718562</v>
      </c>
      <c r="H91" s="1">
        <v>42699</v>
      </c>
      <c r="I91">
        <v>4660</v>
      </c>
      <c r="J91">
        <v>47.45</v>
      </c>
      <c r="K91">
        <v>31.79</v>
      </c>
      <c r="L91">
        <v>221117</v>
      </c>
      <c r="M91">
        <v>148141.4</v>
      </c>
      <c r="N91">
        <v>72975.600000000006</v>
      </c>
      <c r="O91" t="s">
        <v>141</v>
      </c>
      <c r="P91" t="s">
        <v>142</v>
      </c>
      <c r="Q91">
        <v>10</v>
      </c>
      <c r="R91" t="s">
        <v>146</v>
      </c>
    </row>
    <row r="92" spans="1:18" x14ac:dyDescent="0.25">
      <c r="A92" t="s">
        <v>28</v>
      </c>
      <c r="B92" t="s">
        <v>84</v>
      </c>
      <c r="C92" t="s">
        <v>26</v>
      </c>
      <c r="D92" t="s">
        <v>17</v>
      </c>
      <c r="E92" t="s">
        <v>18</v>
      </c>
      <c r="F92" s="1">
        <v>42710</v>
      </c>
      <c r="G92">
        <v>621386563</v>
      </c>
      <c r="H92" s="1">
        <v>42718</v>
      </c>
      <c r="I92">
        <v>948</v>
      </c>
      <c r="J92">
        <v>651.21</v>
      </c>
      <c r="K92">
        <v>524.96</v>
      </c>
      <c r="L92">
        <v>617347.07999999996</v>
      </c>
      <c r="M92">
        <v>497662.08</v>
      </c>
      <c r="N92">
        <v>119685</v>
      </c>
      <c r="O92" t="s">
        <v>141</v>
      </c>
      <c r="P92" t="s">
        <v>142</v>
      </c>
      <c r="Q92">
        <v>12</v>
      </c>
      <c r="R92" t="s">
        <v>144</v>
      </c>
    </row>
    <row r="93" spans="1:18" x14ac:dyDescent="0.25">
      <c r="A93" t="s">
        <v>14</v>
      </c>
      <c r="B93" t="s">
        <v>67</v>
      </c>
      <c r="C93" t="s">
        <v>52</v>
      </c>
      <c r="D93" t="s">
        <v>17</v>
      </c>
      <c r="E93" t="s">
        <v>18</v>
      </c>
      <c r="F93" s="1">
        <v>41827</v>
      </c>
      <c r="G93">
        <v>240470397</v>
      </c>
      <c r="H93" s="1">
        <v>41831</v>
      </c>
      <c r="I93">
        <v>9389</v>
      </c>
      <c r="J93">
        <v>47.45</v>
      </c>
      <c r="K93">
        <v>31.79</v>
      </c>
      <c r="L93">
        <v>445508.05</v>
      </c>
      <c r="M93">
        <v>298476.31</v>
      </c>
      <c r="N93">
        <v>147031.74</v>
      </c>
      <c r="O93" t="s">
        <v>130</v>
      </c>
      <c r="P93" t="s">
        <v>128</v>
      </c>
      <c r="Q93">
        <v>7</v>
      </c>
      <c r="R93" t="s">
        <v>138</v>
      </c>
    </row>
    <row r="94" spans="1:18" x14ac:dyDescent="0.25">
      <c r="A94" t="s">
        <v>71</v>
      </c>
      <c r="B94" t="s">
        <v>75</v>
      </c>
      <c r="C94" t="s">
        <v>26</v>
      </c>
      <c r="D94" t="s">
        <v>22</v>
      </c>
      <c r="E94" t="s">
        <v>35</v>
      </c>
      <c r="F94" s="1">
        <v>41073</v>
      </c>
      <c r="G94">
        <v>423331391</v>
      </c>
      <c r="H94" s="1">
        <v>41114</v>
      </c>
      <c r="I94">
        <v>2021</v>
      </c>
      <c r="J94">
        <v>651.21</v>
      </c>
      <c r="K94">
        <v>524.96</v>
      </c>
      <c r="L94">
        <v>1316095.4099999999</v>
      </c>
      <c r="M94">
        <v>1060944.1599999999</v>
      </c>
      <c r="N94">
        <v>255151.25</v>
      </c>
      <c r="O94" t="s">
        <v>127</v>
      </c>
      <c r="P94" t="s">
        <v>125</v>
      </c>
      <c r="Q94">
        <v>6</v>
      </c>
      <c r="R94" t="s">
        <v>131</v>
      </c>
    </row>
    <row r="95" spans="1:18" x14ac:dyDescent="0.25">
      <c r="A95" t="s">
        <v>24</v>
      </c>
      <c r="B95" t="s">
        <v>111</v>
      </c>
      <c r="C95" t="s">
        <v>50</v>
      </c>
      <c r="D95" t="s">
        <v>22</v>
      </c>
      <c r="E95" t="s">
        <v>18</v>
      </c>
      <c r="F95" s="1">
        <v>40508</v>
      </c>
      <c r="G95">
        <v>660643374</v>
      </c>
      <c r="H95" s="1">
        <v>40537</v>
      </c>
      <c r="I95">
        <v>7910</v>
      </c>
      <c r="J95">
        <v>437.2</v>
      </c>
      <c r="K95">
        <v>263.33</v>
      </c>
      <c r="L95">
        <v>3458252</v>
      </c>
      <c r="M95">
        <v>2082940.3</v>
      </c>
      <c r="N95">
        <v>1375311.7</v>
      </c>
      <c r="O95" t="s">
        <v>124</v>
      </c>
      <c r="P95" t="s">
        <v>142</v>
      </c>
      <c r="Q95">
        <v>11</v>
      </c>
      <c r="R95" t="s">
        <v>143</v>
      </c>
    </row>
    <row r="96" spans="1:18" x14ac:dyDescent="0.25">
      <c r="A96" t="s">
        <v>19</v>
      </c>
      <c r="B96" t="s">
        <v>112</v>
      </c>
      <c r="C96" t="s">
        <v>52</v>
      </c>
      <c r="D96" t="s">
        <v>17</v>
      </c>
      <c r="E96" t="s">
        <v>23</v>
      </c>
      <c r="F96" s="1">
        <v>40582</v>
      </c>
      <c r="G96">
        <v>963392674</v>
      </c>
      <c r="H96" s="1">
        <v>40623</v>
      </c>
      <c r="I96">
        <v>8156</v>
      </c>
      <c r="J96">
        <v>47.45</v>
      </c>
      <c r="K96">
        <v>31.79</v>
      </c>
      <c r="L96">
        <v>387002.2</v>
      </c>
      <c r="M96">
        <v>259279.24</v>
      </c>
      <c r="N96">
        <v>127722.96</v>
      </c>
      <c r="O96" t="s">
        <v>136</v>
      </c>
      <c r="P96" t="s">
        <v>133</v>
      </c>
      <c r="Q96">
        <v>2</v>
      </c>
      <c r="R96" t="s">
        <v>134</v>
      </c>
    </row>
    <row r="97" spans="1:18" x14ac:dyDescent="0.25">
      <c r="A97" t="s">
        <v>28</v>
      </c>
      <c r="B97" t="s">
        <v>63</v>
      </c>
      <c r="C97" t="s">
        <v>44</v>
      </c>
      <c r="D97" t="s">
        <v>22</v>
      </c>
      <c r="E97" t="s">
        <v>35</v>
      </c>
      <c r="F97" s="1">
        <v>40750</v>
      </c>
      <c r="G97">
        <v>512878119</v>
      </c>
      <c r="H97" s="1">
        <v>40789</v>
      </c>
      <c r="I97">
        <v>888</v>
      </c>
      <c r="J97">
        <v>109.28</v>
      </c>
      <c r="K97">
        <v>35.840000000000003</v>
      </c>
      <c r="L97">
        <v>97040.639999999999</v>
      </c>
      <c r="M97">
        <v>31825.919999999998</v>
      </c>
      <c r="N97">
        <v>65214.720000000001</v>
      </c>
      <c r="O97" t="s">
        <v>136</v>
      </c>
      <c r="P97" t="s">
        <v>128</v>
      </c>
      <c r="Q97">
        <v>7</v>
      </c>
      <c r="R97" t="s">
        <v>138</v>
      </c>
    </row>
    <row r="98" spans="1:18" x14ac:dyDescent="0.25">
      <c r="A98" t="s">
        <v>41</v>
      </c>
      <c r="B98" t="s">
        <v>113</v>
      </c>
      <c r="C98" t="s">
        <v>30</v>
      </c>
      <c r="D98" t="s">
        <v>17</v>
      </c>
      <c r="E98" t="s">
        <v>27</v>
      </c>
      <c r="F98" s="1">
        <v>40858</v>
      </c>
      <c r="G98">
        <v>810711038</v>
      </c>
      <c r="H98" s="1">
        <v>40905</v>
      </c>
      <c r="I98">
        <v>6267</v>
      </c>
      <c r="J98">
        <v>9.33</v>
      </c>
      <c r="K98">
        <v>6.92</v>
      </c>
      <c r="L98">
        <v>58471.11</v>
      </c>
      <c r="M98">
        <v>43367.64</v>
      </c>
      <c r="N98">
        <v>15103.47</v>
      </c>
      <c r="O98" t="s">
        <v>136</v>
      </c>
      <c r="P98" t="s">
        <v>142</v>
      </c>
      <c r="Q98">
        <v>11</v>
      </c>
      <c r="R98" t="s">
        <v>143</v>
      </c>
    </row>
    <row r="99" spans="1:18" x14ac:dyDescent="0.25">
      <c r="A99" t="s">
        <v>28</v>
      </c>
      <c r="B99" t="s">
        <v>84</v>
      </c>
      <c r="C99" t="s">
        <v>37</v>
      </c>
      <c r="D99" t="s">
        <v>17</v>
      </c>
      <c r="E99" t="s">
        <v>23</v>
      </c>
      <c r="F99" s="1">
        <v>42522</v>
      </c>
      <c r="G99">
        <v>728815257</v>
      </c>
      <c r="H99" s="1">
        <v>42550</v>
      </c>
      <c r="I99">
        <v>1485</v>
      </c>
      <c r="J99">
        <v>154.06</v>
      </c>
      <c r="K99">
        <v>90.93</v>
      </c>
      <c r="L99">
        <v>228779.1</v>
      </c>
      <c r="M99">
        <v>135031.04999999999</v>
      </c>
      <c r="N99">
        <v>93748.05</v>
      </c>
      <c r="O99" t="s">
        <v>141</v>
      </c>
      <c r="P99" t="s">
        <v>125</v>
      </c>
      <c r="Q99">
        <v>6</v>
      </c>
      <c r="R99" t="s">
        <v>131</v>
      </c>
    </row>
    <row r="100" spans="1:18" x14ac:dyDescent="0.25">
      <c r="A100" t="s">
        <v>98</v>
      </c>
      <c r="B100" t="s">
        <v>99</v>
      </c>
      <c r="C100" t="s">
        <v>39</v>
      </c>
      <c r="D100" t="s">
        <v>17</v>
      </c>
      <c r="E100" t="s">
        <v>35</v>
      </c>
      <c r="F100" s="1">
        <v>42215</v>
      </c>
      <c r="G100">
        <v>559427106</v>
      </c>
      <c r="H100" s="1">
        <v>42224</v>
      </c>
      <c r="I100">
        <v>5767</v>
      </c>
      <c r="J100">
        <v>81.73</v>
      </c>
      <c r="K100">
        <v>56.67</v>
      </c>
      <c r="L100">
        <v>471336.91</v>
      </c>
      <c r="M100">
        <v>326815.89</v>
      </c>
      <c r="N100">
        <v>144521.01999999999</v>
      </c>
      <c r="O100" t="s">
        <v>135</v>
      </c>
      <c r="P100" t="s">
        <v>128</v>
      </c>
      <c r="Q100">
        <v>7</v>
      </c>
      <c r="R100" t="s">
        <v>138</v>
      </c>
    </row>
    <row r="101" spans="1:18" x14ac:dyDescent="0.25">
      <c r="A101" t="s">
        <v>28</v>
      </c>
      <c r="B101" t="s">
        <v>114</v>
      </c>
      <c r="C101" t="s">
        <v>34</v>
      </c>
      <c r="D101" t="s">
        <v>17</v>
      </c>
      <c r="E101" t="s">
        <v>27</v>
      </c>
      <c r="F101" s="1">
        <v>40949</v>
      </c>
      <c r="G101">
        <v>665095412</v>
      </c>
      <c r="H101" s="1">
        <v>40954</v>
      </c>
      <c r="I101">
        <v>5367</v>
      </c>
      <c r="J101">
        <v>668.27</v>
      </c>
      <c r="K101">
        <v>502.54</v>
      </c>
      <c r="L101">
        <v>3586605.09</v>
      </c>
      <c r="M101">
        <v>2697132.18</v>
      </c>
      <c r="N101">
        <v>889472.91</v>
      </c>
      <c r="O101" t="s">
        <v>127</v>
      </c>
      <c r="P101" t="s">
        <v>133</v>
      </c>
      <c r="Q101">
        <v>2</v>
      </c>
      <c r="R101" t="s">
        <v>134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DDF74-0199-4FD7-AE1D-FF149E915D6A}">
  <dimension ref="A2:N225"/>
  <sheetViews>
    <sheetView workbookViewId="0">
      <selection activeCell="A2" sqref="A2:B8"/>
    </sheetView>
  </sheetViews>
  <sheetFormatPr defaultRowHeight="13.8" x14ac:dyDescent="0.25"/>
  <cols>
    <col min="1" max="1" width="13.09765625" bestFit="1" customWidth="1"/>
    <col min="2" max="2" width="18.5" style="4" bestFit="1" customWidth="1"/>
    <col min="3" max="3" width="13.796875" customWidth="1"/>
    <col min="4" max="4" width="31.3984375" bestFit="1" customWidth="1"/>
    <col min="5" max="5" width="20.09765625" bestFit="1" customWidth="1"/>
    <col min="6" max="6" width="13.09765625" bestFit="1" customWidth="1"/>
    <col min="7" max="7" width="16.09765625" bestFit="1" customWidth="1"/>
    <col min="8" max="8" width="17.3984375" bestFit="1" customWidth="1"/>
    <col min="9" max="9" width="13.09765625" bestFit="1" customWidth="1"/>
    <col min="10" max="10" width="16.09765625" bestFit="1" customWidth="1"/>
    <col min="11" max="11" width="25.5" customWidth="1"/>
    <col min="12" max="12" width="13.296875" customWidth="1"/>
    <col min="13" max="13" width="17.296875" customWidth="1"/>
    <col min="14" max="14" width="10.69921875" customWidth="1"/>
    <col min="15" max="101" width="10.296875" customWidth="1"/>
    <col min="102" max="102" width="10.69921875" customWidth="1"/>
  </cols>
  <sheetData>
    <row r="2" spans="1:8" x14ac:dyDescent="0.25">
      <c r="A2" s="2" t="s">
        <v>115</v>
      </c>
      <c r="B2" s="7" t="s">
        <v>118</v>
      </c>
      <c r="D2" t="s">
        <v>150</v>
      </c>
      <c r="F2" s="2" t="s">
        <v>115</v>
      </c>
      <c r="G2" t="s">
        <v>117</v>
      </c>
      <c r="H2" t="s">
        <v>119</v>
      </c>
    </row>
    <row r="3" spans="1:8" x14ac:dyDescent="0.25">
      <c r="A3" s="3" t="s">
        <v>69</v>
      </c>
      <c r="B3" s="8">
        <v>6052890.8600000003</v>
      </c>
      <c r="D3" s="12">
        <v>55502041236</v>
      </c>
      <c r="F3" s="3" t="s">
        <v>124</v>
      </c>
      <c r="G3" s="12">
        <v>61571</v>
      </c>
      <c r="H3" s="13">
        <v>6629567.4299999997</v>
      </c>
    </row>
    <row r="4" spans="1:8" x14ac:dyDescent="0.25">
      <c r="A4" s="3" t="s">
        <v>46</v>
      </c>
      <c r="B4" s="8">
        <v>6336545.4800000004</v>
      </c>
      <c r="F4" s="3" t="s">
        <v>136</v>
      </c>
      <c r="G4" s="12">
        <v>54768</v>
      </c>
      <c r="H4" s="13">
        <v>2741008.23</v>
      </c>
    </row>
    <row r="5" spans="1:8" x14ac:dyDescent="0.25">
      <c r="A5" s="3" t="s">
        <v>99</v>
      </c>
      <c r="B5" s="8">
        <v>5643356.5499999998</v>
      </c>
      <c r="D5" s="4" t="s">
        <v>148</v>
      </c>
      <c r="F5" s="3" t="s">
        <v>127</v>
      </c>
      <c r="G5" s="12">
        <v>97967</v>
      </c>
      <c r="H5" s="13">
        <v>9213010.1199999992</v>
      </c>
    </row>
    <row r="6" spans="1:8" x14ac:dyDescent="0.25">
      <c r="A6" s="3" t="s">
        <v>68</v>
      </c>
      <c r="B6" s="8">
        <v>6161257.9000000004</v>
      </c>
      <c r="D6" s="4">
        <v>276.76130000000001</v>
      </c>
      <c r="F6" s="3" t="s">
        <v>132</v>
      </c>
      <c r="G6" s="12">
        <v>64663</v>
      </c>
      <c r="H6" s="13">
        <v>6715420.04</v>
      </c>
    </row>
    <row r="7" spans="1:8" x14ac:dyDescent="0.25">
      <c r="A7" s="3" t="s">
        <v>53</v>
      </c>
      <c r="B7" s="8">
        <v>5822036.2000000002</v>
      </c>
      <c r="F7" s="3" t="s">
        <v>130</v>
      </c>
      <c r="G7" s="12">
        <v>92040</v>
      </c>
      <c r="H7" s="13">
        <v>5879461.6799999997</v>
      </c>
    </row>
    <row r="8" spans="1:8" x14ac:dyDescent="0.25">
      <c r="A8" s="3" t="s">
        <v>116</v>
      </c>
      <c r="B8" s="8">
        <v>30016086.989999998</v>
      </c>
      <c r="D8" s="4" t="s">
        <v>13</v>
      </c>
      <c r="F8" s="3" t="s">
        <v>135</v>
      </c>
      <c r="G8" s="12">
        <v>49480</v>
      </c>
      <c r="H8" s="13">
        <v>3996539.44</v>
      </c>
    </row>
    <row r="9" spans="1:8" x14ac:dyDescent="0.25">
      <c r="B9"/>
      <c r="D9" s="4">
        <v>44168198.399999999</v>
      </c>
      <c r="F9" s="3" t="s">
        <v>141</v>
      </c>
      <c r="G9" s="12">
        <v>43156</v>
      </c>
      <c r="H9" s="13">
        <v>4903838.01</v>
      </c>
    </row>
    <row r="10" spans="1:8" x14ac:dyDescent="0.25">
      <c r="A10" s="2" t="s">
        <v>115</v>
      </c>
      <c r="B10" s="12" t="s">
        <v>117</v>
      </c>
      <c r="F10" s="3" t="s">
        <v>139</v>
      </c>
      <c r="G10" s="12">
        <v>49226</v>
      </c>
      <c r="H10" s="13">
        <v>4089353.45</v>
      </c>
    </row>
    <row r="11" spans="1:8" x14ac:dyDescent="0.25">
      <c r="A11" s="3" t="s">
        <v>69</v>
      </c>
      <c r="B11" s="12">
        <v>23198</v>
      </c>
      <c r="F11" s="3" t="s">
        <v>116</v>
      </c>
      <c r="G11" s="12">
        <v>512871</v>
      </c>
      <c r="H11" s="13">
        <v>44168198.399999999</v>
      </c>
    </row>
    <row r="12" spans="1:8" x14ac:dyDescent="0.25">
      <c r="A12" s="3" t="s">
        <v>99</v>
      </c>
      <c r="B12" s="12">
        <v>19143</v>
      </c>
      <c r="D12" t="s">
        <v>11</v>
      </c>
    </row>
    <row r="13" spans="1:8" x14ac:dyDescent="0.25">
      <c r="A13" s="3" t="s">
        <v>68</v>
      </c>
      <c r="B13" s="12">
        <v>14180</v>
      </c>
      <c r="D13" s="4">
        <v>137348768.31</v>
      </c>
      <c r="F13" s="2" t="s">
        <v>115</v>
      </c>
      <c r="G13" t="s">
        <v>117</v>
      </c>
      <c r="H13" t="s">
        <v>119</v>
      </c>
    </row>
    <row r="14" spans="1:8" x14ac:dyDescent="0.25">
      <c r="A14" s="3" t="s">
        <v>29</v>
      </c>
      <c r="B14" s="12">
        <v>24568</v>
      </c>
      <c r="F14" s="3" t="s">
        <v>140</v>
      </c>
      <c r="G14" s="12">
        <v>35742</v>
      </c>
      <c r="H14" s="13">
        <v>2816857.02</v>
      </c>
    </row>
    <row r="15" spans="1:8" x14ac:dyDescent="0.25">
      <c r="A15" s="3" t="s">
        <v>64</v>
      </c>
      <c r="B15" s="12">
        <v>14813</v>
      </c>
      <c r="F15" s="3" t="s">
        <v>134</v>
      </c>
      <c r="G15" s="12">
        <v>71079</v>
      </c>
      <c r="H15" s="13">
        <v>7072050.5099999998</v>
      </c>
    </row>
    <row r="16" spans="1:8" x14ac:dyDescent="0.25">
      <c r="A16" s="3" t="s">
        <v>116</v>
      </c>
      <c r="B16" s="12">
        <v>95902</v>
      </c>
      <c r="D16" t="s">
        <v>149</v>
      </c>
      <c r="F16" s="3" t="s">
        <v>147</v>
      </c>
      <c r="G16" s="12">
        <v>14497</v>
      </c>
      <c r="H16" s="13">
        <v>928351.06</v>
      </c>
    </row>
    <row r="17" spans="1:10" x14ac:dyDescent="0.25">
      <c r="B17"/>
      <c r="D17" s="12">
        <v>512871</v>
      </c>
      <c r="F17" s="3" t="s">
        <v>137</v>
      </c>
      <c r="G17" s="12">
        <v>44680</v>
      </c>
      <c r="H17" s="13">
        <v>4760208.3499999996</v>
      </c>
    </row>
    <row r="18" spans="1:10" x14ac:dyDescent="0.25">
      <c r="A18" s="2" t="s">
        <v>115</v>
      </c>
      <c r="B18" s="4" t="s">
        <v>119</v>
      </c>
      <c r="F18" s="3" t="s">
        <v>126</v>
      </c>
      <c r="G18" s="12">
        <v>63651</v>
      </c>
      <c r="H18" s="13">
        <v>4582692.3</v>
      </c>
    </row>
    <row r="19" spans="1:10" x14ac:dyDescent="0.25">
      <c r="A19" s="3" t="s">
        <v>69</v>
      </c>
      <c r="B19" s="4">
        <v>2425317.87</v>
      </c>
      <c r="F19" s="3" t="s">
        <v>131</v>
      </c>
      <c r="G19" s="12">
        <v>34893</v>
      </c>
      <c r="H19" s="13">
        <v>2185379.4300000002</v>
      </c>
    </row>
    <row r="20" spans="1:10" x14ac:dyDescent="0.25">
      <c r="A20" s="3" t="s">
        <v>46</v>
      </c>
      <c r="B20" s="4">
        <v>1609947.52</v>
      </c>
      <c r="F20" s="3" t="s">
        <v>138</v>
      </c>
      <c r="G20" s="12">
        <v>76201</v>
      </c>
      <c r="H20" s="13">
        <v>5578463.0599999996</v>
      </c>
    </row>
    <row r="21" spans="1:10" x14ac:dyDescent="0.25">
      <c r="A21" s="3" t="s">
        <v>68</v>
      </c>
      <c r="B21" s="4">
        <v>1802771.7</v>
      </c>
      <c r="F21" s="3" t="s">
        <v>129</v>
      </c>
      <c r="G21" s="12">
        <v>17251</v>
      </c>
      <c r="H21" s="13">
        <v>579276.67000000004</v>
      </c>
    </row>
    <row r="22" spans="1:10" x14ac:dyDescent="0.25">
      <c r="A22" s="3" t="s">
        <v>97</v>
      </c>
      <c r="B22" s="4">
        <v>1719922.04</v>
      </c>
      <c r="F22" s="3" t="s">
        <v>145</v>
      </c>
      <c r="G22" s="12">
        <v>30101</v>
      </c>
      <c r="H22" s="13">
        <v>2344166.0299999998</v>
      </c>
    </row>
    <row r="23" spans="1:10" x14ac:dyDescent="0.25">
      <c r="A23" s="3" t="s">
        <v>103</v>
      </c>
      <c r="B23" s="4">
        <v>1678540.98</v>
      </c>
      <c r="F23" s="3" t="s">
        <v>146</v>
      </c>
      <c r="G23" s="12">
        <v>55472</v>
      </c>
      <c r="H23" s="13">
        <v>4506923.25</v>
      </c>
    </row>
    <row r="24" spans="1:10" x14ac:dyDescent="0.25">
      <c r="A24" s="3" t="s">
        <v>116</v>
      </c>
      <c r="B24" s="4">
        <v>9236500.1099999994</v>
      </c>
      <c r="F24" s="3" t="s">
        <v>143</v>
      </c>
      <c r="G24" s="12">
        <v>53261</v>
      </c>
      <c r="H24" s="13">
        <v>6457600.6500000004</v>
      </c>
    </row>
    <row r="25" spans="1:10" x14ac:dyDescent="0.25">
      <c r="B25"/>
      <c r="F25" s="3" t="s">
        <v>144</v>
      </c>
      <c r="G25" s="12">
        <v>16043</v>
      </c>
      <c r="H25" s="13">
        <v>2356230.0699999998</v>
      </c>
    </row>
    <row r="26" spans="1:10" x14ac:dyDescent="0.25">
      <c r="B26"/>
      <c r="F26" s="3" t="s">
        <v>116</v>
      </c>
      <c r="G26" s="12">
        <v>512871</v>
      </c>
      <c r="H26" s="13">
        <v>44168198.399999999</v>
      </c>
    </row>
    <row r="27" spans="1:10" x14ac:dyDescent="0.25">
      <c r="B27"/>
    </row>
    <row r="28" spans="1:10" x14ac:dyDescent="0.25">
      <c r="B28"/>
    </row>
    <row r="29" spans="1:10" x14ac:dyDescent="0.25">
      <c r="A29" s="2" t="s">
        <v>115</v>
      </c>
      <c r="B29" t="s">
        <v>117</v>
      </c>
      <c r="D29" s="2" t="s">
        <v>115</v>
      </c>
      <c r="E29" t="s">
        <v>118</v>
      </c>
      <c r="G29" s="2" t="s">
        <v>115</v>
      </c>
      <c r="H29" t="s">
        <v>119</v>
      </c>
      <c r="I29" s="2" t="s">
        <v>115</v>
      </c>
      <c r="J29" t="s">
        <v>117</v>
      </c>
    </row>
    <row r="30" spans="1:10" x14ac:dyDescent="0.25">
      <c r="A30" s="3" t="s">
        <v>41</v>
      </c>
      <c r="B30" s="12">
        <v>59967</v>
      </c>
      <c r="D30" s="3" t="s">
        <v>41</v>
      </c>
      <c r="E30" s="4">
        <v>21347091.02</v>
      </c>
      <c r="G30" s="5" t="s">
        <v>41</v>
      </c>
      <c r="H30" s="4">
        <v>6113845.8700000001</v>
      </c>
      <c r="I30" s="3" t="s">
        <v>52</v>
      </c>
      <c r="J30" s="12">
        <v>56708</v>
      </c>
    </row>
    <row r="31" spans="1:10" x14ac:dyDescent="0.25">
      <c r="A31" s="3" t="s">
        <v>14</v>
      </c>
      <c r="B31" s="12">
        <v>68325</v>
      </c>
      <c r="D31" s="3" t="s">
        <v>14</v>
      </c>
      <c r="E31" s="4">
        <v>14094265.130000001</v>
      </c>
      <c r="G31" s="5" t="s">
        <v>14</v>
      </c>
      <c r="H31" s="4">
        <v>4722160.03</v>
      </c>
      <c r="I31" s="3" t="s">
        <v>44</v>
      </c>
      <c r="J31" s="12">
        <v>71260</v>
      </c>
    </row>
    <row r="32" spans="1:10" x14ac:dyDescent="0.25">
      <c r="A32" s="3" t="s">
        <v>19</v>
      </c>
      <c r="B32" s="12">
        <v>35771</v>
      </c>
      <c r="D32" s="3" t="s">
        <v>19</v>
      </c>
      <c r="E32" s="4">
        <v>9170385.4900000002</v>
      </c>
      <c r="G32" s="5" t="s">
        <v>19</v>
      </c>
      <c r="H32" s="4">
        <v>2846907.85</v>
      </c>
      <c r="I32" s="3" t="s">
        <v>50</v>
      </c>
      <c r="J32" s="12">
        <v>83718</v>
      </c>
    </row>
    <row r="33" spans="1:10" x14ac:dyDescent="0.25">
      <c r="A33" s="3" t="s">
        <v>24</v>
      </c>
      <c r="B33" s="12">
        <v>98117</v>
      </c>
      <c r="D33" s="3" t="s">
        <v>24</v>
      </c>
      <c r="E33" s="4">
        <v>33368932.109999999</v>
      </c>
      <c r="G33" s="5" t="s">
        <v>24</v>
      </c>
      <c r="H33" s="4">
        <v>11082938.630000001</v>
      </c>
      <c r="I33" s="3" t="s">
        <v>30</v>
      </c>
      <c r="J33" s="12">
        <v>49998</v>
      </c>
    </row>
    <row r="34" spans="1:10" x14ac:dyDescent="0.25">
      <c r="A34" s="3" t="s">
        <v>71</v>
      </c>
      <c r="B34" s="12">
        <v>48678</v>
      </c>
      <c r="D34" s="3" t="s">
        <v>71</v>
      </c>
      <c r="E34" s="4">
        <v>14052706.58</v>
      </c>
      <c r="G34" s="5" t="s">
        <v>71</v>
      </c>
      <c r="H34" s="4">
        <v>5761191.8600000003</v>
      </c>
      <c r="I34" s="3" t="s">
        <v>39</v>
      </c>
      <c r="J34" s="12">
        <v>48708</v>
      </c>
    </row>
    <row r="35" spans="1:10" x14ac:dyDescent="0.25">
      <c r="A35" s="3" t="s">
        <v>98</v>
      </c>
      <c r="B35" s="12">
        <v>19143</v>
      </c>
      <c r="D35" s="3" t="s">
        <v>98</v>
      </c>
      <c r="E35" s="4">
        <v>5643356.5499999998</v>
      </c>
      <c r="G35" s="5" t="s">
        <v>98</v>
      </c>
      <c r="H35" s="4">
        <v>1457942.76</v>
      </c>
      <c r="I35" s="3" t="s">
        <v>116</v>
      </c>
      <c r="J35" s="12">
        <v>310392</v>
      </c>
    </row>
    <row r="36" spans="1:10" x14ac:dyDescent="0.25">
      <c r="A36" s="3" t="s">
        <v>28</v>
      </c>
      <c r="B36" s="12">
        <v>182870</v>
      </c>
      <c r="D36" s="3" t="s">
        <v>28</v>
      </c>
      <c r="E36" s="4">
        <v>39672031.43</v>
      </c>
      <c r="G36" s="5" t="s">
        <v>28</v>
      </c>
      <c r="H36" s="4">
        <v>12183211.4</v>
      </c>
    </row>
    <row r="37" spans="1:10" x14ac:dyDescent="0.25">
      <c r="A37" s="3" t="s">
        <v>116</v>
      </c>
      <c r="B37" s="12">
        <v>512871</v>
      </c>
      <c r="D37" s="3" t="s">
        <v>116</v>
      </c>
      <c r="E37" s="4">
        <v>137348768.31</v>
      </c>
      <c r="G37" s="5" t="s">
        <v>116</v>
      </c>
      <c r="H37" s="4">
        <v>44168198.399999999</v>
      </c>
    </row>
    <row r="38" spans="1:10" x14ac:dyDescent="0.25">
      <c r="B38"/>
    </row>
    <row r="39" spans="1:10" x14ac:dyDescent="0.25">
      <c r="B39"/>
    </row>
    <row r="53" spans="2:2" x14ac:dyDescent="0.25">
      <c r="B53"/>
    </row>
    <row r="67" spans="2:2" x14ac:dyDescent="0.25">
      <c r="B67"/>
    </row>
    <row r="68" spans="2:2" x14ac:dyDescent="0.25">
      <c r="B68"/>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92" spans="3:14" s="4" customFormat="1" x14ac:dyDescent="0.25">
      <c r="C192"/>
      <c r="D192"/>
      <c r="E192"/>
      <c r="F192"/>
      <c r="G192"/>
      <c r="H192"/>
      <c r="I192"/>
      <c r="J192"/>
      <c r="K192"/>
      <c r="L192"/>
      <c r="M192"/>
      <c r="N192"/>
    </row>
    <row r="193" spans="3:14" s="4" customFormat="1" x14ac:dyDescent="0.25">
      <c r="C193"/>
      <c r="D193"/>
      <c r="E193"/>
      <c r="F193"/>
      <c r="G193"/>
      <c r="H193"/>
      <c r="I193"/>
      <c r="J193"/>
      <c r="K193"/>
      <c r="L193"/>
      <c r="M193"/>
      <c r="N193"/>
    </row>
    <row r="194" spans="3:14" s="4" customFormat="1" x14ac:dyDescent="0.25">
      <c r="C194"/>
      <c r="D194"/>
      <c r="E194"/>
      <c r="F194"/>
      <c r="G194"/>
      <c r="H194"/>
      <c r="I194"/>
      <c r="J194"/>
      <c r="K194"/>
      <c r="L194"/>
      <c r="M194"/>
      <c r="N194"/>
    </row>
    <row r="195" spans="3:14" s="4" customFormat="1" x14ac:dyDescent="0.25">
      <c r="C195"/>
      <c r="D195"/>
      <c r="E195"/>
      <c r="F195"/>
      <c r="G195"/>
      <c r="H195"/>
      <c r="I195"/>
      <c r="J195"/>
      <c r="K195"/>
      <c r="L195"/>
      <c r="M195"/>
      <c r="N195"/>
    </row>
    <row r="196" spans="3:14" s="4" customFormat="1" x14ac:dyDescent="0.25">
      <c r="C196"/>
      <c r="D196"/>
      <c r="E196"/>
      <c r="F196"/>
      <c r="G196"/>
      <c r="H196"/>
      <c r="I196"/>
      <c r="J196"/>
      <c r="K196"/>
      <c r="L196"/>
      <c r="M196"/>
      <c r="N196"/>
    </row>
    <row r="197" spans="3:14" s="4" customFormat="1" x14ac:dyDescent="0.25">
      <c r="C197"/>
      <c r="D197"/>
      <c r="E197"/>
      <c r="F197"/>
      <c r="G197"/>
      <c r="H197"/>
      <c r="I197"/>
      <c r="J197"/>
      <c r="K197"/>
      <c r="L197"/>
      <c r="M197"/>
      <c r="N197"/>
    </row>
    <row r="198" spans="3:14" s="4" customFormat="1" x14ac:dyDescent="0.25">
      <c r="C198"/>
      <c r="D198"/>
      <c r="E198"/>
      <c r="F198"/>
      <c r="G198"/>
      <c r="H198"/>
      <c r="I198"/>
      <c r="J198"/>
      <c r="K198"/>
      <c r="L198"/>
      <c r="M198"/>
      <c r="N198"/>
    </row>
    <row r="199" spans="3:14" s="4" customFormat="1" x14ac:dyDescent="0.25">
      <c r="C199"/>
      <c r="D199"/>
      <c r="E199"/>
      <c r="F199"/>
      <c r="G199"/>
      <c r="H199"/>
      <c r="I199"/>
      <c r="J199"/>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3" spans="2:2" x14ac:dyDescent="0.25">
      <c r="B223" t="s">
        <v>149</v>
      </c>
    </row>
    <row r="224" spans="2:2" x14ac:dyDescent="0.25">
      <c r="B224" s="6">
        <v>512871</v>
      </c>
    </row>
    <row r="225" spans="2:2" x14ac:dyDescent="0.25">
      <c r="B22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5F994-756B-421B-AAF0-EB29F105185D}">
  <dimension ref="A1:AE1"/>
  <sheetViews>
    <sheetView showGridLines="0" showRowColHeaders="0" zoomScale="89" zoomScaleNormal="112" workbookViewId="0">
      <selection sqref="A1:Z1048576"/>
    </sheetView>
  </sheetViews>
  <sheetFormatPr defaultRowHeight="14.4" x14ac:dyDescent="0.3"/>
  <cols>
    <col min="1" max="25" width="8.09765625" style="10" customWidth="1"/>
    <col min="26" max="26" width="3.296875" style="10" customWidth="1"/>
    <col min="27" max="31" width="8.796875" style="11" hidden="1" customWidth="1"/>
    <col min="32" max="16384" width="8.796875" style="9"/>
  </cols>
  <sheetData/>
  <mergeCells count="2">
    <mergeCell ref="A1:Z1048576"/>
    <mergeCell ref="AA1:AE104857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Props1.xml><?xml version="1.0" encoding="utf-8"?>
<ds:datastoreItem xmlns:ds="http://schemas.openxmlformats.org/officeDocument/2006/customXml" ds:itemID="{EC41F384-CF00-4170-82F9-AB3A33A1C83A}">
  <ds:schemaRefs/>
</ds:datastoreItem>
</file>

<file path=customXml/itemProps2.xml><?xml version="1.0" encoding="utf-8"?>
<ds:datastoreItem xmlns:ds="http://schemas.openxmlformats.org/officeDocument/2006/customXml" ds:itemID="{BD6E32A7-37F9-4192-9A8F-7BE7540B4C27}">
  <ds:schemaRefs/>
</ds:datastoreItem>
</file>

<file path=customXml/itemProps3.xml><?xml version="1.0" encoding="utf-8"?>
<ds:datastoreItem xmlns:ds="http://schemas.openxmlformats.org/officeDocument/2006/customXml" ds:itemID="{D93B5560-B3C6-438F-AE5B-1A061B32D76F}">
  <ds:schemaRefs>
    <ds:schemaRef ds:uri="http://schemas.microsoft.com/DataMashup"/>
  </ds:schemaRefs>
</ds:datastoreItem>
</file>

<file path=customXml/itemProps4.xml><?xml version="1.0" encoding="utf-8"?>
<ds:datastoreItem xmlns:ds="http://schemas.openxmlformats.org/officeDocument/2006/customXml" ds:itemID="{4B0B6478-695A-496A-9DC9-BF1BC5B1A8E7}">
  <ds:schemaRefs/>
</ds:datastoreItem>
</file>

<file path=customXml/itemProps5.xml><?xml version="1.0" encoding="utf-8"?>
<ds:datastoreItem xmlns:ds="http://schemas.openxmlformats.org/officeDocument/2006/customXml" ds:itemID="{1F2F001B-7A83-459F-83D1-6125F423AA5D}">
  <ds:schemaRefs/>
</ds:datastoreItem>
</file>

<file path=customXml/itemProps6.xml><?xml version="1.0" encoding="utf-8"?>
<ds:datastoreItem xmlns:ds="http://schemas.openxmlformats.org/officeDocument/2006/customXml" ds:itemID="{F93F1E96-CA8B-4D93-9188-67231453F6EE}">
  <ds:schemaRefs/>
</ds:datastoreItem>
</file>

<file path=customXml/itemProps7.xml><?xml version="1.0" encoding="utf-8"?>
<ds:datastoreItem xmlns:ds="http://schemas.openxmlformats.org/officeDocument/2006/customXml" ds:itemID="{545A973E-30A3-409D-8438-33A8F1EF9C01}">
  <ds:schemaRefs/>
</ds:datastoreItem>
</file>

<file path=customXml/itemProps8.xml><?xml version="1.0" encoding="utf-8"?>
<ds:datastoreItem xmlns:ds="http://schemas.openxmlformats.org/officeDocument/2006/customXml" ds:itemID="{46C6EB63-7484-47C6-BD4E-816A5E1186E1}">
  <ds:schemaRefs/>
</ds:datastoreItem>
</file>

<file path=customXml/itemProps9.xml><?xml version="1.0" encoding="utf-8"?>
<ds:datastoreItem xmlns:ds="http://schemas.openxmlformats.org/officeDocument/2006/customXml" ds:itemID="{A0A210A9-D51B-4523-A29C-597E83873517}">
  <ds:schemaRefs/>
</ds:datastoreItem>
</file>

<file path=customXml/itemProps10.xml><?xml version="1.0" encoding="utf-8"?>
<ds:datastoreItem xmlns:ds="http://schemas.openxmlformats.org/officeDocument/2006/customXml" ds:itemID="{F6ABED2F-1678-4589-AA95-C9A9FFD3E73C}">
  <ds:schemaRefs/>
</ds:datastoreItem>
</file>

<file path=customXml/itemProps11.xml><?xml version="1.0" encoding="utf-8"?>
<ds:datastoreItem xmlns:ds="http://schemas.openxmlformats.org/officeDocument/2006/customXml" ds:itemID="{C8002B2E-B414-4B0A-9A55-37BFE26507FA}">
  <ds:schemaRefs/>
</ds:datastoreItem>
</file>

<file path=customXml/itemProps12.xml><?xml version="1.0" encoding="utf-8"?>
<ds:datastoreItem xmlns:ds="http://schemas.openxmlformats.org/officeDocument/2006/customXml" ds:itemID="{2EB1293A-D927-4C3F-96E6-A3FF9E04C643}">
  <ds:schemaRefs/>
</ds:datastoreItem>
</file>

<file path=customXml/itemProps13.xml><?xml version="1.0" encoding="utf-8"?>
<ds:datastoreItem xmlns:ds="http://schemas.openxmlformats.org/officeDocument/2006/customXml" ds:itemID="{AD946B0B-30C7-4CB5-902D-EA2B5560B9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Prashanth</dc:creator>
  <cp:lastModifiedBy>J Prashanth</cp:lastModifiedBy>
  <dcterms:created xsi:type="dcterms:W3CDTF">2024-12-20T12:49:33Z</dcterms:created>
  <dcterms:modified xsi:type="dcterms:W3CDTF">2024-12-27T08:00:39Z</dcterms:modified>
</cp:coreProperties>
</file>