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UARIO\Desktop\Proinca\"/>
    </mc:Choice>
  </mc:AlternateContent>
  <bookViews>
    <workbookView xWindow="0" yWindow="0" windowWidth="19200" windowHeight="1159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1" l="1"/>
  <c r="H2" i="1"/>
  <c r="H3" i="1" s="1"/>
  <c r="H6" i="1" s="1"/>
  <c r="E2" i="1"/>
  <c r="E3" i="1" s="1"/>
  <c r="E6" i="1" s="1"/>
  <c r="E7" i="1" s="1"/>
  <c r="B2" i="1"/>
  <c r="B3" i="1" l="1"/>
  <c r="B6" i="1" s="1"/>
  <c r="B7" i="1" s="1"/>
  <c r="B11" i="1" l="1"/>
  <c r="B12" i="1" s="1"/>
  <c r="B13" i="1" s="1"/>
  <c r="J6" i="1"/>
  <c r="J7" i="1" s="1"/>
  <c r="J8" i="1" s="1"/>
  <c r="J9" i="1" s="1"/>
  <c r="C12" i="1" l="1"/>
  <c r="B14" i="1" l="1"/>
</calcChain>
</file>

<file path=xl/sharedStrings.xml><?xml version="1.0" encoding="utf-8"?>
<sst xmlns="http://schemas.openxmlformats.org/spreadsheetml/2006/main" count="19" uniqueCount="8">
  <si>
    <t xml:space="preserve">costo $ </t>
  </si>
  <si>
    <t>iva</t>
  </si>
  <si>
    <t xml:space="preserve">total </t>
  </si>
  <si>
    <t xml:space="preserve">tasa </t>
  </si>
  <si>
    <t xml:space="preserve">total en bs </t>
  </si>
  <si>
    <t xml:space="preserve">bases </t>
  </si>
  <si>
    <t xml:space="preserve">iva </t>
  </si>
  <si>
    <t>MONTO GLOBAL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</si>
</sst>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€_-;\-* #,##0.00\ _€_-;_-* &quot;-&quot;??\ _€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43" fontId="2" fillId="0" borderId="0" xfId="1" applyFont="1"/>
    <xf numFmtId="43" fontId="0" fillId="0" borderId="0" xfId="0" applyNumberFormat="1"/>
    <xf numFmtId="0" fontId="2" fillId="2" borderId="0" xfId="0" applyFont="1" applyFill="1"/>
    <xf numFmtId="43" fontId="2" fillId="2" borderId="0" xfId="1" applyFont="1" applyFill="1"/>
    <xf numFmtId="43" fontId="2" fillId="2" borderId="0" xfId="0" applyNumberFormat="1" applyFont="1" applyFill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tabSelected="1" workbookViewId="0">
      <selection activeCell="B2" sqref="B2"/>
    </sheetView>
  </sheetViews>
  <sheetFormatPr baseColWidth="10" defaultRowHeight="15" x14ac:dyDescent="0.25"/>
  <cols>
    <col min="1" max="1" width="29.140625" customWidth="1"/>
    <col min="2" max="2" width="16.5703125" customWidth="1"/>
    <col min="5" max="5" width="17.5703125" customWidth="1"/>
    <col min="8" max="8" width="16.140625" customWidth="1"/>
  </cols>
  <sheetData>
    <row r="1" spans="1:10" ht="18.75" x14ac:dyDescent="0.3">
      <c r="A1" s="1" t="s">
        <v>0</v>
      </c>
      <c r="B1" s="1">
        <v>27</v>
      </c>
      <c r="D1" s="1" t="s">
        <v>0</v>
      </c>
      <c r="E1" s="1">
        <v>42</v>
      </c>
      <c r="G1" s="1" t="s">
        <v>0</v>
      </c>
      <c r="H1" s="1">
        <v>130</v>
      </c>
    </row>
    <row r="2" spans="1:10" ht="18.75" x14ac:dyDescent="0.3">
      <c r="A2" s="1" t="s">
        <v>1</v>
      </c>
      <c r="B2" s="1">
        <f>+B1*16%</f>
        <v>4.32</v>
      </c>
      <c r="D2" s="1" t="s">
        <v>1</v>
      </c>
      <c r="E2" s="1">
        <f>+E1*16%</f>
        <v>6.72</v>
      </c>
      <c r="G2" s="1" t="s">
        <v>1</v>
      </c>
      <c r="H2" s="1">
        <f>+H1*16%</f>
        <v>20.8</v>
      </c>
    </row>
    <row r="3" spans="1:10" ht="18.75" x14ac:dyDescent="0.3">
      <c r="A3" s="1" t="s">
        <v>2</v>
      </c>
      <c r="B3" s="1">
        <f>+B1+B2</f>
        <v>31.32</v>
      </c>
      <c r="D3" s="1" t="s">
        <v>2</v>
      </c>
      <c r="E3" s="1">
        <f>+E1+E2</f>
        <v>48.72</v>
      </c>
      <c r="G3" s="1" t="s">
        <v>2</v>
      </c>
      <c r="H3" s="1">
        <f>+H1+H2</f>
        <v>150.80000000000001</v>
      </c>
    </row>
    <row r="4" spans="1:10" ht="18.75" x14ac:dyDescent="0.3">
      <c r="A4" s="1"/>
      <c r="B4" s="1"/>
      <c r="D4" s="1"/>
      <c r="E4" s="1"/>
      <c r="G4" s="1"/>
      <c r="H4" s="1"/>
    </row>
    <row r="5" spans="1:10" ht="18.75" x14ac:dyDescent="0.3">
      <c r="A5" s="1" t="s">
        <v>3</v>
      </c>
      <c r="B5" s="1">
        <v>44</v>
      </c>
      <c r="D5" s="1" t="s">
        <v>3</v>
      </c>
      <c r="E5" s="1">
        <v>43</v>
      </c>
      <c r="G5" s="1" t="s">
        <v>3</v>
      </c>
      <c r="H5" s="1">
        <v>36.65</v>
      </c>
    </row>
    <row r="6" spans="1:10" ht="18.75" x14ac:dyDescent="0.3">
      <c r="A6" s="1" t="s">
        <v>4</v>
      </c>
      <c r="B6" s="2">
        <f>+B5*B3</f>
        <v>1378.08</v>
      </c>
      <c r="D6" s="1" t="s">
        <v>4</v>
      </c>
      <c r="E6" s="2">
        <f>+E5*E3</f>
        <v>2094.96</v>
      </c>
      <c r="G6" s="1" t="s">
        <v>4</v>
      </c>
      <c r="H6" s="2">
        <f>+H5*H3</f>
        <v>5526.8200000000006</v>
      </c>
      <c r="J6" s="3">
        <f>+B6+E6+H6</f>
        <v>8999.86</v>
      </c>
    </row>
    <row r="7" spans="1:10" ht="18.75" x14ac:dyDescent="0.3">
      <c r="A7" s="1"/>
      <c r="B7" s="2">
        <f>+B6/1.16</f>
        <v>1188</v>
      </c>
      <c r="E7">
        <f>+E6/1.16</f>
        <v>1806.0000000000002</v>
      </c>
      <c r="H7">
        <f>+H6/1.16</f>
        <v>4764.5000000000009</v>
      </c>
      <c r="J7">
        <f>+J6/1.16</f>
        <v>7758.5000000000009</v>
      </c>
    </row>
    <row r="8" spans="1:10" ht="18.75" x14ac:dyDescent="0.3">
      <c r="A8" s="1"/>
      <c r="B8" s="2"/>
      <c r="J8">
        <f>+J7*16%</f>
        <v>1241.3600000000001</v>
      </c>
    </row>
    <row r="9" spans="1:10" ht="18.75" x14ac:dyDescent="0.3">
      <c r="A9" s="1"/>
      <c r="B9" s="2"/>
      <c r="J9">
        <f>+J8+J7</f>
        <v>8999.86</v>
      </c>
    </row>
    <row r="11" spans="1:10" ht="18.75" x14ac:dyDescent="0.3">
      <c r="A11" s="4" t="s">
        <v>5</v>
      </c>
      <c r="B11" s="4">
        <f>+B6/1.16</f>
        <v>1188</v>
      </c>
    </row>
    <row r="12" spans="1:10" ht="18.75" x14ac:dyDescent="0.3">
      <c r="A12" s="4" t="s">
        <v>6</v>
      </c>
      <c r="B12" s="5">
        <f>+B11*16%</f>
        <v>190.08</v>
      </c>
      <c r="C12">
        <f>+B12*75/100</f>
        <v>142.56000000000003</v>
      </c>
      <c r="E12">
        <v>20949.599999999999</v>
      </c>
    </row>
    <row r="13" spans="1:10" ht="18.75" x14ac:dyDescent="0.3">
      <c r="A13" s="4" t="s">
        <v>2</v>
      </c>
      <c r="B13" s="6">
        <f>+B12+B11</f>
        <v>1378.08</v>
      </c>
      <c r="E13">
        <v>498.8</v>
      </c>
    </row>
    <row r="14" spans="1:10" x14ac:dyDescent="0.25">
      <c r="B14" s="3">
        <f>+B13-C12</f>
        <v>1235.52</v>
      </c>
      <c r="E14">
        <v>21448.400000000001</v>
      </c>
      <c r="F14" t="s">
        <v>7</v>
      </c>
    </row>
  </sheetData>
  <pageMargins left="0.7" right="0.7" top="0.75" bottom="0.75" header="0.3" footer="0.3"/>
  <pageSetup paperSize="0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Full name</dc:creator>
  <cp:lastModifiedBy>Full name</cp:lastModifiedBy>
  <dcterms:created xsi:type="dcterms:W3CDTF">2024-04-03T13:47:34Z</dcterms:created>
  <dcterms:modified xsi:type="dcterms:W3CDTF">2024-09-06T17:26:48Z</dcterms:modified>
</cp:coreProperties>
</file>