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activeTab="7"/>
  </bookViews>
  <sheets>
    <sheet name="Clear" sheetId="2" r:id="rId1"/>
    <sheet name="Red" sheetId="3" r:id="rId2"/>
    <sheet name="Green" sheetId="4" r:id="rId3"/>
    <sheet name="Blue" sheetId="5" r:id="rId4"/>
    <sheet name="All (Raw)" sheetId="7" r:id="rId5"/>
    <sheet name="All (nm)" sheetId="9" r:id="rId6"/>
    <sheet name="C" sheetId="10" r:id="rId7"/>
    <sheet name="FINAL" sheetId="11" r:id="rId8"/>
  </sheets>
  <definedNames>
    <definedName name="_2Raw" localSheetId="1">Red!$A$3:$C$360</definedName>
    <definedName name="_3" localSheetId="2">Green!$A$2:$C$344</definedName>
    <definedName name="_3_1" localSheetId="2">Green!$A$3:$C$345</definedName>
    <definedName name="_xlnm._FilterDatabase" localSheetId="5" hidden="1">'All (nm)'!$E$2:$F$214</definedName>
    <definedName name="_xlnm._FilterDatabase" localSheetId="4" hidden="1">'All (Raw)'!$E$2:$F$214</definedName>
    <definedName name="Green" localSheetId="3">Blue!$A$2:$C$375</definedName>
    <definedName name="Green_1" localSheetId="3">Blue!$A$3:$C$376</definedName>
    <definedName name="line1" localSheetId="0">Clear!$A$3:$C$375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1" l="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3" i="11"/>
  <c r="I215" i="11"/>
  <c r="I217" i="11"/>
  <c r="I219" i="11"/>
  <c r="I220" i="11"/>
  <c r="I221" i="11"/>
  <c r="I222" i="11"/>
  <c r="I223" i="11"/>
  <c r="I225" i="11"/>
  <c r="I226" i="11"/>
  <c r="I228" i="11"/>
  <c r="I229" i="11"/>
  <c r="I230" i="11"/>
  <c r="I231" i="11"/>
  <c r="I232" i="11"/>
  <c r="I233" i="11"/>
  <c r="I234" i="11"/>
  <c r="I235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72" i="11"/>
  <c r="I274" i="11"/>
  <c r="I276" i="11"/>
  <c r="I277" i="11"/>
  <c r="I278" i="11"/>
  <c r="I280" i="11"/>
  <c r="I282" i="11"/>
  <c r="I284" i="11"/>
  <c r="I286" i="11"/>
  <c r="I290" i="11"/>
  <c r="I292" i="11"/>
  <c r="I294" i="11"/>
  <c r="I296" i="11"/>
  <c r="I297" i="11"/>
  <c r="I301" i="11"/>
  <c r="I303" i="11"/>
  <c r="I304" i="11"/>
  <c r="I306" i="11"/>
  <c r="I308" i="11"/>
  <c r="I309" i="11"/>
  <c r="I310" i="11"/>
  <c r="I311" i="11"/>
  <c r="I312" i="11"/>
  <c r="I313" i="11"/>
  <c r="I314" i="11"/>
  <c r="I315" i="11"/>
  <c r="I317" i="11"/>
  <c r="I318" i="11"/>
  <c r="I319" i="11"/>
  <c r="I320" i="11"/>
  <c r="I321" i="11"/>
  <c r="I322" i="11"/>
  <c r="I323" i="11"/>
  <c r="I325" i="11"/>
  <c r="I326" i="11"/>
  <c r="I327" i="11"/>
  <c r="I328" i="11"/>
  <c r="I329" i="11"/>
  <c r="I330" i="11"/>
  <c r="I331" i="11"/>
  <c r="I333" i="11"/>
  <c r="I335" i="11"/>
  <c r="I336" i="11"/>
  <c r="I337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8" i="11"/>
  <c r="I360" i="11"/>
  <c r="I361" i="11"/>
  <c r="I362" i="11"/>
  <c r="I363" i="11"/>
  <c r="I364" i="11"/>
  <c r="I365" i="11"/>
  <c r="I366" i="11"/>
  <c r="I367" i="11"/>
  <c r="I368" i="11"/>
  <c r="I369" i="11"/>
  <c r="I370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1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6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9" i="11"/>
  <c r="I430" i="11"/>
  <c r="I431" i="11"/>
  <c r="I432" i="11"/>
  <c r="I433" i="11"/>
  <c r="I434" i="11"/>
  <c r="I437" i="11"/>
  <c r="I439" i="11"/>
  <c r="I440" i="11"/>
  <c r="I442" i="11"/>
  <c r="I443" i="11"/>
  <c r="I444" i="11"/>
  <c r="I445" i="11"/>
  <c r="I446" i="11"/>
  <c r="I447" i="11"/>
  <c r="I448" i="11"/>
  <c r="I450" i="11"/>
  <c r="I452" i="11"/>
  <c r="I456" i="11"/>
  <c r="I457" i="11"/>
  <c r="I458" i="11"/>
  <c r="I459" i="11"/>
  <c r="I460" i="11"/>
  <c r="I461" i="11"/>
  <c r="I462" i="11"/>
  <c r="I463" i="11"/>
  <c r="I464" i="11"/>
  <c r="I469" i="11"/>
  <c r="I470" i="11"/>
  <c r="I471" i="11"/>
  <c r="I472" i="11"/>
  <c r="I473" i="11"/>
  <c r="I474" i="11"/>
  <c r="I475" i="11"/>
  <c r="I476" i="11"/>
  <c r="I477" i="11"/>
  <c r="I478" i="11"/>
  <c r="I479" i="11"/>
  <c r="I481" i="11"/>
  <c r="I483" i="11"/>
  <c r="I484" i="11"/>
  <c r="I485" i="11"/>
  <c r="I486" i="11"/>
  <c r="I487" i="11"/>
  <c r="I488" i="11"/>
  <c r="I490" i="11"/>
  <c r="I491" i="11"/>
  <c r="I492" i="11"/>
  <c r="I493" i="11"/>
  <c r="I494" i="11"/>
  <c r="I499" i="11"/>
  <c r="I500" i="11"/>
  <c r="I501" i="11"/>
  <c r="I502" i="11"/>
  <c r="I503" i="11"/>
  <c r="I505" i="11"/>
  <c r="I507" i="11"/>
  <c r="I508" i="11"/>
  <c r="I514" i="11"/>
  <c r="I515" i="11"/>
  <c r="I517" i="11"/>
  <c r="I519" i="11"/>
  <c r="I520" i="11"/>
  <c r="I522" i="11"/>
  <c r="I524" i="11"/>
  <c r="I525" i="11"/>
  <c r="I526" i="11"/>
  <c r="I527" i="11"/>
  <c r="I528" i="11"/>
  <c r="I529" i="11"/>
  <c r="I530" i="11"/>
  <c r="I531" i="11"/>
  <c r="I532" i="11"/>
  <c r="I538" i="11"/>
  <c r="I540" i="11"/>
  <c r="I541" i="11"/>
  <c r="I542" i="11"/>
  <c r="I543" i="11"/>
  <c r="I545" i="11"/>
  <c r="I547" i="11"/>
  <c r="I551" i="11"/>
  <c r="I552" i="11"/>
  <c r="I553" i="11"/>
  <c r="I554" i="11"/>
  <c r="I556" i="11"/>
  <c r="I557" i="11"/>
  <c r="I558" i="11"/>
  <c r="I560" i="11"/>
  <c r="I561" i="11"/>
  <c r="I562" i="11"/>
  <c r="I563" i="11"/>
  <c r="I564" i="11"/>
  <c r="I565" i="11"/>
  <c r="I566" i="11"/>
  <c r="I567" i="11"/>
  <c r="I569" i="11"/>
  <c r="I574" i="11"/>
  <c r="I575" i="11"/>
  <c r="I576" i="11"/>
  <c r="I577" i="11"/>
  <c r="I578" i="11"/>
  <c r="I579" i="11"/>
  <c r="I580" i="11"/>
  <c r="I581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7" i="11"/>
  <c r="I638" i="11"/>
  <c r="I639" i="11"/>
  <c r="I640" i="11"/>
  <c r="I641" i="11"/>
  <c r="I642" i="11"/>
  <c r="I643" i="11"/>
  <c r="I644" i="11"/>
  <c r="I645" i="11"/>
  <c r="I646" i="11"/>
  <c r="I648" i="11"/>
  <c r="I649" i="11"/>
  <c r="I651" i="11"/>
  <c r="I653" i="11"/>
  <c r="I655" i="11"/>
  <c r="I657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5" i="11"/>
  <c r="I716" i="11"/>
  <c r="I717" i="11"/>
  <c r="I718" i="11"/>
  <c r="I719" i="11"/>
  <c r="I720" i="11"/>
  <c r="I721" i="11"/>
  <c r="I722" i="11"/>
  <c r="I724" i="11"/>
  <c r="I726" i="11"/>
  <c r="I727" i="11"/>
  <c r="I728" i="11"/>
  <c r="I729" i="11"/>
  <c r="I730" i="11"/>
  <c r="I734" i="11"/>
  <c r="I735" i="11"/>
  <c r="I736" i="11"/>
  <c r="I737" i="11"/>
  <c r="I738" i="11"/>
  <c r="I740" i="11"/>
  <c r="I742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795" i="11"/>
  <c r="I772" i="11"/>
  <c r="I743" i="11"/>
  <c r="I741" i="11"/>
  <c r="I739" i="11"/>
  <c r="I733" i="11"/>
  <c r="I732" i="11"/>
  <c r="I731" i="11"/>
  <c r="I725" i="11"/>
  <c r="I723" i="11"/>
  <c r="I714" i="11"/>
  <c r="I693" i="11"/>
  <c r="I658" i="11"/>
  <c r="I656" i="11"/>
  <c r="I654" i="11"/>
  <c r="I652" i="11"/>
  <c r="I650" i="11"/>
  <c r="I647" i="11"/>
  <c r="I636" i="11"/>
  <c r="I616" i="11"/>
  <c r="I603" i="11"/>
  <c r="I602" i="11"/>
  <c r="I601" i="11"/>
  <c r="I584" i="11"/>
  <c r="I583" i="11"/>
  <c r="I582" i="11"/>
  <c r="I573" i="11"/>
  <c r="I572" i="11"/>
  <c r="I571" i="11"/>
  <c r="I570" i="11"/>
  <c r="I568" i="11"/>
  <c r="I559" i="11"/>
  <c r="I555" i="11"/>
  <c r="I550" i="11"/>
  <c r="I549" i="11"/>
  <c r="I548" i="11"/>
  <c r="I546" i="11"/>
  <c r="I544" i="11"/>
  <c r="I539" i="11"/>
  <c r="I537" i="11"/>
  <c r="I536" i="11"/>
  <c r="I535" i="11"/>
  <c r="I534" i="11"/>
  <c r="I533" i="11"/>
  <c r="I523" i="11"/>
  <c r="I521" i="11"/>
  <c r="I518" i="11"/>
  <c r="I516" i="11"/>
  <c r="I513" i="11"/>
  <c r="I512" i="11"/>
  <c r="I511" i="11"/>
  <c r="I510" i="11"/>
  <c r="I509" i="11"/>
  <c r="I506" i="11"/>
  <c r="I504" i="11"/>
  <c r="I498" i="11"/>
  <c r="I497" i="11"/>
  <c r="I496" i="11"/>
  <c r="I495" i="11"/>
  <c r="I489" i="11"/>
  <c r="I482" i="11"/>
  <c r="I480" i="11"/>
  <c r="I468" i="11"/>
  <c r="I467" i="11"/>
  <c r="I466" i="11"/>
  <c r="I465" i="11"/>
  <c r="I455" i="11"/>
  <c r="I454" i="11"/>
  <c r="I453" i="11"/>
  <c r="I451" i="11"/>
  <c r="I449" i="11"/>
  <c r="I441" i="11"/>
  <c r="I438" i="11"/>
  <c r="I436" i="11"/>
  <c r="I435" i="11"/>
  <c r="I428" i="11"/>
  <c r="I427" i="11"/>
  <c r="I426" i="11"/>
  <c r="I407" i="11"/>
  <c r="I405" i="11"/>
  <c r="I392" i="11"/>
  <c r="I390" i="11"/>
  <c r="I371" i="11"/>
  <c r="I359" i="11"/>
  <c r="I357" i="11"/>
  <c r="I338" i="11"/>
  <c r="I334" i="11"/>
  <c r="I332" i="11"/>
  <c r="I324" i="11"/>
  <c r="I316" i="11"/>
  <c r="I307" i="11"/>
  <c r="I305" i="11"/>
  <c r="I302" i="11"/>
  <c r="I300" i="11"/>
  <c r="I299" i="11"/>
  <c r="I298" i="11"/>
  <c r="I295" i="11"/>
  <c r="I293" i="11"/>
  <c r="I291" i="11"/>
  <c r="I289" i="11"/>
  <c r="I288" i="11"/>
  <c r="I287" i="11"/>
  <c r="I285" i="11"/>
  <c r="I283" i="11"/>
  <c r="I281" i="11"/>
  <c r="I279" i="11"/>
  <c r="I275" i="11"/>
  <c r="I273" i="11"/>
  <c r="I271" i="11"/>
  <c r="I270" i="11"/>
  <c r="I269" i="11"/>
  <c r="I236" i="11"/>
  <c r="I227" i="11"/>
  <c r="I224" i="11"/>
  <c r="I218" i="11"/>
  <c r="I216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3" i="11"/>
  <c r="A4" i="11"/>
  <c r="A5" i="11"/>
  <c r="A6" i="11"/>
  <c r="L443" i="11" s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" i="11"/>
  <c r="N291" i="11"/>
  <c r="N244" i="11"/>
  <c r="O215" i="11"/>
  <c r="O181" i="11"/>
  <c r="N153" i="11"/>
  <c r="N129" i="11"/>
  <c r="O109" i="11"/>
  <c r="N90" i="11"/>
  <c r="O78" i="11"/>
  <c r="M68" i="11"/>
  <c r="O57" i="11"/>
  <c r="O49" i="11"/>
  <c r="O37" i="11"/>
  <c r="O28" i="11"/>
  <c r="N28" i="11"/>
  <c r="M21" i="11"/>
  <c r="N16" i="11"/>
  <c r="O10" i="11"/>
  <c r="N5" i="1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87" i="10" s="1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X259" i="10"/>
  <c r="X260" i="10"/>
  <c r="X261" i="10"/>
  <c r="X262" i="10"/>
  <c r="X263" i="10"/>
  <c r="X264" i="10"/>
  <c r="X265" i="10"/>
  <c r="X266" i="10"/>
  <c r="X267" i="10"/>
  <c r="X268" i="10"/>
  <c r="X269" i="10"/>
  <c r="X270" i="10"/>
  <c r="X271" i="10"/>
  <c r="X272" i="10"/>
  <c r="X273" i="10"/>
  <c r="X274" i="10"/>
  <c r="X275" i="10"/>
  <c r="X276" i="10"/>
  <c r="X277" i="10"/>
  <c r="X278" i="10"/>
  <c r="X279" i="10"/>
  <c r="X280" i="10"/>
  <c r="X281" i="10"/>
  <c r="X282" i="10"/>
  <c r="X283" i="10"/>
  <c r="X284" i="10"/>
  <c r="X285" i="10"/>
  <c r="X286" i="10"/>
  <c r="X287" i="10"/>
  <c r="X2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 s="1"/>
  <c r="P19" i="10"/>
  <c r="P20" i="10"/>
  <c r="P21" i="10" s="1"/>
  <c r="P22" i="10"/>
  <c r="P23" i="10"/>
  <c r="P24" i="10" s="1"/>
  <c r="P25" i="10"/>
  <c r="P26" i="10" s="1"/>
  <c r="P27" i="10"/>
  <c r="P28" i="10" s="1"/>
  <c r="P29" i="10"/>
  <c r="P30" i="10" s="1"/>
  <c r="P31" i="10"/>
  <c r="P32" i="10" s="1"/>
  <c r="P33" i="10"/>
  <c r="P34" i="10" s="1"/>
  <c r="P35" i="10"/>
  <c r="P36" i="10" s="1"/>
  <c r="P37" i="10" s="1"/>
  <c r="P38" i="10"/>
  <c r="P39" i="10" s="1"/>
  <c r="P40" i="10" s="1"/>
  <c r="P41" i="10"/>
  <c r="P42" i="10"/>
  <c r="P43" i="10" s="1"/>
  <c r="P44" i="10" s="1"/>
  <c r="P45" i="10"/>
  <c r="P46" i="10" s="1"/>
  <c r="P47" i="10" s="1"/>
  <c r="P48" i="10"/>
  <c r="P49" i="10" s="1"/>
  <c r="P50" i="10"/>
  <c r="P51" i="10" s="1"/>
  <c r="P52" i="10" s="1"/>
  <c r="P53" i="10"/>
  <c r="P54" i="10" s="1"/>
  <c r="P55" i="10"/>
  <c r="P56" i="10" s="1"/>
  <c r="P57" i="10" s="1"/>
  <c r="P58" i="10"/>
  <c r="P59" i="10" s="1"/>
  <c r="P60" i="10"/>
  <c r="P61" i="10" s="1"/>
  <c r="P62" i="10" s="1"/>
  <c r="P63" i="10"/>
  <c r="P64" i="10"/>
  <c r="P65" i="10" s="1"/>
  <c r="P66" i="10" s="1"/>
  <c r="P67" i="10"/>
  <c r="P68" i="10" s="1"/>
  <c r="P69" i="10"/>
  <c r="P70" i="10" s="1"/>
  <c r="P71" i="10" s="1"/>
  <c r="P72" i="10"/>
  <c r="P73" i="10" s="1"/>
  <c r="P74" i="10"/>
  <c r="P75" i="10" s="1"/>
  <c r="P76" i="10" s="1"/>
  <c r="P77" i="10"/>
  <c r="P78" i="10"/>
  <c r="P79" i="10" s="1"/>
  <c r="P80" i="10" s="1"/>
  <c r="P81" i="10"/>
  <c r="P82" i="10" s="1"/>
  <c r="P83" i="10"/>
  <c r="P84" i="10" s="1"/>
  <c r="P85" i="10" s="1"/>
  <c r="P86" i="10"/>
  <c r="P87" i="10" s="1"/>
  <c r="P88" i="10"/>
  <c r="P89" i="10" s="1"/>
  <c r="P90" i="10" s="1"/>
  <c r="P91" i="10"/>
  <c r="P92" i="10" s="1"/>
  <c r="P93" i="10" s="1"/>
  <c r="P94" i="10"/>
  <c r="P95" i="10"/>
  <c r="P96" i="10" s="1"/>
  <c r="P97" i="10" s="1"/>
  <c r="P98" i="10"/>
  <c r="P99" i="10"/>
  <c r="P100" i="10" s="1"/>
  <c r="P101" i="10" s="1"/>
  <c r="P102" i="10"/>
  <c r="P103" i="10" s="1"/>
  <c r="P104" i="10"/>
  <c r="P105" i="10" s="1"/>
  <c r="P106" i="10" s="1"/>
  <c r="P107" i="10"/>
  <c r="P108" i="10"/>
  <c r="P109" i="10" s="1"/>
  <c r="P110" i="10" s="1"/>
  <c r="P111" i="10"/>
  <c r="P112" i="10"/>
  <c r="P113" i="10" s="1"/>
  <c r="P114" i="10" s="1"/>
  <c r="P115" i="10"/>
  <c r="P116" i="10"/>
  <c r="P117" i="10" s="1"/>
  <c r="P118" i="10" s="1"/>
  <c r="P119" i="10"/>
  <c r="P120" i="10"/>
  <c r="P121" i="10" s="1"/>
  <c r="P122" i="10" s="1"/>
  <c r="P123" i="10"/>
  <c r="P124" i="10" s="1"/>
  <c r="P125" i="10" s="1"/>
  <c r="P126" i="10"/>
  <c r="P127" i="10" s="1"/>
  <c r="P128" i="10"/>
  <c r="P129" i="10" s="1"/>
  <c r="P130" i="10" s="1"/>
  <c r="P131" i="10"/>
  <c r="P132" i="10"/>
  <c r="P133" i="10" s="1"/>
  <c r="P134" i="10" s="1"/>
  <c r="P135" i="10"/>
  <c r="P136" i="10" s="1"/>
  <c r="P137" i="10"/>
  <c r="P138" i="10" s="1"/>
  <c r="P139" i="10" s="1"/>
  <c r="P140" i="10"/>
  <c r="P141" i="10"/>
  <c r="P142" i="10" s="1"/>
  <c r="P143" i="10" s="1"/>
  <c r="P144" i="10"/>
  <c r="P145" i="10"/>
  <c r="P146" i="10" s="1"/>
  <c r="P147" i="10" s="1"/>
  <c r="P148" i="10"/>
  <c r="P149" i="10"/>
  <c r="P150" i="10" s="1"/>
  <c r="P151" i="10" s="1"/>
  <c r="P152" i="10"/>
  <c r="P153" i="10" s="1"/>
  <c r="P154" i="10" s="1"/>
  <c r="P155" i="10"/>
  <c r="P156" i="10"/>
  <c r="P157" i="10" s="1"/>
  <c r="P158" i="10" s="1"/>
  <c r="P159" i="10"/>
  <c r="P160" i="10"/>
  <c r="P161" i="10" s="1"/>
  <c r="P162" i="10" s="1"/>
  <c r="P163" i="10"/>
  <c r="P164" i="10"/>
  <c r="P165" i="10" s="1"/>
  <c r="P166" i="10" s="1"/>
  <c r="P167" i="10"/>
  <c r="P168" i="10"/>
  <c r="P169" i="10" s="1"/>
  <c r="P170" i="10" s="1"/>
  <c r="P171" i="10"/>
  <c r="P172" i="10"/>
  <c r="P173" i="10" s="1"/>
  <c r="P174" i="10" s="1"/>
  <c r="P175" i="10"/>
  <c r="P176" i="10" s="1"/>
  <c r="P177" i="10"/>
  <c r="P178" i="10" s="1"/>
  <c r="P179" i="10" s="1"/>
  <c r="P180" i="10"/>
  <c r="P181" i="10" s="1"/>
  <c r="P182" i="10"/>
  <c r="P183" i="10" s="1"/>
  <c r="P184" i="10" s="1"/>
  <c r="P185" i="10"/>
  <c r="P186" i="10" s="1"/>
  <c r="P187" i="10" s="1"/>
  <c r="P188" i="10"/>
  <c r="P189" i="10" s="1"/>
  <c r="P190" i="10" s="1"/>
  <c r="P191" i="10"/>
  <c r="P192" i="10" s="1"/>
  <c r="P193" i="10"/>
  <c r="P194" i="10" s="1"/>
  <c r="P195" i="10" s="1"/>
  <c r="P196" i="10"/>
  <c r="P197" i="10"/>
  <c r="P198" i="10" s="1"/>
  <c r="P199" i="10" s="1"/>
  <c r="P200" i="10"/>
  <c r="P201" i="10" s="1"/>
  <c r="P202" i="10"/>
  <c r="P203" i="10" s="1"/>
  <c r="P204" i="10" s="1"/>
  <c r="P205" i="10"/>
  <c r="P206" i="10" s="1"/>
  <c r="P207" i="10"/>
  <c r="P208" i="10" s="1"/>
  <c r="P209" i="10" s="1"/>
  <c r="P210" i="10"/>
  <c r="P211" i="10" s="1"/>
  <c r="P212" i="10"/>
  <c r="P213" i="10" s="1"/>
  <c r="P214" i="10" s="1"/>
  <c r="P215" i="10"/>
  <c r="P216" i="10"/>
  <c r="P217" i="10" s="1"/>
  <c r="P218" i="10" s="1"/>
  <c r="P219" i="10"/>
  <c r="P220" i="10" s="1"/>
  <c r="P221" i="10"/>
  <c r="P222" i="10" s="1"/>
  <c r="P223" i="10" s="1"/>
  <c r="P224" i="10"/>
  <c r="P225" i="10" s="1"/>
  <c r="P226" i="10" s="1"/>
  <c r="P227" i="10"/>
  <c r="P228" i="10" s="1"/>
  <c r="P229" i="10" s="1"/>
  <c r="P230" i="10"/>
  <c r="P231" i="10"/>
  <c r="P232" i="10" s="1"/>
  <c r="P233" i="10" s="1"/>
  <c r="P234" i="10"/>
  <c r="P235" i="10"/>
  <c r="P236" i="10" s="1"/>
  <c r="P237" i="10" s="1"/>
  <c r="P238" i="10"/>
  <c r="P239" i="10"/>
  <c r="P240" i="10" s="1"/>
  <c r="P241" i="10" s="1"/>
  <c r="P242" i="10"/>
  <c r="P243" i="10"/>
  <c r="P244" i="10" s="1"/>
  <c r="P245" i="10" s="1"/>
  <c r="P246" i="10"/>
  <c r="P247" i="10"/>
  <c r="P248" i="10"/>
  <c r="P249" i="10"/>
  <c r="P250" i="10" s="1"/>
  <c r="P251" i="10" s="1"/>
  <c r="P252" i="10"/>
  <c r="P253" i="10"/>
  <c r="P254" i="10" s="1"/>
  <c r="P255" i="10" s="1"/>
  <c r="P256" i="10"/>
  <c r="P257" i="10"/>
  <c r="P258" i="10" s="1"/>
  <c r="P259" i="10" s="1"/>
  <c r="P260" i="10"/>
  <c r="P261" i="10"/>
  <c r="P262" i="10" s="1"/>
  <c r="P263" i="10"/>
  <c r="P264" i="10" s="1"/>
  <c r="P265" i="10" s="1"/>
  <c r="P266" i="10"/>
  <c r="P267" i="10"/>
  <c r="P268" i="10" s="1"/>
  <c r="P269" i="10" s="1"/>
  <c r="P270" i="10"/>
  <c r="P271" i="10" s="1"/>
  <c r="P272" i="10"/>
  <c r="P273" i="10" s="1"/>
  <c r="P274" i="10" s="1"/>
  <c r="P275" i="10"/>
  <c r="P276" i="10"/>
  <c r="P277" i="10" s="1"/>
  <c r="P278" i="10" s="1"/>
  <c r="P279" i="10"/>
  <c r="P280" i="10"/>
  <c r="P281" i="10" s="1"/>
  <c r="P282" i="10" s="1"/>
  <c r="P283" i="10"/>
  <c r="P284" i="10" s="1"/>
  <c r="P285" i="10"/>
  <c r="P286" i="10" s="1"/>
  <c r="P287" i="10" s="1"/>
  <c r="P288" i="10"/>
  <c r="P289" i="10" s="1"/>
  <c r="P290" i="10"/>
  <c r="P291" i="10" s="1"/>
  <c r="P292" i="10" s="1"/>
  <c r="P293" i="10"/>
  <c r="P294" i="10" s="1"/>
  <c r="P295" i="10"/>
  <c r="P296" i="10" s="1"/>
  <c r="P297" i="10" s="1"/>
  <c r="P298" i="10"/>
  <c r="P299" i="10"/>
  <c r="P300" i="10" s="1"/>
  <c r="P301" i="10" s="1"/>
  <c r="P302" i="10"/>
  <c r="P303" i="10" s="1"/>
  <c r="P304" i="10" s="1"/>
  <c r="P305" i="10"/>
  <c r="P306" i="10" s="1"/>
  <c r="P307" i="10" s="1"/>
  <c r="P308" i="10"/>
  <c r="P309" i="10" s="1"/>
  <c r="P310" i="10"/>
  <c r="P311" i="10" s="1"/>
  <c r="P312" i="10" s="1"/>
  <c r="P313" i="10"/>
  <c r="P314" i="10" s="1"/>
  <c r="P315" i="10"/>
  <c r="P316" i="10" s="1"/>
  <c r="P317" i="10" s="1"/>
  <c r="P318" i="10"/>
  <c r="P319" i="10" s="1"/>
  <c r="P320" i="10" s="1"/>
  <c r="P321" i="10"/>
  <c r="P322" i="10" s="1"/>
  <c r="P323" i="10"/>
  <c r="P324" i="10" s="1"/>
  <c r="P325" i="10" s="1"/>
  <c r="P326" i="10"/>
  <c r="P327" i="10"/>
  <c r="P328" i="10" s="1"/>
  <c r="P329" i="10" s="1"/>
  <c r="P330" i="10"/>
  <c r="P331" i="10"/>
  <c r="P332" i="10" s="1"/>
  <c r="P333" i="10" s="1"/>
  <c r="P334" i="10"/>
  <c r="P335" i="10"/>
  <c r="P336" i="10" s="1"/>
  <c r="P337" i="10" s="1"/>
  <c r="P338" i="10"/>
  <c r="P339" i="10" s="1"/>
  <c r="P340" i="10"/>
  <c r="P341" i="10" s="1"/>
  <c r="P342" i="10" s="1"/>
  <c r="P343" i="10"/>
  <c r="P344" i="10"/>
  <c r="P345" i="10" s="1"/>
  <c r="P346" i="10" s="1"/>
  <c r="P347" i="10"/>
  <c r="P348" i="10"/>
  <c r="P349" i="10" s="1"/>
  <c r="P350" i="10" s="1"/>
  <c r="P351" i="10"/>
  <c r="P352" i="10"/>
  <c r="P353" i="10" s="1"/>
  <c r="P354" i="10" s="1"/>
  <c r="P355" i="10"/>
  <c r="P356" i="10" s="1"/>
  <c r="P357" i="10" s="1"/>
  <c r="P358" i="10"/>
  <c r="P359" i="10"/>
  <c r="P360" i="10" s="1"/>
  <c r="P361" i="10" s="1"/>
  <c r="P362" i="10"/>
  <c r="P363" i="10"/>
  <c r="P364" i="10" s="1"/>
  <c r="P365" i="10" s="1"/>
  <c r="P366" i="10"/>
  <c r="P367" i="10" s="1"/>
  <c r="P368" i="10" s="1"/>
  <c r="P369" i="10"/>
  <c r="P370" i="10"/>
  <c r="P371" i="10" s="1"/>
  <c r="P372" i="10" s="1"/>
  <c r="P373" i="10"/>
  <c r="P374" i="10"/>
  <c r="P375" i="10" s="1"/>
  <c r="P376" i="10" s="1"/>
  <c r="P377" i="10"/>
  <c r="P378" i="10"/>
  <c r="P379" i="10" s="1"/>
  <c r="P380" i="10" s="1"/>
  <c r="P381" i="10"/>
  <c r="P382" i="10"/>
  <c r="P383" i="10" s="1"/>
  <c r="P384" i="10" s="1"/>
  <c r="P385" i="10"/>
  <c r="P386" i="10"/>
  <c r="P387" i="10" s="1"/>
  <c r="P388" i="10" s="1"/>
  <c r="P389" i="10"/>
  <c r="P390" i="10" s="1"/>
  <c r="P391" i="10" s="1"/>
  <c r="P392" i="10"/>
  <c r="P393" i="10" s="1"/>
  <c r="P394" i="10"/>
  <c r="P395" i="10" s="1"/>
  <c r="P396" i="10" s="1"/>
  <c r="P397" i="10"/>
  <c r="P398" i="10" s="1"/>
  <c r="P399" i="10" s="1"/>
  <c r="P400" i="10"/>
  <c r="P401" i="10" s="1"/>
  <c r="P402" i="10" s="1"/>
  <c r="P403" i="10"/>
  <c r="P404" i="10" s="1"/>
  <c r="P405" i="10" s="1"/>
  <c r="P406" i="10"/>
  <c r="P407" i="10" s="1"/>
  <c r="P408" i="10" s="1"/>
  <c r="P409" i="10"/>
  <c r="P410" i="10"/>
  <c r="P411" i="10" s="1"/>
  <c r="P412" i="10" s="1"/>
  <c r="P413" i="10"/>
  <c r="P414" i="10"/>
  <c r="P415" i="10" s="1"/>
  <c r="P416" i="10" s="1"/>
  <c r="P417" i="10"/>
  <c r="P418" i="10" s="1"/>
  <c r="P419" i="10"/>
  <c r="P420" i="10" s="1"/>
  <c r="P421" i="10" s="1"/>
  <c r="P422" i="10"/>
  <c r="P423" i="10" s="1"/>
  <c r="P424" i="10"/>
  <c r="P425" i="10" s="1"/>
  <c r="P426" i="10" s="1"/>
  <c r="P427" i="10"/>
  <c r="P428" i="10"/>
  <c r="P429" i="10"/>
  <c r="P430" i="10"/>
  <c r="P431" i="10" s="1"/>
  <c r="P432" i="10" s="1"/>
  <c r="P433" i="10"/>
  <c r="P434" i="10"/>
  <c r="P435" i="10" s="1"/>
  <c r="P436" i="10" s="1"/>
  <c r="P437" i="10"/>
  <c r="P438" i="10"/>
  <c r="P439" i="10" s="1"/>
  <c r="P440" i="10" s="1"/>
  <c r="P441" i="10"/>
  <c r="P442" i="10"/>
  <c r="P443" i="10" s="1"/>
  <c r="P444" i="10" s="1"/>
  <c r="P445" i="10"/>
  <c r="P446" i="10"/>
  <c r="P447" i="10" s="1"/>
  <c r="P448" i="10" s="1"/>
  <c r="P449" i="10"/>
  <c r="P450" i="10"/>
  <c r="P451" i="10" s="1"/>
  <c r="P452" i="10" s="1"/>
  <c r="P453" i="10"/>
  <c r="P454" i="10"/>
  <c r="P455" i="10" s="1"/>
  <c r="P456" i="10" s="1"/>
  <c r="P457" i="10"/>
  <c r="P458" i="10"/>
  <c r="P459" i="10" s="1"/>
  <c r="P460" i="10" s="1"/>
  <c r="P461" i="10"/>
  <c r="P462" i="10" s="1"/>
  <c r="P463" i="10" s="1"/>
  <c r="P464" i="10"/>
  <c r="P465" i="10"/>
  <c r="P466" i="10" s="1"/>
  <c r="P467" i="10" s="1"/>
  <c r="P468" i="10"/>
  <c r="P469" i="10"/>
  <c r="P470" i="10" s="1"/>
  <c r="P471" i="10" s="1"/>
  <c r="P472" i="10"/>
  <c r="P473" i="10" s="1"/>
  <c r="P474" i="10" s="1"/>
  <c r="P475" i="10"/>
  <c r="P476" i="10" s="1"/>
  <c r="P477" i="10" s="1"/>
  <c r="P478" i="10"/>
  <c r="P479" i="10" s="1"/>
  <c r="P480" i="10" s="1"/>
  <c r="P481" i="10"/>
  <c r="P482" i="10" s="1"/>
  <c r="P483" i="10" s="1"/>
  <c r="P484" i="10"/>
  <c r="P485" i="10"/>
  <c r="P486" i="10" s="1"/>
  <c r="P487" i="10" s="1"/>
  <c r="P488" i="10"/>
  <c r="P489" i="10"/>
  <c r="P490" i="10" s="1"/>
  <c r="P491" i="10" s="1"/>
  <c r="P492" i="10"/>
  <c r="P493" i="10" s="1"/>
  <c r="P494" i="10"/>
  <c r="P495" i="10" s="1"/>
  <c r="P496" i="10" s="1"/>
  <c r="P497" i="10"/>
  <c r="P498" i="10"/>
  <c r="P499" i="10" s="1"/>
  <c r="P500" i="10" s="1"/>
  <c r="P501" i="10"/>
  <c r="P502" i="10" s="1"/>
  <c r="P503" i="10" s="1"/>
  <c r="P504" i="10"/>
  <c r="P505" i="10" s="1"/>
  <c r="P506" i="10" s="1"/>
  <c r="P507" i="10"/>
  <c r="P508" i="10" s="1"/>
  <c r="P509" i="10" s="1"/>
  <c r="P510" i="10"/>
  <c r="P511" i="10" s="1"/>
  <c r="P512" i="10" s="1"/>
  <c r="P513" i="10"/>
  <c r="P514" i="10" s="1"/>
  <c r="P515" i="10" s="1"/>
  <c r="P516" i="10"/>
  <c r="P517" i="10" s="1"/>
  <c r="P518" i="10" s="1"/>
  <c r="P519" i="10"/>
  <c r="P520" i="10" s="1"/>
  <c r="P521" i="10"/>
  <c r="P522" i="10" s="1"/>
  <c r="P523" i="10" s="1"/>
  <c r="P524" i="10"/>
  <c r="P525" i="10"/>
  <c r="P526" i="10" s="1"/>
  <c r="P527" i="10" s="1"/>
  <c r="P528" i="10"/>
  <c r="P529" i="10" s="1"/>
  <c r="P530" i="10" s="1"/>
  <c r="P531" i="10"/>
  <c r="P532" i="10"/>
  <c r="P533" i="10" s="1"/>
  <c r="P534" i="10" s="1"/>
  <c r="P535" i="10"/>
  <c r="P536" i="10" s="1"/>
  <c r="P537" i="10" s="1"/>
  <c r="P538" i="10"/>
  <c r="P539" i="10"/>
  <c r="P540" i="10" s="1"/>
  <c r="P541" i="10" s="1"/>
  <c r="P542" i="10"/>
  <c r="P543" i="10" s="1"/>
  <c r="P544" i="10" s="1"/>
  <c r="P545" i="10"/>
  <c r="P546" i="10" s="1"/>
  <c r="P547" i="10" s="1"/>
  <c r="P548" i="10"/>
  <c r="P549" i="10" s="1"/>
  <c r="P550" i="10" s="1"/>
  <c r="P551" i="10"/>
  <c r="P552" i="10" s="1"/>
  <c r="P553" i="10" s="1"/>
  <c r="P554" i="10"/>
  <c r="P555" i="10" s="1"/>
  <c r="P556" i="10" s="1"/>
  <c r="P557" i="10"/>
  <c r="P558" i="10" s="1"/>
  <c r="P559" i="10" s="1"/>
  <c r="P560" i="10"/>
  <c r="P561" i="10" s="1"/>
  <c r="P562" i="10" s="1"/>
  <c r="P563" i="10"/>
  <c r="P564" i="10" s="1"/>
  <c r="P565" i="10" s="1"/>
  <c r="P566" i="10"/>
  <c r="P567" i="10"/>
  <c r="P568" i="10" s="1"/>
  <c r="P569" i="10" s="1"/>
  <c r="P570" i="10"/>
  <c r="P571" i="10"/>
  <c r="P572" i="10" s="1"/>
  <c r="P573" i="10" s="1"/>
  <c r="P574" i="10"/>
  <c r="P575" i="10" s="1"/>
  <c r="P576" i="10" s="1"/>
  <c r="P577" i="10"/>
  <c r="P578" i="10" s="1"/>
  <c r="P579" i="10" s="1"/>
  <c r="P580" i="10"/>
  <c r="P581" i="10" s="1"/>
  <c r="P582" i="10" s="1"/>
  <c r="P583" i="10"/>
  <c r="P584" i="10" s="1"/>
  <c r="P585" i="10" s="1"/>
  <c r="P586" i="10"/>
  <c r="P587" i="10" s="1"/>
  <c r="P588" i="10" s="1"/>
  <c r="P589" i="10"/>
  <c r="P590" i="10" s="1"/>
  <c r="P591" i="10" s="1"/>
  <c r="P592" i="10"/>
  <c r="P593" i="10" s="1"/>
  <c r="P594" i="10" s="1"/>
  <c r="P595" i="10"/>
  <c r="P596" i="10" s="1"/>
  <c r="P597" i="10" s="1"/>
  <c r="P598" i="10"/>
  <c r="P599" i="10" s="1"/>
  <c r="P600" i="10" s="1"/>
  <c r="P601" i="10"/>
  <c r="P602" i="10" s="1"/>
  <c r="P603" i="10" s="1"/>
  <c r="P604" i="10"/>
  <c r="P605" i="10" s="1"/>
  <c r="P606" i="10" s="1"/>
  <c r="P607" i="10"/>
  <c r="P608" i="10" s="1"/>
  <c r="P609" i="10"/>
  <c r="P610" i="10" s="1"/>
  <c r="P611" i="10" s="1"/>
  <c r="P612" i="10"/>
  <c r="P613" i="10" s="1"/>
  <c r="P614" i="10" s="1"/>
  <c r="P615" i="10"/>
  <c r="P616" i="10" s="1"/>
  <c r="P617" i="10" s="1"/>
  <c r="P618" i="10"/>
  <c r="P619" i="10" s="1"/>
  <c r="P620" i="10" s="1"/>
  <c r="P621" i="10"/>
  <c r="P622" i="10" s="1"/>
  <c r="P623" i="10" s="1"/>
  <c r="P624" i="10"/>
  <c r="P625" i="10" s="1"/>
  <c r="P626" i="10" s="1"/>
  <c r="P627" i="10"/>
  <c r="P628" i="10" s="1"/>
  <c r="P629" i="10" s="1"/>
  <c r="P630" i="10"/>
  <c r="P631" i="10" s="1"/>
  <c r="P632" i="10" s="1"/>
  <c r="P633" i="10"/>
  <c r="P634" i="10" s="1"/>
  <c r="P635" i="10" s="1"/>
  <c r="P636" i="10"/>
  <c r="P637" i="10" s="1"/>
  <c r="P638" i="10" s="1"/>
  <c r="P639" i="10"/>
  <c r="P640" i="10" s="1"/>
  <c r="P641" i="10" s="1"/>
  <c r="P642" i="10"/>
  <c r="P643" i="10" s="1"/>
  <c r="P644" i="10" s="1"/>
  <c r="P3" i="10"/>
  <c r="P2" i="10"/>
  <c r="U645" i="10"/>
  <c r="T645" i="10"/>
  <c r="S645" i="10"/>
  <c r="Q645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2" i="10"/>
  <c r="M332" i="11" l="1"/>
  <c r="M336" i="11"/>
  <c r="M340" i="11"/>
  <c r="M344" i="11"/>
  <c r="M348" i="11"/>
  <c r="M352" i="11"/>
  <c r="M356" i="11"/>
  <c r="M360" i="11"/>
  <c r="M364" i="11"/>
  <c r="M368" i="11"/>
  <c r="M372" i="11"/>
  <c r="M376" i="11"/>
  <c r="M380" i="11"/>
  <c r="M384" i="11"/>
  <c r="M388" i="11"/>
  <c r="M392" i="11"/>
  <c r="M396" i="11"/>
  <c r="M400" i="11"/>
  <c r="M404" i="11"/>
  <c r="M408" i="11"/>
  <c r="M412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334" i="11"/>
  <c r="M341" i="11"/>
  <c r="M343" i="11"/>
  <c r="M350" i="11"/>
  <c r="M357" i="11"/>
  <c r="M359" i="11"/>
  <c r="M366" i="11"/>
  <c r="M373" i="11"/>
  <c r="M375" i="11"/>
  <c r="M382" i="11"/>
  <c r="M389" i="11"/>
  <c r="M391" i="11"/>
  <c r="M398" i="11"/>
  <c r="M405" i="11"/>
  <c r="M407" i="11"/>
  <c r="M414" i="11"/>
  <c r="M183" i="11"/>
  <c r="M99" i="11"/>
  <c r="M65" i="11"/>
  <c r="M54" i="11"/>
  <c r="M51" i="11"/>
  <c r="M338" i="11"/>
  <c r="M345" i="11"/>
  <c r="M347" i="11"/>
  <c r="M354" i="11"/>
  <c r="M361" i="11"/>
  <c r="M363" i="11"/>
  <c r="M370" i="11"/>
  <c r="M333" i="11"/>
  <c r="M351" i="11"/>
  <c r="M358" i="11"/>
  <c r="M365" i="11"/>
  <c r="M374" i="11"/>
  <c r="M379" i="11"/>
  <c r="M381" i="11"/>
  <c r="M386" i="11"/>
  <c r="M393" i="11"/>
  <c r="M523" i="11"/>
  <c r="M527" i="11"/>
  <c r="M531" i="11"/>
  <c r="M535" i="11"/>
  <c r="M539" i="11"/>
  <c r="M543" i="11"/>
  <c r="M547" i="11"/>
  <c r="M551" i="11"/>
  <c r="M555" i="11"/>
  <c r="M559" i="11"/>
  <c r="M563" i="11"/>
  <c r="M567" i="11"/>
  <c r="M571" i="11"/>
  <c r="M575" i="11"/>
  <c r="M579" i="11"/>
  <c r="M583" i="11"/>
  <c r="M587" i="11"/>
  <c r="M591" i="11"/>
  <c r="M595" i="11"/>
  <c r="M599" i="11"/>
  <c r="M603" i="11"/>
  <c r="M607" i="11"/>
  <c r="M611" i="11"/>
  <c r="M615" i="11"/>
  <c r="M619" i="11"/>
  <c r="M623" i="11"/>
  <c r="M627" i="11"/>
  <c r="M631" i="11"/>
  <c r="M635" i="11"/>
  <c r="M639" i="11"/>
  <c r="M643" i="11"/>
  <c r="M113" i="11"/>
  <c r="M102" i="11"/>
  <c r="M337" i="11"/>
  <c r="M355" i="11"/>
  <c r="M362" i="11"/>
  <c r="M369" i="11"/>
  <c r="M377" i="11"/>
  <c r="M403" i="11"/>
  <c r="M410" i="11"/>
  <c r="M415" i="11"/>
  <c r="M526" i="11"/>
  <c r="M530" i="11"/>
  <c r="M534" i="11"/>
  <c r="M538" i="11"/>
  <c r="M542" i="11"/>
  <c r="M546" i="11"/>
  <c r="M550" i="11"/>
  <c r="M554" i="11"/>
  <c r="M558" i="11"/>
  <c r="M562" i="11"/>
  <c r="M566" i="11"/>
  <c r="M570" i="11"/>
  <c r="M574" i="11"/>
  <c r="M578" i="11"/>
  <c r="M582" i="11"/>
  <c r="M586" i="11"/>
  <c r="M590" i="11"/>
  <c r="M594" i="11"/>
  <c r="M598" i="11"/>
  <c r="M602" i="11"/>
  <c r="M606" i="11"/>
  <c r="M610" i="11"/>
  <c r="M614" i="11"/>
  <c r="M618" i="11"/>
  <c r="M622" i="11"/>
  <c r="M626" i="11"/>
  <c r="M630" i="11"/>
  <c r="M634" i="11"/>
  <c r="M638" i="11"/>
  <c r="M642" i="11"/>
  <c r="M148" i="11"/>
  <c r="M79" i="11"/>
  <c r="M19" i="11"/>
  <c r="M335" i="11"/>
  <c r="M342" i="11"/>
  <c r="M349" i="11"/>
  <c r="M367" i="11"/>
  <c r="M387" i="11"/>
  <c r="M394" i="11"/>
  <c r="M399" i="11"/>
  <c r="M401" i="11"/>
  <c r="M406" i="11"/>
  <c r="M411" i="11"/>
  <c r="M413" i="11"/>
  <c r="M525" i="11"/>
  <c r="M529" i="11"/>
  <c r="M533" i="11"/>
  <c r="M537" i="11"/>
  <c r="M541" i="11"/>
  <c r="M545" i="11"/>
  <c r="M549" i="11"/>
  <c r="M553" i="11"/>
  <c r="M557" i="11"/>
  <c r="M561" i="11"/>
  <c r="M565" i="11"/>
  <c r="M569" i="11"/>
  <c r="M573" i="11"/>
  <c r="M577" i="11"/>
  <c r="M581" i="11"/>
  <c r="M585" i="11"/>
  <c r="M589" i="11"/>
  <c r="M593" i="11"/>
  <c r="M597" i="11"/>
  <c r="M601" i="11"/>
  <c r="M605" i="11"/>
  <c r="M609" i="11"/>
  <c r="M613" i="11"/>
  <c r="M617" i="11"/>
  <c r="M621" i="11"/>
  <c r="M625" i="11"/>
  <c r="M629" i="11"/>
  <c r="M633" i="11"/>
  <c r="M637" i="11"/>
  <c r="M641" i="11"/>
  <c r="M155" i="11"/>
  <c r="M96" i="11"/>
  <c r="N325" i="11"/>
  <c r="N228" i="11"/>
  <c r="N202" i="11"/>
  <c r="N186" i="11"/>
  <c r="N156" i="11"/>
  <c r="N152" i="11"/>
  <c r="N140" i="11"/>
  <c r="N137" i="11"/>
  <c r="N117" i="11"/>
  <c r="N115" i="11"/>
  <c r="N19" i="11"/>
  <c r="N334" i="11"/>
  <c r="N336" i="11"/>
  <c r="N343" i="11"/>
  <c r="N350" i="11"/>
  <c r="N352" i="11"/>
  <c r="N359" i="11"/>
  <c r="N366" i="11"/>
  <c r="N368" i="11"/>
  <c r="N340" i="11"/>
  <c r="N347" i="11"/>
  <c r="N354" i="11"/>
  <c r="N376" i="11"/>
  <c r="N383" i="11"/>
  <c r="N388" i="11"/>
  <c r="N390" i="11"/>
  <c r="N395" i="11"/>
  <c r="N400" i="11"/>
  <c r="N402" i="11"/>
  <c r="N407" i="11"/>
  <c r="N414" i="11"/>
  <c r="N418" i="11"/>
  <c r="N420" i="11"/>
  <c r="N427" i="11"/>
  <c r="N434" i="11"/>
  <c r="N436" i="11"/>
  <c r="N443" i="11"/>
  <c r="N450" i="11"/>
  <c r="N452" i="11"/>
  <c r="N459" i="11"/>
  <c r="N466" i="11"/>
  <c r="N468" i="11"/>
  <c r="N475" i="11"/>
  <c r="N482" i="11"/>
  <c r="N484" i="11"/>
  <c r="N491" i="11"/>
  <c r="N498" i="11"/>
  <c r="N500" i="11"/>
  <c r="N507" i="11"/>
  <c r="N514" i="11"/>
  <c r="N516" i="11"/>
  <c r="N524" i="11"/>
  <c r="N528" i="11"/>
  <c r="N532" i="11"/>
  <c r="N536" i="11"/>
  <c r="N540" i="11"/>
  <c r="N544" i="11"/>
  <c r="N548" i="11"/>
  <c r="N552" i="11"/>
  <c r="N556" i="11"/>
  <c r="N560" i="11"/>
  <c r="N564" i="11"/>
  <c r="N568" i="11"/>
  <c r="N572" i="11"/>
  <c r="N576" i="11"/>
  <c r="N580" i="11"/>
  <c r="N584" i="11"/>
  <c r="N588" i="11"/>
  <c r="N592" i="11"/>
  <c r="N596" i="11"/>
  <c r="N600" i="11"/>
  <c r="N604" i="11"/>
  <c r="N608" i="11"/>
  <c r="N612" i="11"/>
  <c r="N616" i="11"/>
  <c r="N620" i="11"/>
  <c r="N624" i="11"/>
  <c r="N628" i="11"/>
  <c r="N632" i="11"/>
  <c r="N636" i="11"/>
  <c r="N640" i="11"/>
  <c r="N644" i="11"/>
  <c r="N290" i="11"/>
  <c r="N243" i="11"/>
  <c r="N235" i="11"/>
  <c r="N195" i="11"/>
  <c r="N179" i="11"/>
  <c r="N157" i="11"/>
  <c r="N142" i="11"/>
  <c r="N98" i="11"/>
  <c r="N81" i="11"/>
  <c r="N65" i="11"/>
  <c r="N46" i="11"/>
  <c r="N17" i="11"/>
  <c r="N12" i="11"/>
  <c r="N9" i="11"/>
  <c r="N4" i="11"/>
  <c r="N344" i="11"/>
  <c r="N351" i="11"/>
  <c r="N358" i="11"/>
  <c r="N372" i="11"/>
  <c r="N374" i="11"/>
  <c r="N379" i="11"/>
  <c r="N384" i="11"/>
  <c r="N386" i="11"/>
  <c r="N391" i="11"/>
  <c r="N398" i="11"/>
  <c r="N422" i="11"/>
  <c r="N424" i="11"/>
  <c r="N431" i="11"/>
  <c r="N438" i="11"/>
  <c r="N440" i="11"/>
  <c r="N447" i="11"/>
  <c r="N454" i="11"/>
  <c r="N456" i="11"/>
  <c r="N463" i="11"/>
  <c r="N470" i="11"/>
  <c r="N472" i="11"/>
  <c r="N479" i="11"/>
  <c r="N486" i="11"/>
  <c r="N488" i="11"/>
  <c r="N495" i="11"/>
  <c r="N502" i="11"/>
  <c r="N504" i="11"/>
  <c r="N511" i="11"/>
  <c r="N518" i="11"/>
  <c r="N520" i="11"/>
  <c r="N523" i="11"/>
  <c r="N527" i="11"/>
  <c r="N531" i="11"/>
  <c r="N535" i="11"/>
  <c r="N539" i="11"/>
  <c r="N543" i="11"/>
  <c r="N547" i="11"/>
  <c r="N551" i="11"/>
  <c r="N555" i="11"/>
  <c r="N559" i="11"/>
  <c r="N563" i="11"/>
  <c r="N567" i="11"/>
  <c r="N571" i="11"/>
  <c r="N575" i="11"/>
  <c r="N579" i="11"/>
  <c r="N583" i="11"/>
  <c r="N587" i="11"/>
  <c r="N591" i="11"/>
  <c r="N595" i="11"/>
  <c r="N599" i="11"/>
  <c r="N603" i="11"/>
  <c r="N607" i="11"/>
  <c r="N611" i="11"/>
  <c r="N615" i="11"/>
  <c r="N619" i="11"/>
  <c r="N623" i="11"/>
  <c r="N627" i="11"/>
  <c r="N631" i="11"/>
  <c r="N635" i="11"/>
  <c r="N639" i="11"/>
  <c r="N643" i="11"/>
  <c r="N234" i="11"/>
  <c r="N164" i="11"/>
  <c r="N141" i="11"/>
  <c r="N128" i="11"/>
  <c r="N116" i="11"/>
  <c r="N106" i="11"/>
  <c r="N83" i="11"/>
  <c r="N55" i="11"/>
  <c r="N35" i="11"/>
  <c r="N27" i="11"/>
  <c r="N14" i="11"/>
  <c r="N11" i="11"/>
  <c r="N6" i="11"/>
  <c r="N3" i="11"/>
  <c r="N338" i="11"/>
  <c r="N356" i="11"/>
  <c r="N363" i="11"/>
  <c r="N370" i="11"/>
  <c r="N375" i="11"/>
  <c r="N382" i="11"/>
  <c r="N408" i="11"/>
  <c r="N415" i="11"/>
  <c r="N419" i="11"/>
  <c r="N426" i="11"/>
  <c r="N428" i="11"/>
  <c r="N435" i="11"/>
  <c r="N442" i="11"/>
  <c r="N444" i="11"/>
  <c r="N451" i="11"/>
  <c r="N458" i="11"/>
  <c r="N460" i="11"/>
  <c r="N467" i="11"/>
  <c r="N474" i="11"/>
  <c r="N476" i="11"/>
  <c r="N483" i="11"/>
  <c r="N490" i="11"/>
  <c r="N492" i="11"/>
  <c r="N499" i="11"/>
  <c r="N506" i="11"/>
  <c r="N508" i="11"/>
  <c r="N515" i="11"/>
  <c r="N522" i="11"/>
  <c r="N526" i="11"/>
  <c r="N530" i="11"/>
  <c r="N534" i="11"/>
  <c r="N538" i="11"/>
  <c r="N542" i="11"/>
  <c r="N546" i="11"/>
  <c r="N550" i="11"/>
  <c r="N554" i="11"/>
  <c r="N558" i="11"/>
  <c r="N562" i="11"/>
  <c r="N566" i="11"/>
  <c r="N570" i="11"/>
  <c r="N574" i="11"/>
  <c r="N578" i="11"/>
  <c r="N582" i="11"/>
  <c r="N586" i="11"/>
  <c r="N590" i="11"/>
  <c r="N594" i="11"/>
  <c r="N598" i="11"/>
  <c r="N602" i="11"/>
  <c r="N606" i="11"/>
  <c r="N610" i="11"/>
  <c r="N614" i="11"/>
  <c r="N618" i="11"/>
  <c r="N622" i="11"/>
  <c r="N626" i="11"/>
  <c r="N630" i="11"/>
  <c r="N634" i="11"/>
  <c r="N638" i="11"/>
  <c r="N642" i="11"/>
  <c r="N242" i="11"/>
  <c r="N227" i="11"/>
  <c r="N163" i="11"/>
  <c r="N139" i="11"/>
  <c r="N130" i="11"/>
  <c r="O317" i="11"/>
  <c r="O294" i="11"/>
  <c r="O289" i="11"/>
  <c r="O276" i="11"/>
  <c r="O260" i="11"/>
  <c r="O252" i="11"/>
  <c r="O246" i="11"/>
  <c r="O243" i="11"/>
  <c r="O239" i="11"/>
  <c r="O233" i="11"/>
  <c r="O223" i="11"/>
  <c r="O217" i="11"/>
  <c r="O205" i="11"/>
  <c r="O195" i="11"/>
  <c r="O178" i="11"/>
  <c r="O171" i="11"/>
  <c r="O165" i="11"/>
  <c r="O163" i="11"/>
  <c r="O145" i="11"/>
  <c r="O132" i="11"/>
  <c r="O129" i="11"/>
  <c r="O127" i="11"/>
  <c r="O121" i="11"/>
  <c r="O111" i="11"/>
  <c r="O106" i="11"/>
  <c r="O102" i="11"/>
  <c r="O96" i="11"/>
  <c r="O92" i="11"/>
  <c r="O89" i="11"/>
  <c r="O84" i="11"/>
  <c r="O82" i="11"/>
  <c r="O79" i="11"/>
  <c r="O76" i="11"/>
  <c r="O72" i="11"/>
  <c r="O69" i="11"/>
  <c r="O61" i="11"/>
  <c r="O56" i="11"/>
  <c r="O46" i="11"/>
  <c r="O44" i="11"/>
  <c r="O38" i="11"/>
  <c r="O35" i="11"/>
  <c r="O31" i="11"/>
  <c r="O25" i="11"/>
  <c r="O21" i="11"/>
  <c r="O17" i="11"/>
  <c r="O15" i="11"/>
  <c r="O13" i="11"/>
  <c r="O11" i="11"/>
  <c r="O9" i="11"/>
  <c r="O7" i="11"/>
  <c r="O5" i="11"/>
  <c r="O3" i="11"/>
  <c r="O332" i="11"/>
  <c r="O339" i="11"/>
  <c r="O341" i="11"/>
  <c r="O348" i="11"/>
  <c r="O355" i="11"/>
  <c r="O357" i="11"/>
  <c r="O364" i="11"/>
  <c r="O336" i="11"/>
  <c r="O343" i="11"/>
  <c r="O361" i="11"/>
  <c r="O368" i="11"/>
  <c r="O371" i="11"/>
  <c r="O397" i="11"/>
  <c r="O404" i="11"/>
  <c r="O409" i="11"/>
  <c r="O411" i="11"/>
  <c r="O416" i="11"/>
  <c r="O423" i="11"/>
  <c r="O425" i="11"/>
  <c r="O432" i="11"/>
  <c r="O439" i="11"/>
  <c r="O441" i="11"/>
  <c r="O448" i="11"/>
  <c r="O455" i="11"/>
  <c r="O457" i="11"/>
  <c r="O464" i="11"/>
  <c r="O471" i="11"/>
  <c r="O473" i="11"/>
  <c r="O480" i="11"/>
  <c r="O487" i="11"/>
  <c r="O489" i="11"/>
  <c r="O496" i="11"/>
  <c r="O503" i="11"/>
  <c r="O505" i="11"/>
  <c r="O512" i="11"/>
  <c r="O519" i="11"/>
  <c r="O521" i="11"/>
  <c r="O324" i="11"/>
  <c r="O304" i="11"/>
  <c r="O271" i="11"/>
  <c r="O258" i="11"/>
  <c r="O248" i="11"/>
  <c r="O228" i="11"/>
  <c r="O222" i="11"/>
  <c r="O213" i="11"/>
  <c r="O202" i="11"/>
  <c r="O184" i="11"/>
  <c r="O169" i="11"/>
  <c r="O164" i="11"/>
  <c r="O151" i="11"/>
  <c r="O137" i="11"/>
  <c r="O131" i="11"/>
  <c r="O128" i="11"/>
  <c r="O123" i="11"/>
  <c r="O116" i="11"/>
  <c r="O107" i="11"/>
  <c r="O94" i="11"/>
  <c r="O88" i="11"/>
  <c r="O83" i="11"/>
  <c r="O75" i="11"/>
  <c r="O71" i="11"/>
  <c r="O59" i="11"/>
  <c r="O55" i="11"/>
  <c r="O51" i="11"/>
  <c r="O41" i="11"/>
  <c r="O36" i="11"/>
  <c r="O30" i="11"/>
  <c r="O27" i="11"/>
  <c r="O23" i="11"/>
  <c r="O19" i="11"/>
  <c r="O14" i="11"/>
  <c r="O6" i="11"/>
  <c r="O333" i="11"/>
  <c r="O340" i="11"/>
  <c r="O347" i="11"/>
  <c r="O365" i="11"/>
  <c r="O381" i="11"/>
  <c r="O388" i="11"/>
  <c r="O393" i="11"/>
  <c r="O395" i="11"/>
  <c r="O400" i="11"/>
  <c r="O405" i="11"/>
  <c r="O407" i="11"/>
  <c r="O412" i="11"/>
  <c r="O420" i="11"/>
  <c r="O427" i="11"/>
  <c r="O429" i="11"/>
  <c r="O436" i="11"/>
  <c r="O443" i="11"/>
  <c r="O445" i="11"/>
  <c r="O452" i="11"/>
  <c r="O459" i="11"/>
  <c r="O461" i="11"/>
  <c r="O468" i="11"/>
  <c r="O475" i="11"/>
  <c r="O477" i="11"/>
  <c r="O484" i="11"/>
  <c r="O491" i="11"/>
  <c r="O493" i="11"/>
  <c r="O500" i="11"/>
  <c r="O507" i="11"/>
  <c r="O509" i="11"/>
  <c r="O516" i="11"/>
  <c r="O329" i="11"/>
  <c r="O323" i="11"/>
  <c r="O297" i="11"/>
  <c r="O285" i="11"/>
  <c r="O267" i="11"/>
  <c r="O255" i="11"/>
  <c r="O245" i="11"/>
  <c r="O242" i="11"/>
  <c r="O227" i="11"/>
  <c r="O219" i="11"/>
  <c r="O209" i="11"/>
  <c r="O200" i="11"/>
  <c r="O193" i="11"/>
  <c r="O183" i="11"/>
  <c r="O175" i="11"/>
  <c r="O167" i="11"/>
  <c r="O155" i="11"/>
  <c r="O135" i="11"/>
  <c r="O130" i="11"/>
  <c r="O120" i="11"/>
  <c r="O112" i="11"/>
  <c r="O100" i="11"/>
  <c r="O97" i="11"/>
  <c r="O91" i="11"/>
  <c r="O87" i="11"/>
  <c r="O73" i="11"/>
  <c r="O70" i="11"/>
  <c r="O64" i="11"/>
  <c r="O58" i="11"/>
  <c r="O50" i="11"/>
  <c r="O45" i="11"/>
  <c r="O39" i="11"/>
  <c r="O29" i="11"/>
  <c r="O22" i="11"/>
  <c r="O16" i="11"/>
  <c r="O8" i="11"/>
  <c r="O345" i="11"/>
  <c r="O352" i="11"/>
  <c r="O359" i="11"/>
  <c r="O372" i="11"/>
  <c r="O377" i="11"/>
  <c r="O379" i="11"/>
  <c r="O384" i="11"/>
  <c r="O389" i="11"/>
  <c r="O391" i="11"/>
  <c r="O396" i="11"/>
  <c r="O403" i="11"/>
  <c r="O417" i="11"/>
  <c r="O424" i="11"/>
  <c r="O431" i="11"/>
  <c r="O433" i="11"/>
  <c r="O440" i="11"/>
  <c r="O447" i="11"/>
  <c r="O449" i="11"/>
  <c r="O456" i="11"/>
  <c r="O463" i="11"/>
  <c r="O465" i="11"/>
  <c r="O472" i="11"/>
  <c r="O479" i="11"/>
  <c r="O481" i="11"/>
  <c r="O488" i="11"/>
  <c r="O495" i="11"/>
  <c r="O497" i="11"/>
  <c r="O504" i="11"/>
  <c r="O511" i="11"/>
  <c r="O513" i="11"/>
  <c r="O520" i="11"/>
  <c r="O327" i="11"/>
  <c r="O319" i="11"/>
  <c r="O293" i="11"/>
  <c r="O284" i="11"/>
  <c r="O262" i="11"/>
  <c r="O251" i="11"/>
  <c r="O244" i="11"/>
  <c r="O230" i="11"/>
  <c r="O218" i="11"/>
  <c r="O203" i="11"/>
  <c r="O199" i="11"/>
  <c r="O192" i="11"/>
  <c r="O182" i="11"/>
  <c r="O174" i="11"/>
  <c r="O166" i="11"/>
  <c r="O146" i="11"/>
  <c r="O134" i="11"/>
  <c r="O126" i="11"/>
  <c r="O118" i="11"/>
  <c r="O115" i="11"/>
  <c r="O110" i="11"/>
  <c r="O104" i="11"/>
  <c r="O99" i="11"/>
  <c r="O90" i="11"/>
  <c r="O86" i="11"/>
  <c r="L643" i="11"/>
  <c r="N637" i="11"/>
  <c r="M632" i="11"/>
  <c r="L627" i="11"/>
  <c r="N621" i="11"/>
  <c r="M616" i="11"/>
  <c r="L611" i="11"/>
  <c r="N605" i="11"/>
  <c r="M600" i="11"/>
  <c r="L595" i="11"/>
  <c r="N589" i="11"/>
  <c r="M584" i="11"/>
  <c r="L579" i="11"/>
  <c r="N573" i="11"/>
  <c r="M568" i="11"/>
  <c r="L563" i="11"/>
  <c r="N557" i="11"/>
  <c r="M552" i="11"/>
  <c r="L547" i="11"/>
  <c r="N541" i="11"/>
  <c r="M536" i="11"/>
  <c r="L531" i="11"/>
  <c r="N525" i="11"/>
  <c r="N519" i="11"/>
  <c r="N512" i="11"/>
  <c r="L505" i="11"/>
  <c r="L498" i="11"/>
  <c r="L491" i="11"/>
  <c r="O483" i="11"/>
  <c r="O476" i="11"/>
  <c r="O469" i="11"/>
  <c r="N462" i="11"/>
  <c r="N455" i="11"/>
  <c r="N448" i="11"/>
  <c r="L441" i="11"/>
  <c r="L434" i="11"/>
  <c r="L427" i="11"/>
  <c r="O419" i="11"/>
  <c r="N411" i="11"/>
  <c r="M402" i="11"/>
  <c r="N392" i="11"/>
  <c r="M383" i="11"/>
  <c r="O373" i="11"/>
  <c r="N360" i="11"/>
  <c r="M346" i="11"/>
  <c r="N2" i="11"/>
  <c r="N7" i="11"/>
  <c r="O12" i="11"/>
  <c r="N18" i="11"/>
  <c r="O24" i="11"/>
  <c r="O32" i="11"/>
  <c r="O42" i="11"/>
  <c r="O52" i="11"/>
  <c r="N62" i="11"/>
  <c r="N72" i="11"/>
  <c r="O81" i="11"/>
  <c r="O95" i="11"/>
  <c r="O113" i="11"/>
  <c r="O133" i="11"/>
  <c r="O160" i="11"/>
  <c r="N185" i="11"/>
  <c r="O224" i="11"/>
  <c r="O250" i="11"/>
  <c r="O310" i="11"/>
  <c r="L421" i="11"/>
  <c r="N641" i="11"/>
  <c r="M636" i="11"/>
  <c r="L631" i="11"/>
  <c r="N625" i="11"/>
  <c r="M620" i="11"/>
  <c r="L615" i="11"/>
  <c r="N609" i="11"/>
  <c r="M604" i="11"/>
  <c r="L599" i="11"/>
  <c r="N593" i="11"/>
  <c r="M588" i="11"/>
  <c r="L583" i="11"/>
  <c r="N577" i="11"/>
  <c r="M572" i="11"/>
  <c r="L567" i="11"/>
  <c r="N561" i="11"/>
  <c r="M556" i="11"/>
  <c r="L551" i="11"/>
  <c r="N545" i="11"/>
  <c r="M540" i="11"/>
  <c r="L535" i="11"/>
  <c r="N529" i="11"/>
  <c r="M524" i="11"/>
  <c r="O517" i="11"/>
  <c r="N510" i="11"/>
  <c r="N503" i="11"/>
  <c r="N496" i="11"/>
  <c r="L489" i="11"/>
  <c r="L482" i="11"/>
  <c r="L475" i="11"/>
  <c r="O467" i="11"/>
  <c r="O460" i="11"/>
  <c r="O453" i="11"/>
  <c r="N446" i="11"/>
  <c r="N439" i="11"/>
  <c r="N432" i="11"/>
  <c r="L425" i="11"/>
  <c r="L418" i="11"/>
  <c r="M409" i="11"/>
  <c r="N399" i="11"/>
  <c r="M390" i="11"/>
  <c r="O380" i="11"/>
  <c r="M371" i="11"/>
  <c r="O356" i="11"/>
  <c r="N342" i="11"/>
  <c r="O2" i="11"/>
  <c r="N8" i="11"/>
  <c r="N13" i="11"/>
  <c r="O18" i="11"/>
  <c r="O26" i="11"/>
  <c r="O33" i="11"/>
  <c r="N45" i="11"/>
  <c r="N53" i="11"/>
  <c r="O62" i="11"/>
  <c r="N73" i="11"/>
  <c r="M82" i="11"/>
  <c r="O98" i="11"/>
  <c r="O117" i="11"/>
  <c r="N138" i="11"/>
  <c r="N165" i="11"/>
  <c r="O198" i="11"/>
  <c r="O229" i="11"/>
  <c r="O259" i="11"/>
  <c r="O325" i="11"/>
  <c r="L422" i="11"/>
  <c r="M640" i="11"/>
  <c r="L635" i="11"/>
  <c r="N629" i="11"/>
  <c r="M624" i="11"/>
  <c r="L619" i="11"/>
  <c r="N613" i="11"/>
  <c r="M608" i="11"/>
  <c r="L603" i="11"/>
  <c r="N597" i="11"/>
  <c r="M592" i="11"/>
  <c r="L587" i="11"/>
  <c r="N581" i="11"/>
  <c r="M576" i="11"/>
  <c r="L571" i="11"/>
  <c r="N565" i="11"/>
  <c r="M560" i="11"/>
  <c r="L555" i="11"/>
  <c r="N549" i="11"/>
  <c r="M544" i="11"/>
  <c r="L539" i="11"/>
  <c r="N533" i="11"/>
  <c r="M528" i="11"/>
  <c r="L523" i="11"/>
  <c r="O515" i="11"/>
  <c r="O508" i="11"/>
  <c r="O501" i="11"/>
  <c r="N494" i="11"/>
  <c r="N487" i="11"/>
  <c r="N480" i="11"/>
  <c r="L473" i="11"/>
  <c r="L466" i="11"/>
  <c r="L459" i="11"/>
  <c r="O451" i="11"/>
  <c r="O444" i="11"/>
  <c r="O437" i="11"/>
  <c r="N430" i="11"/>
  <c r="N423" i="11"/>
  <c r="N416" i="11"/>
  <c r="N406" i="11"/>
  <c r="M397" i="11"/>
  <c r="O387" i="11"/>
  <c r="M378" i="11"/>
  <c r="N367" i="11"/>
  <c r="M353" i="11"/>
  <c r="M339" i="11"/>
  <c r="O4" i="11"/>
  <c r="N10" i="11"/>
  <c r="N15" i="11"/>
  <c r="O20" i="11"/>
  <c r="N37" i="11"/>
  <c r="O48" i="11"/>
  <c r="N56" i="11"/>
  <c r="O66" i="11"/>
  <c r="O77" i="11"/>
  <c r="N84" i="11"/>
  <c r="O103" i="11"/>
  <c r="O124" i="11"/>
  <c r="O143" i="11"/>
  <c r="O173" i="11"/>
  <c r="N203" i="11"/>
  <c r="N236" i="11"/>
  <c r="O280" i="11"/>
  <c r="M644" i="11"/>
  <c r="L639" i="11"/>
  <c r="N633" i="11"/>
  <c r="M628" i="11"/>
  <c r="L623" i="11"/>
  <c r="N617" i="11"/>
  <c r="M612" i="11"/>
  <c r="L607" i="11"/>
  <c r="N601" i="11"/>
  <c r="M596" i="11"/>
  <c r="L591" i="11"/>
  <c r="N585" i="11"/>
  <c r="M580" i="11"/>
  <c r="L575" i="11"/>
  <c r="N569" i="11"/>
  <c r="M564" i="11"/>
  <c r="L559" i="11"/>
  <c r="N553" i="11"/>
  <c r="M548" i="11"/>
  <c r="L543" i="11"/>
  <c r="N537" i="11"/>
  <c r="M532" i="11"/>
  <c r="L527" i="11"/>
  <c r="L521" i="11"/>
  <c r="L514" i="11"/>
  <c r="L507" i="11"/>
  <c r="O499" i="11"/>
  <c r="O492" i="11"/>
  <c r="O485" i="11"/>
  <c r="N478" i="11"/>
  <c r="N471" i="11"/>
  <c r="N464" i="11"/>
  <c r="L457" i="11"/>
  <c r="L450" i="11"/>
  <c r="O435" i="11"/>
  <c r="O428" i="11"/>
  <c r="O421" i="11"/>
  <c r="O413" i="11"/>
  <c r="N404" i="11"/>
  <c r="M395" i="11"/>
  <c r="M385" i="11"/>
  <c r="O375" i="11"/>
  <c r="O363" i="11"/>
  <c r="O349" i="11"/>
  <c r="N335" i="11"/>
  <c r="M151" i="11"/>
  <c r="L644" i="11"/>
  <c r="L640" i="11"/>
  <c r="L636" i="11"/>
  <c r="L632" i="11"/>
  <c r="L628" i="11"/>
  <c r="L624" i="11"/>
  <c r="L620" i="11"/>
  <c r="L616" i="11"/>
  <c r="L612" i="11"/>
  <c r="L608" i="11"/>
  <c r="L604" i="11"/>
  <c r="L600" i="11"/>
  <c r="L596" i="11"/>
  <c r="L592" i="11"/>
  <c r="L588" i="11"/>
  <c r="L584" i="11"/>
  <c r="L580" i="11"/>
  <c r="L576" i="11"/>
  <c r="L572" i="11"/>
  <c r="L568" i="11"/>
  <c r="L564" i="11"/>
  <c r="L560" i="11"/>
  <c r="L556" i="11"/>
  <c r="L552" i="11"/>
  <c r="L548" i="11"/>
  <c r="L544" i="11"/>
  <c r="L540" i="11"/>
  <c r="L536" i="11"/>
  <c r="L532" i="11"/>
  <c r="L528" i="11"/>
  <c r="L524" i="11"/>
  <c r="L519" i="11"/>
  <c r="L517" i="11"/>
  <c r="L510" i="11"/>
  <c r="L503" i="11"/>
  <c r="L501" i="11"/>
  <c r="L494" i="11"/>
  <c r="L487" i="11"/>
  <c r="L485" i="11"/>
  <c r="L478" i="11"/>
  <c r="L471" i="11"/>
  <c r="L469" i="11"/>
  <c r="L462" i="11"/>
  <c r="L455" i="11"/>
  <c r="L453" i="11"/>
  <c r="L446" i="11"/>
  <c r="L439" i="11"/>
  <c r="L437" i="11"/>
  <c r="L430" i="11"/>
  <c r="L423" i="11"/>
  <c r="L641" i="11"/>
  <c r="L637" i="11"/>
  <c r="L633" i="11"/>
  <c r="L629" i="11"/>
  <c r="L625" i="11"/>
  <c r="L621" i="11"/>
  <c r="L617" i="11"/>
  <c r="L613" i="11"/>
  <c r="L609" i="11"/>
  <c r="L605" i="11"/>
  <c r="L601" i="11"/>
  <c r="L597" i="11"/>
  <c r="L593" i="11"/>
  <c r="L589" i="11"/>
  <c r="L585" i="11"/>
  <c r="L581" i="11"/>
  <c r="L577" i="11"/>
  <c r="L573" i="11"/>
  <c r="L569" i="11"/>
  <c r="L565" i="11"/>
  <c r="L561" i="11"/>
  <c r="L557" i="11"/>
  <c r="L553" i="11"/>
  <c r="L549" i="11"/>
  <c r="L545" i="11"/>
  <c r="L541" i="11"/>
  <c r="L537" i="11"/>
  <c r="L533" i="11"/>
  <c r="L529" i="11"/>
  <c r="L525" i="11"/>
  <c r="L522" i="11"/>
  <c r="L515" i="11"/>
  <c r="L513" i="11"/>
  <c r="L506" i="11"/>
  <c r="L499" i="11"/>
  <c r="L497" i="11"/>
  <c r="L490" i="11"/>
  <c r="L483" i="11"/>
  <c r="L481" i="11"/>
  <c r="L474" i="11"/>
  <c r="L467" i="11"/>
  <c r="L465" i="11"/>
  <c r="L458" i="11"/>
  <c r="L451" i="11"/>
  <c r="L449" i="11"/>
  <c r="L442" i="11"/>
  <c r="L435" i="11"/>
  <c r="L433" i="11"/>
  <c r="L426" i="11"/>
  <c r="L419" i="11"/>
  <c r="L417" i="11"/>
  <c r="L642" i="11"/>
  <c r="L638" i="11"/>
  <c r="L634" i="11"/>
  <c r="L630" i="11"/>
  <c r="L626" i="11"/>
  <c r="L622" i="11"/>
  <c r="L618" i="11"/>
  <c r="L614" i="11"/>
  <c r="L610" i="11"/>
  <c r="L606" i="11"/>
  <c r="L602" i="11"/>
  <c r="L598" i="11"/>
  <c r="L594" i="11"/>
  <c r="L590" i="11"/>
  <c r="L586" i="11"/>
  <c r="L582" i="11"/>
  <c r="L578" i="11"/>
  <c r="L574" i="11"/>
  <c r="L570" i="11"/>
  <c r="L566" i="11"/>
  <c r="L562" i="11"/>
  <c r="L558" i="11"/>
  <c r="L554" i="11"/>
  <c r="L550" i="11"/>
  <c r="L546" i="11"/>
  <c r="L542" i="11"/>
  <c r="L538" i="11"/>
  <c r="L534" i="11"/>
  <c r="L530" i="11"/>
  <c r="L526" i="11"/>
  <c r="L518" i="11"/>
  <c r="L511" i="11"/>
  <c r="L509" i="11"/>
  <c r="L502" i="11"/>
  <c r="L495" i="11"/>
  <c r="L493" i="11"/>
  <c r="L486" i="11"/>
  <c r="L479" i="11"/>
  <c r="L477" i="11"/>
  <c r="L470" i="11"/>
  <c r="L463" i="11"/>
  <c r="L461" i="11"/>
  <c r="L454" i="11"/>
  <c r="L447" i="11"/>
  <c r="L445" i="11"/>
  <c r="L438" i="11"/>
  <c r="L431" i="11"/>
  <c r="L429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N333" i="11"/>
  <c r="N337" i="11"/>
  <c r="N341" i="11"/>
  <c r="N345" i="11"/>
  <c r="N349" i="11"/>
  <c r="N353" i="11"/>
  <c r="N357" i="11"/>
  <c r="N361" i="11"/>
  <c r="N365" i="11"/>
  <c r="N369" i="11"/>
  <c r="N373" i="11"/>
  <c r="N377" i="11"/>
  <c r="N381" i="11"/>
  <c r="N385" i="11"/>
  <c r="N389" i="11"/>
  <c r="N393" i="11"/>
  <c r="N397" i="11"/>
  <c r="N401" i="11"/>
  <c r="N405" i="11"/>
  <c r="N409" i="11"/>
  <c r="N413" i="11"/>
  <c r="O334" i="11"/>
  <c r="O338" i="11"/>
  <c r="O342" i="11"/>
  <c r="O346" i="11"/>
  <c r="O350" i="11"/>
  <c r="O354" i="11"/>
  <c r="O358" i="11"/>
  <c r="O362" i="11"/>
  <c r="O366" i="11"/>
  <c r="O370" i="11"/>
  <c r="O374" i="11"/>
  <c r="O378" i="11"/>
  <c r="O382" i="11"/>
  <c r="O386" i="11"/>
  <c r="O390" i="11"/>
  <c r="O394" i="11"/>
  <c r="O398" i="11"/>
  <c r="O402" i="11"/>
  <c r="O406" i="11"/>
  <c r="O410" i="11"/>
  <c r="O414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N521" i="11"/>
  <c r="L520" i="11"/>
  <c r="O518" i="11"/>
  <c r="N517" i="11"/>
  <c r="L516" i="11"/>
  <c r="O514" i="11"/>
  <c r="N513" i="11"/>
  <c r="L512" i="11"/>
  <c r="O510" i="11"/>
  <c r="N509" i="11"/>
  <c r="L508" i="11"/>
  <c r="O506" i="11"/>
  <c r="N505" i="11"/>
  <c r="L504" i="11"/>
  <c r="O502" i="11"/>
  <c r="N501" i="11"/>
  <c r="L500" i="11"/>
  <c r="O498" i="11"/>
  <c r="N497" i="11"/>
  <c r="L496" i="11"/>
  <c r="O494" i="11"/>
  <c r="N493" i="11"/>
  <c r="L492" i="11"/>
  <c r="O490" i="11"/>
  <c r="N489" i="11"/>
  <c r="L488" i="11"/>
  <c r="O486" i="11"/>
  <c r="N485" i="11"/>
  <c r="L484" i="11"/>
  <c r="O482" i="11"/>
  <c r="N481" i="11"/>
  <c r="L480" i="11"/>
  <c r="O478" i="11"/>
  <c r="N477" i="11"/>
  <c r="L476" i="11"/>
  <c r="O474" i="11"/>
  <c r="N473" i="11"/>
  <c r="L472" i="11"/>
  <c r="O470" i="11"/>
  <c r="N469" i="11"/>
  <c r="L468" i="11"/>
  <c r="O466" i="11"/>
  <c r="N465" i="11"/>
  <c r="L464" i="11"/>
  <c r="O462" i="11"/>
  <c r="N461" i="11"/>
  <c r="L460" i="11"/>
  <c r="O458" i="11"/>
  <c r="N457" i="11"/>
  <c r="L456" i="11"/>
  <c r="O454" i="11"/>
  <c r="N453" i="11"/>
  <c r="L452" i="11"/>
  <c r="O450" i="11"/>
  <c r="N449" i="11"/>
  <c r="L448" i="11"/>
  <c r="O446" i="11"/>
  <c r="N445" i="11"/>
  <c r="L444" i="11"/>
  <c r="O442" i="11"/>
  <c r="N441" i="11"/>
  <c r="L440" i="11"/>
  <c r="O438" i="11"/>
  <c r="N437" i="11"/>
  <c r="L436" i="11"/>
  <c r="O434" i="11"/>
  <c r="N433" i="11"/>
  <c r="L432" i="11"/>
  <c r="O430" i="11"/>
  <c r="N429" i="11"/>
  <c r="L428" i="11"/>
  <c r="O426" i="11"/>
  <c r="N425" i="11"/>
  <c r="L424" i="11"/>
  <c r="O422" i="11"/>
  <c r="N421" i="11"/>
  <c r="L420" i="11"/>
  <c r="O418" i="11"/>
  <c r="N417" i="11"/>
  <c r="O415" i="11"/>
  <c r="N412" i="11"/>
  <c r="N410" i="11"/>
  <c r="O408" i="11"/>
  <c r="N403" i="11"/>
  <c r="O401" i="11"/>
  <c r="O399" i="11"/>
  <c r="N396" i="11"/>
  <c r="N394" i="11"/>
  <c r="O392" i="11"/>
  <c r="N387" i="11"/>
  <c r="O385" i="11"/>
  <c r="O383" i="11"/>
  <c r="N380" i="11"/>
  <c r="N378" i="11"/>
  <c r="O376" i="11"/>
  <c r="N371" i="11"/>
  <c r="O369" i="11"/>
  <c r="O367" i="11"/>
  <c r="N364" i="11"/>
  <c r="N362" i="11"/>
  <c r="O360" i="11"/>
  <c r="N355" i="11"/>
  <c r="O353" i="11"/>
  <c r="O351" i="11"/>
  <c r="N348" i="11"/>
  <c r="N346" i="11"/>
  <c r="O344" i="11"/>
  <c r="N339" i="11"/>
  <c r="O337" i="11"/>
  <c r="O335" i="11"/>
  <c r="N332" i="11"/>
  <c r="O273" i="11"/>
  <c r="O270" i="11"/>
  <c r="O268" i="11"/>
  <c r="O265" i="11"/>
  <c r="O257" i="11"/>
  <c r="O249" i="11"/>
  <c r="O241" i="11"/>
  <c r="O238" i="11"/>
  <c r="O236" i="11"/>
  <c r="O235" i="11"/>
  <c r="O234" i="11"/>
  <c r="O231" i="11"/>
  <c r="O225" i="11"/>
  <c r="O220" i="11"/>
  <c r="O212" i="11"/>
  <c r="O207" i="11"/>
  <c r="O201" i="11"/>
  <c r="O190" i="11"/>
  <c r="O187" i="11"/>
  <c r="O180" i="11"/>
  <c r="O177" i="11"/>
  <c r="O172" i="11"/>
  <c r="O162" i="11"/>
  <c r="O159" i="11"/>
  <c r="O157" i="11"/>
  <c r="O156" i="11"/>
  <c r="O154" i="11"/>
  <c r="O136" i="11"/>
  <c r="O125" i="11"/>
  <c r="O122" i="11"/>
  <c r="O119" i="11"/>
  <c r="O114" i="11"/>
  <c r="O108" i="11"/>
  <c r="O105" i="11"/>
  <c r="O101" i="11"/>
  <c r="O93" i="11"/>
  <c r="O85" i="11"/>
  <c r="O80" i="11"/>
  <c r="O74" i="11"/>
  <c r="O68" i="11"/>
  <c r="O67" i="11"/>
  <c r="O65" i="11"/>
  <c r="O63" i="11"/>
  <c r="O60" i="11"/>
  <c r="O54" i="11"/>
  <c r="O53" i="11"/>
  <c r="O47" i="11"/>
  <c r="O43" i="11"/>
  <c r="O40" i="11"/>
  <c r="O34" i="11"/>
  <c r="O330" i="11"/>
  <c r="O320" i="11"/>
  <c r="O316" i="11"/>
  <c r="O313" i="11"/>
  <c r="O305" i="11"/>
  <c r="O302" i="11"/>
  <c r="O299" i="11"/>
  <c r="O296" i="11"/>
  <c r="O291" i="11"/>
  <c r="O290" i="11"/>
  <c r="O287" i="11"/>
  <c r="O282" i="11"/>
  <c r="O279" i="11"/>
  <c r="O277" i="11"/>
  <c r="O274" i="11"/>
  <c r="O269" i="11"/>
  <c r="O266" i="11"/>
  <c r="O264" i="11"/>
  <c r="O261" i="11"/>
  <c r="O253" i="11"/>
  <c r="O247" i="11"/>
  <c r="O240" i="11"/>
  <c r="O237" i="11"/>
  <c r="O226" i="11"/>
  <c r="O221" i="11"/>
  <c r="O216" i="11"/>
  <c r="O211" i="11"/>
  <c r="O206" i="11"/>
  <c r="O197" i="11"/>
  <c r="O194" i="11"/>
  <c r="O191" i="11"/>
  <c r="O189" i="11"/>
  <c r="O186" i="11"/>
  <c r="O185" i="11"/>
  <c r="O179" i="11"/>
  <c r="O176" i="11"/>
  <c r="O168" i="11"/>
  <c r="O161" i="11"/>
  <c r="O158" i="11"/>
  <c r="O153" i="11"/>
  <c r="O152" i="11"/>
  <c r="O149" i="11"/>
  <c r="O148" i="11"/>
  <c r="O138" i="11"/>
  <c r="O139" i="11"/>
  <c r="O140" i="11"/>
  <c r="O141" i="11"/>
  <c r="O142" i="11"/>
  <c r="O144" i="11"/>
  <c r="O147" i="11"/>
  <c r="O150" i="11"/>
  <c r="O170" i="11"/>
  <c r="O188" i="11"/>
  <c r="O196" i="11"/>
  <c r="O204" i="11"/>
  <c r="O208" i="11"/>
  <c r="O210" i="11"/>
  <c r="O214" i="11"/>
  <c r="O232" i="11"/>
  <c r="O254" i="11"/>
  <c r="O256" i="11"/>
  <c r="O263" i="11"/>
  <c r="O272" i="11"/>
  <c r="O301" i="11"/>
  <c r="O308" i="11"/>
  <c r="O311" i="11"/>
  <c r="O328" i="11"/>
  <c r="O326" i="11"/>
  <c r="O321" i="11"/>
  <c r="O318" i="11"/>
  <c r="O315" i="11"/>
  <c r="O312" i="11"/>
  <c r="O309" i="11"/>
  <c r="O306" i="11"/>
  <c r="O275" i="11"/>
  <c r="O278" i="11"/>
  <c r="O281" i="11"/>
  <c r="O283" i="11"/>
  <c r="O286" i="11"/>
  <c r="O288" i="11"/>
  <c r="O292" i="11"/>
  <c r="O295" i="11"/>
  <c r="O298" i="11"/>
  <c r="O300" i="11"/>
  <c r="O303" i="11"/>
  <c r="O307" i="11"/>
  <c r="O314" i="11"/>
  <c r="O322" i="11"/>
  <c r="N323" i="11"/>
  <c r="N318" i="11"/>
  <c r="N316" i="11"/>
  <c r="N313" i="11"/>
  <c r="N311" i="11"/>
  <c r="N308" i="11"/>
  <c r="N306" i="11"/>
  <c r="N301" i="11"/>
  <c r="N298" i="11"/>
  <c r="N296" i="11"/>
  <c r="N329" i="11"/>
  <c r="N326" i="11"/>
  <c r="N324" i="11"/>
  <c r="N322" i="11"/>
  <c r="N299" i="11"/>
  <c r="N297" i="11"/>
  <c r="N295" i="11"/>
  <c r="N287" i="11"/>
  <c r="N281" i="11"/>
  <c r="N280" i="11"/>
  <c r="N279" i="11"/>
  <c r="N273" i="11"/>
  <c r="N272" i="11"/>
  <c r="N265" i="11"/>
  <c r="N258" i="11"/>
  <c r="N257" i="11"/>
  <c r="N256" i="11"/>
  <c r="N250" i="11"/>
  <c r="N249" i="11"/>
  <c r="N248" i="11"/>
  <c r="N247" i="11"/>
  <c r="N246" i="11"/>
  <c r="N240" i="11"/>
  <c r="N239" i="11"/>
  <c r="N238" i="11"/>
  <c r="N232" i="11"/>
  <c r="N231" i="11"/>
  <c r="N230" i="11"/>
  <c r="N225" i="11"/>
  <c r="N224" i="11"/>
  <c r="N218" i="11"/>
  <c r="N211" i="11"/>
  <c r="N210" i="11"/>
  <c r="N204" i="11"/>
  <c r="N198" i="11"/>
  <c r="N197" i="11"/>
  <c r="N196" i="11"/>
  <c r="N190" i="11"/>
  <c r="N183" i="11"/>
  <c r="N181" i="11"/>
  <c r="N180" i="11"/>
  <c r="N327" i="11"/>
  <c r="N320" i="11"/>
  <c r="N314" i="11"/>
  <c r="N312" i="11"/>
  <c r="N310" i="11"/>
  <c r="N304" i="11"/>
  <c r="N300" i="11"/>
  <c r="N293" i="11"/>
  <c r="N289" i="11"/>
  <c r="N288" i="11"/>
  <c r="N282" i="11"/>
  <c r="N274" i="11"/>
  <c r="N268" i="11"/>
  <c r="N267" i="11"/>
  <c r="N266" i="11"/>
  <c r="N259" i="11"/>
  <c r="N251" i="11"/>
  <c r="N241" i="11"/>
  <c r="N233" i="11"/>
  <c r="N226" i="11"/>
  <c r="N220" i="11"/>
  <c r="N219" i="11"/>
  <c r="N213" i="11"/>
  <c r="N212" i="11"/>
  <c r="N206" i="11"/>
  <c r="N205" i="11"/>
  <c r="N199" i="11"/>
  <c r="N192" i="11"/>
  <c r="N191" i="11"/>
  <c r="N184" i="11"/>
  <c r="N182" i="11"/>
  <c r="N176" i="11"/>
  <c r="N175" i="11"/>
  <c r="N169" i="11"/>
  <c r="N168" i="11"/>
  <c r="N43" i="11"/>
  <c r="N52" i="11"/>
  <c r="N61" i="11"/>
  <c r="N77" i="11"/>
  <c r="N80" i="11"/>
  <c r="N88" i="11"/>
  <c r="N94" i="11"/>
  <c r="N95" i="11"/>
  <c r="N97" i="11"/>
  <c r="N99" i="11"/>
  <c r="N101" i="11"/>
  <c r="N102" i="11"/>
  <c r="N104" i="11"/>
  <c r="N105" i="11"/>
  <c r="N111" i="11"/>
  <c r="N112" i="11"/>
  <c r="N114" i="11"/>
  <c r="N123" i="11"/>
  <c r="N124" i="11"/>
  <c r="N125" i="11"/>
  <c r="N127" i="11"/>
  <c r="N135" i="11"/>
  <c r="N136" i="11"/>
  <c r="N147" i="11"/>
  <c r="N148" i="11"/>
  <c r="N151" i="11"/>
  <c r="N162" i="11"/>
  <c r="N174" i="11"/>
  <c r="N177" i="11"/>
  <c r="N178" i="11"/>
  <c r="N193" i="11"/>
  <c r="N194" i="11"/>
  <c r="N200" i="11"/>
  <c r="N201" i="11"/>
  <c r="N209" i="11"/>
  <c r="N215" i="11"/>
  <c r="N216" i="11"/>
  <c r="N217" i="11"/>
  <c r="N255" i="11"/>
  <c r="N263" i="11"/>
  <c r="N264" i="11"/>
  <c r="N270" i="11"/>
  <c r="N271" i="11"/>
  <c r="N305" i="11"/>
  <c r="N307" i="11"/>
  <c r="N309" i="11"/>
  <c r="N321" i="11"/>
  <c r="N330" i="11"/>
  <c r="N20" i="11"/>
  <c r="N22" i="11"/>
  <c r="N24" i="11"/>
  <c r="N25" i="11"/>
  <c r="N26" i="11"/>
  <c r="N36" i="11"/>
  <c r="N41" i="11"/>
  <c r="N42" i="11"/>
  <c r="N44" i="11"/>
  <c r="N50" i="11"/>
  <c r="N54" i="11"/>
  <c r="N60" i="11"/>
  <c r="N71" i="11"/>
  <c r="N78" i="11"/>
  <c r="N82" i="11"/>
  <c r="N89" i="11"/>
  <c r="N126" i="11"/>
  <c r="N21" i="11"/>
  <c r="N31" i="11"/>
  <c r="N32" i="11"/>
  <c r="N33" i="11"/>
  <c r="N34" i="11"/>
  <c r="N40" i="11"/>
  <c r="N48" i="11"/>
  <c r="N49" i="11"/>
  <c r="N51" i="11"/>
  <c r="N58" i="11"/>
  <c r="N59" i="11"/>
  <c r="N67" i="11"/>
  <c r="N69" i="11"/>
  <c r="N70" i="11"/>
  <c r="N76" i="11"/>
  <c r="N79" i="11"/>
  <c r="N86" i="11"/>
  <c r="N87" i="11"/>
  <c r="N93" i="11"/>
  <c r="N96" i="11"/>
  <c r="N100" i="11"/>
  <c r="N103" i="11"/>
  <c r="N110" i="11"/>
  <c r="N113" i="11"/>
  <c r="N122" i="11"/>
  <c r="N134" i="11"/>
  <c r="N144" i="11"/>
  <c r="N145" i="11"/>
  <c r="N146" i="11"/>
  <c r="N149" i="11"/>
  <c r="N150" i="11"/>
  <c r="N159" i="11"/>
  <c r="N160" i="11"/>
  <c r="N161" i="11"/>
  <c r="N167" i="11"/>
  <c r="N171" i="11"/>
  <c r="N172" i="11"/>
  <c r="N173" i="11"/>
  <c r="N207" i="11"/>
  <c r="N208" i="11"/>
  <c r="N214" i="11"/>
  <c r="N223" i="11"/>
  <c r="N252" i="11"/>
  <c r="N253" i="11"/>
  <c r="N254" i="11"/>
  <c r="N260" i="11"/>
  <c r="N261" i="11"/>
  <c r="N262" i="11"/>
  <c r="N269" i="11"/>
  <c r="N278" i="11"/>
  <c r="N285" i="11"/>
  <c r="N286" i="11"/>
  <c r="N303" i="11"/>
  <c r="N315" i="11"/>
  <c r="N317" i="11"/>
  <c r="N319" i="11"/>
  <c r="N328" i="11"/>
  <c r="N23" i="11"/>
  <c r="N29" i="11"/>
  <c r="N30" i="11"/>
  <c r="N38" i="11"/>
  <c r="N39" i="11"/>
  <c r="N47" i="11"/>
  <c r="N57" i="11"/>
  <c r="N63" i="11"/>
  <c r="N64" i="11"/>
  <c r="N66" i="11"/>
  <c r="N68" i="11"/>
  <c r="N74" i="11"/>
  <c r="N75" i="11"/>
  <c r="N85" i="11"/>
  <c r="N91" i="11"/>
  <c r="N92" i="11"/>
  <c r="N107" i="11"/>
  <c r="N108" i="11"/>
  <c r="N109" i="11"/>
  <c r="N118" i="11"/>
  <c r="N119" i="11"/>
  <c r="N120" i="11"/>
  <c r="N121" i="11"/>
  <c r="N131" i="11"/>
  <c r="N132" i="11"/>
  <c r="N133" i="11"/>
  <c r="N143" i="11"/>
  <c r="N154" i="11"/>
  <c r="N155" i="11"/>
  <c r="N158" i="11"/>
  <c r="N166" i="11"/>
  <c r="N170" i="11"/>
  <c r="N187" i="11"/>
  <c r="N188" i="11"/>
  <c r="N189" i="11"/>
  <c r="N221" i="11"/>
  <c r="N222" i="11"/>
  <c r="N229" i="11"/>
  <c r="N237" i="11"/>
  <c r="N245" i="11"/>
  <c r="N275" i="11"/>
  <c r="N276" i="11"/>
  <c r="N277" i="11"/>
  <c r="N283" i="11"/>
  <c r="N284" i="11"/>
  <c r="N292" i="11"/>
  <c r="N294" i="11"/>
  <c r="N302" i="11"/>
  <c r="M3" i="11"/>
  <c r="M5" i="11"/>
  <c r="M7" i="11"/>
  <c r="M9" i="11"/>
  <c r="M11" i="11"/>
  <c r="M13" i="11"/>
  <c r="M15" i="11"/>
  <c r="M17" i="11"/>
  <c r="M22" i="11"/>
  <c r="M24" i="11"/>
  <c r="M28" i="11"/>
  <c r="M29" i="11"/>
  <c r="M32" i="11"/>
  <c r="M158" i="11"/>
  <c r="M159" i="11"/>
  <c r="M172" i="11"/>
  <c r="M177" i="11"/>
  <c r="M20" i="11"/>
  <c r="M26" i="11"/>
  <c r="M34" i="11"/>
  <c r="M40" i="11"/>
  <c r="M60" i="11"/>
  <c r="M63" i="11"/>
  <c r="M74" i="11"/>
  <c r="M77" i="11"/>
  <c r="M88" i="11"/>
  <c r="M91" i="11"/>
  <c r="M94" i="11"/>
  <c r="M111" i="11"/>
  <c r="M120" i="11"/>
  <c r="M127" i="11"/>
  <c r="M141" i="11"/>
  <c r="M150" i="11"/>
  <c r="M324" i="11"/>
  <c r="M323" i="11"/>
  <c r="M320" i="11"/>
  <c r="M317" i="11"/>
  <c r="M314" i="11"/>
  <c r="M313" i="11"/>
  <c r="M297" i="11"/>
  <c r="M294" i="11"/>
  <c r="M293" i="11"/>
  <c r="M283" i="11"/>
  <c r="M281" i="11"/>
  <c r="M279" i="11"/>
  <c r="M277" i="11"/>
  <c r="M275" i="11"/>
  <c r="M273" i="11"/>
  <c r="M261" i="11"/>
  <c r="M257" i="11"/>
  <c r="M253" i="11"/>
  <c r="M249" i="11"/>
  <c r="M247" i="11"/>
  <c r="M243" i="11"/>
  <c r="M239" i="11"/>
  <c r="M235" i="11"/>
  <c r="M231" i="11"/>
  <c r="M227" i="11"/>
  <c r="M225" i="11"/>
  <c r="M221" i="11"/>
  <c r="M218" i="11"/>
  <c r="M214" i="11"/>
  <c r="M211" i="11"/>
  <c r="M207" i="11"/>
  <c r="M204" i="11"/>
  <c r="M201" i="11"/>
  <c r="M197" i="11"/>
  <c r="M193" i="11"/>
  <c r="M311" i="11"/>
  <c r="M310" i="11"/>
  <c r="M307" i="11"/>
  <c r="M304" i="11"/>
  <c r="M301" i="11"/>
  <c r="M190" i="11"/>
  <c r="M184" i="11"/>
  <c r="M180" i="11"/>
  <c r="M170" i="11"/>
  <c r="M147" i="11"/>
  <c r="M139" i="11"/>
  <c r="M136" i="11"/>
  <c r="M133" i="11"/>
  <c r="M131" i="11"/>
  <c r="M128" i="11"/>
  <c r="M125" i="11"/>
  <c r="M122" i="11"/>
  <c r="M114" i="11"/>
  <c r="M330" i="11"/>
  <c r="M290" i="11"/>
  <c r="M289" i="11"/>
  <c r="M287" i="11"/>
  <c r="M284" i="11"/>
  <c r="M280" i="11"/>
  <c r="M276" i="11"/>
  <c r="M272" i="11"/>
  <c r="M269" i="11"/>
  <c r="M265" i="11"/>
  <c r="M262" i="11"/>
  <c r="M260" i="11"/>
  <c r="M258" i="11"/>
  <c r="M256" i="11"/>
  <c r="M254" i="11"/>
  <c r="M252" i="11"/>
  <c r="M250" i="11"/>
  <c r="M248" i="11"/>
  <c r="M246" i="11"/>
  <c r="M244" i="11"/>
  <c r="M242" i="11"/>
  <c r="M240" i="11"/>
  <c r="M238" i="11"/>
  <c r="M236" i="11"/>
  <c r="M234" i="11"/>
  <c r="M232" i="11"/>
  <c r="M230" i="11"/>
  <c r="M228" i="11"/>
  <c r="M224" i="11"/>
  <c r="M222" i="11"/>
  <c r="M210" i="11"/>
  <c r="M208" i="11"/>
  <c r="M200" i="11"/>
  <c r="M198" i="11"/>
  <c r="M196" i="11"/>
  <c r="M194" i="11"/>
  <c r="M181" i="11"/>
  <c r="M169" i="11"/>
  <c r="M164" i="11"/>
  <c r="M154" i="11"/>
  <c r="M153" i="11"/>
  <c r="M146" i="11"/>
  <c r="M144" i="11"/>
  <c r="M137" i="11"/>
  <c r="M132" i="11"/>
  <c r="M123" i="11"/>
  <c r="M116" i="11"/>
  <c r="M110" i="11"/>
  <c r="M109" i="11"/>
  <c r="M107" i="11"/>
  <c r="M104" i="11"/>
  <c r="M101" i="11"/>
  <c r="M93" i="11"/>
  <c r="M90" i="11"/>
  <c r="M87" i="11"/>
  <c r="M84" i="11"/>
  <c r="M76" i="11"/>
  <c r="M73" i="11"/>
  <c r="M70" i="11"/>
  <c r="M62" i="11"/>
  <c r="M59" i="11"/>
  <c r="M56" i="11"/>
  <c r="M48" i="11"/>
  <c r="M45" i="11"/>
  <c r="M42" i="11"/>
  <c r="M39" i="11"/>
  <c r="M36" i="11"/>
  <c r="M328" i="11"/>
  <c r="M327" i="11"/>
  <c r="M326" i="11"/>
  <c r="M189" i="11"/>
  <c r="M178" i="11"/>
  <c r="M175" i="11"/>
  <c r="M174" i="11"/>
  <c r="M162" i="11"/>
  <c r="M161" i="11"/>
  <c r="M156" i="11"/>
  <c r="M149" i="11"/>
  <c r="M143" i="11"/>
  <c r="M142" i="11"/>
  <c r="M140" i="11"/>
  <c r="M130" i="11"/>
  <c r="M126" i="11"/>
  <c r="M121" i="11"/>
  <c r="M119" i="11"/>
  <c r="M112" i="11"/>
  <c r="M106" i="11"/>
  <c r="M103" i="11"/>
  <c r="M100" i="11"/>
  <c r="M98" i="11"/>
  <c r="M95" i="11"/>
  <c r="M92" i="11"/>
  <c r="M89" i="11"/>
  <c r="M81" i="11"/>
  <c r="M78" i="11"/>
  <c r="M75" i="11"/>
  <c r="M67" i="11"/>
  <c r="M64" i="11"/>
  <c r="M61" i="11"/>
  <c r="M53" i="11"/>
  <c r="M50" i="11"/>
  <c r="M47" i="11"/>
  <c r="M44" i="11"/>
  <c r="M33" i="11"/>
  <c r="M30" i="11"/>
  <c r="M25" i="11"/>
  <c r="M187" i="11"/>
  <c r="M186" i="11"/>
  <c r="M167" i="11"/>
  <c r="M166" i="11"/>
  <c r="M152" i="11"/>
  <c r="M145" i="11"/>
  <c r="M138" i="11"/>
  <c r="M135" i="11"/>
  <c r="M134" i="11"/>
  <c r="M129" i="11"/>
  <c r="M124" i="11"/>
  <c r="M118" i="11"/>
  <c r="M117" i="11"/>
  <c r="M115" i="11"/>
  <c r="M108" i="11"/>
  <c r="M105" i="11"/>
  <c r="M97" i="11"/>
  <c r="M86" i="11"/>
  <c r="M83" i="11"/>
  <c r="M80" i="11"/>
  <c r="M72" i="11"/>
  <c r="M69" i="11"/>
  <c r="M66" i="11"/>
  <c r="M58" i="11"/>
  <c r="M55" i="11"/>
  <c r="M52" i="11"/>
  <c r="M49" i="11"/>
  <c r="M46" i="11"/>
  <c r="M43" i="11"/>
  <c r="M41" i="11"/>
  <c r="M38" i="11"/>
  <c r="M2" i="11"/>
  <c r="M4" i="11"/>
  <c r="M6" i="11"/>
  <c r="M8" i="11"/>
  <c r="M10" i="11"/>
  <c r="M12" i="11"/>
  <c r="M14" i="11"/>
  <c r="M16" i="11"/>
  <c r="M18" i="11"/>
  <c r="M23" i="11"/>
  <c r="M27" i="11"/>
  <c r="M31" i="11"/>
  <c r="M35" i="11"/>
  <c r="M37" i="11"/>
  <c r="M57" i="11"/>
  <c r="M71" i="11"/>
  <c r="M85" i="11"/>
  <c r="M325" i="11"/>
  <c r="M319" i="11"/>
  <c r="M318" i="11"/>
  <c r="M312" i="11"/>
  <c r="M306" i="11"/>
  <c r="M305" i="11"/>
  <c r="M300" i="11"/>
  <c r="M299" i="11"/>
  <c r="M298" i="11"/>
  <c r="M292" i="11"/>
  <c r="M291" i="11"/>
  <c r="M286" i="11"/>
  <c r="M278" i="11"/>
  <c r="M270" i="11"/>
  <c r="M267" i="11"/>
  <c r="M264" i="11"/>
  <c r="M259" i="11"/>
  <c r="M251" i="11"/>
  <c r="M241" i="11"/>
  <c r="M233" i="11"/>
  <c r="M219" i="11"/>
  <c r="M216" i="11"/>
  <c r="M213" i="11"/>
  <c r="M205" i="11"/>
  <c r="M202" i="11"/>
  <c r="M199" i="11"/>
  <c r="M191" i="11"/>
  <c r="M188" i="11"/>
  <c r="M185" i="11"/>
  <c r="M182" i="11"/>
  <c r="M179" i="11"/>
  <c r="M176" i="11"/>
  <c r="M173" i="11"/>
  <c r="M171" i="11"/>
  <c r="M168" i="11"/>
  <c r="M165" i="11"/>
  <c r="M163" i="11"/>
  <c r="M160" i="11"/>
  <c r="M157" i="11"/>
  <c r="M329" i="11"/>
  <c r="M322" i="11"/>
  <c r="M321" i="11"/>
  <c r="M316" i="11"/>
  <c r="M315" i="11"/>
  <c r="M309" i="11"/>
  <c r="M308" i="11"/>
  <c r="M303" i="11"/>
  <c r="M302" i="11"/>
  <c r="M296" i="11"/>
  <c r="M295" i="11"/>
  <c r="M288" i="11"/>
  <c r="M285" i="11"/>
  <c r="M282" i="11"/>
  <c r="M274" i="11"/>
  <c r="M271" i="11"/>
  <c r="M268" i="11"/>
  <c r="M266" i="11"/>
  <c r="M263" i="11"/>
  <c r="M255" i="11"/>
  <c r="M245" i="11"/>
  <c r="M237" i="11"/>
  <c r="M229" i="11"/>
  <c r="M226" i="11"/>
  <c r="M223" i="11"/>
  <c r="M220" i="11"/>
  <c r="M217" i="11"/>
  <c r="M215" i="11"/>
  <c r="M212" i="11"/>
  <c r="M209" i="11"/>
  <c r="M206" i="11"/>
  <c r="M203" i="11"/>
  <c r="M195" i="11"/>
  <c r="M192" i="11"/>
  <c r="L2" i="11"/>
  <c r="L22" i="11"/>
  <c r="L168" i="11"/>
  <c r="L59" i="11"/>
  <c r="L28" i="11"/>
  <c r="L37" i="11"/>
  <c r="L176" i="11"/>
  <c r="L186" i="11"/>
  <c r="L27" i="11"/>
  <c r="L116" i="11"/>
  <c r="L129" i="11"/>
  <c r="L783" i="11"/>
  <c r="L66" i="11"/>
  <c r="L92" i="11"/>
  <c r="L106" i="11"/>
  <c r="L241" i="11"/>
  <c r="L44" i="11"/>
  <c r="L58" i="11"/>
  <c r="L99" i="11"/>
  <c r="L150" i="11"/>
  <c r="L152" i="11"/>
  <c r="L51" i="11"/>
  <c r="L91" i="11"/>
  <c r="L160" i="11"/>
  <c r="L259" i="11"/>
  <c r="L330" i="11"/>
  <c r="L329" i="11"/>
  <c r="L328" i="11"/>
  <c r="L298" i="11"/>
  <c r="L297" i="11"/>
  <c r="L291" i="11"/>
  <c r="L194" i="11"/>
  <c r="L146" i="11"/>
  <c r="L117" i="11"/>
  <c r="L50" i="11"/>
  <c r="L57" i="11"/>
  <c r="L65" i="11"/>
  <c r="L138" i="11"/>
  <c r="L147" i="11"/>
  <c r="L159" i="11"/>
  <c r="L167" i="11"/>
  <c r="L175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24" i="11"/>
  <c r="L32" i="11"/>
  <c r="L40" i="11"/>
  <c r="L47" i="11"/>
  <c r="L53" i="11"/>
  <c r="L54" i="11"/>
  <c r="L64" i="11"/>
  <c r="L72" i="11"/>
  <c r="L76" i="11"/>
  <c r="L84" i="11"/>
  <c r="L137" i="11"/>
  <c r="L195" i="11"/>
  <c r="L233" i="11"/>
  <c r="L251" i="11"/>
  <c r="L296" i="11"/>
  <c r="L25" i="11"/>
  <c r="L26" i="11"/>
  <c r="L33" i="11"/>
  <c r="L34" i="11"/>
  <c r="L77" i="11"/>
  <c r="L78" i="11"/>
  <c r="L79" i="11"/>
  <c r="L90" i="11"/>
  <c r="L115" i="11"/>
  <c r="L149" i="11"/>
  <c r="L157" i="11"/>
  <c r="L165" i="11"/>
  <c r="L173" i="11"/>
  <c r="L201" i="11"/>
  <c r="L219" i="11"/>
  <c r="L23" i="11"/>
  <c r="L31" i="11"/>
  <c r="L38" i="11"/>
  <c r="L39" i="11"/>
  <c r="L45" i="11"/>
  <c r="L46" i="11"/>
  <c r="L52" i="11"/>
  <c r="L60" i="11"/>
  <c r="L61" i="11"/>
  <c r="L63" i="11"/>
  <c r="L69" i="11"/>
  <c r="L71" i="11"/>
  <c r="L107" i="11"/>
  <c r="L108" i="11"/>
  <c r="L109" i="11"/>
  <c r="L122" i="11"/>
  <c r="L144" i="11"/>
  <c r="L776" i="11"/>
  <c r="L327" i="11"/>
  <c r="L262" i="11"/>
  <c r="L261" i="11"/>
  <c r="L260" i="11"/>
  <c r="L254" i="11"/>
  <c r="L253" i="11"/>
  <c r="L252" i="11"/>
  <c r="L244" i="11"/>
  <c r="L243" i="11"/>
  <c r="L242" i="11"/>
  <c r="L236" i="11"/>
  <c r="L235" i="11"/>
  <c r="L234" i="11"/>
  <c r="L228" i="11"/>
  <c r="L227" i="11"/>
  <c r="L214" i="11"/>
  <c r="L206" i="11"/>
  <c r="L187" i="11"/>
  <c r="L179" i="11"/>
  <c r="L171" i="11"/>
  <c r="L169" i="11"/>
  <c r="L163" i="11"/>
  <c r="L161" i="11"/>
  <c r="L155" i="11"/>
  <c r="L153" i="11"/>
  <c r="L135" i="11"/>
  <c r="L133" i="11"/>
  <c r="L132" i="11"/>
  <c r="L131" i="11"/>
  <c r="L125" i="11"/>
  <c r="L118" i="11"/>
  <c r="L110" i="11"/>
  <c r="L101" i="11"/>
  <c r="L93" i="11"/>
  <c r="L85" i="11"/>
  <c r="L80" i="11"/>
  <c r="L73" i="11"/>
  <c r="L703" i="11"/>
  <c r="L320" i="11"/>
  <c r="L319" i="11"/>
  <c r="L266" i="11"/>
  <c r="L209" i="11"/>
  <c r="L200" i="11"/>
  <c r="L193" i="11"/>
  <c r="L191" i="11"/>
  <c r="L189" i="11"/>
  <c r="L188" i="11"/>
  <c r="L181" i="11"/>
  <c r="L180" i="11"/>
  <c r="L172" i="11"/>
  <c r="L164" i="11"/>
  <c r="L156" i="11"/>
  <c r="L148" i="11"/>
  <c r="L143" i="11"/>
  <c r="L136" i="11"/>
  <c r="L128" i="11"/>
  <c r="L103" i="11"/>
  <c r="L102" i="11"/>
  <c r="L98" i="11"/>
  <c r="L96" i="11"/>
  <c r="L95" i="11"/>
  <c r="L94" i="11"/>
  <c r="L87" i="11"/>
  <c r="L86" i="11"/>
  <c r="L82" i="11"/>
  <c r="L81" i="11"/>
  <c r="L75" i="11"/>
  <c r="L74" i="11"/>
  <c r="L68" i="11"/>
  <c r="L67" i="11"/>
  <c r="L19" i="11"/>
  <c r="L20" i="11"/>
  <c r="L21" i="11"/>
  <c r="L29" i="11"/>
  <c r="L30" i="11"/>
  <c r="L36" i="11"/>
  <c r="L41" i="11"/>
  <c r="L42" i="11"/>
  <c r="L43" i="11"/>
  <c r="L48" i="11"/>
  <c r="L49" i="11"/>
  <c r="L55" i="11"/>
  <c r="L56" i="11"/>
  <c r="L62" i="11"/>
  <c r="L70" i="11"/>
  <c r="L83" i="11"/>
  <c r="L100" i="11"/>
  <c r="L114" i="11"/>
  <c r="L123" i="11"/>
  <c r="L124" i="11"/>
  <c r="L130" i="11"/>
  <c r="L139" i="11"/>
  <c r="L145" i="11"/>
  <c r="L202" i="11"/>
  <c r="L203" i="11"/>
  <c r="L205" i="11"/>
  <c r="L226" i="11"/>
  <c r="L269" i="11"/>
  <c r="L655" i="11"/>
  <c r="L687" i="11"/>
  <c r="L744" i="11"/>
  <c r="L648" i="11"/>
  <c r="L735" i="11"/>
  <c r="L310" i="11"/>
  <c r="L767" i="11"/>
  <c r="L719" i="11"/>
  <c r="L680" i="11"/>
  <c r="L313" i="11"/>
  <c r="L312" i="11"/>
  <c r="L311" i="11"/>
  <c r="L309" i="11"/>
  <c r="L305" i="11"/>
  <c r="L304" i="11"/>
  <c r="L303" i="11"/>
  <c r="L282" i="11"/>
  <c r="L274" i="11"/>
  <c r="L267" i="11"/>
  <c r="L220" i="11"/>
  <c r="L212" i="11"/>
  <c r="L321" i="11"/>
  <c r="L302" i="11"/>
  <c r="L301" i="11"/>
  <c r="L288" i="11"/>
  <c r="L284" i="11"/>
  <c r="L283" i="11"/>
  <c r="L277" i="11"/>
  <c r="L276" i="11"/>
  <c r="L275" i="11"/>
  <c r="L268" i="11"/>
  <c r="L222" i="11"/>
  <c r="L221" i="11"/>
  <c r="L213" i="11"/>
  <c r="L208" i="11"/>
  <c r="L207" i="11"/>
  <c r="L199" i="11"/>
  <c r="L192" i="11"/>
  <c r="L185" i="11"/>
  <c r="L183" i="11"/>
  <c r="L182" i="11"/>
  <c r="L174" i="11"/>
  <c r="L166" i="11"/>
  <c r="L158" i="11"/>
  <c r="L151" i="11"/>
  <c r="L142" i="11"/>
  <c r="L141" i="11"/>
  <c r="L140" i="11"/>
  <c r="L134" i="11"/>
  <c r="L127" i="11"/>
  <c r="L126" i="11"/>
  <c r="L121" i="11"/>
  <c r="L120" i="11"/>
  <c r="L119" i="11"/>
  <c r="L113" i="11"/>
  <c r="L112" i="11"/>
  <c r="L111" i="11"/>
  <c r="L105" i="11"/>
  <c r="L104" i="11"/>
  <c r="L97" i="11"/>
  <c r="L89" i="11"/>
  <c r="L88" i="11"/>
  <c r="L671" i="11"/>
  <c r="L712" i="11"/>
  <c r="L751" i="11"/>
  <c r="L799" i="11"/>
  <c r="L35" i="11"/>
  <c r="L664" i="11"/>
  <c r="L696" i="11"/>
  <c r="L728" i="11"/>
  <c r="L760" i="11"/>
  <c r="L806" i="11"/>
  <c r="L802" i="11"/>
  <c r="L798" i="11"/>
  <c r="L794" i="11"/>
  <c r="L790" i="11"/>
  <c r="L786" i="11"/>
  <c r="L782" i="11"/>
  <c r="L778" i="11"/>
  <c r="L774" i="11"/>
  <c r="L770" i="11"/>
  <c r="L766" i="11"/>
  <c r="L762" i="11"/>
  <c r="L758" i="11"/>
  <c r="L754" i="11"/>
  <c r="L750" i="11"/>
  <c r="L746" i="11"/>
  <c r="L742" i="11"/>
  <c r="L738" i="11"/>
  <c r="L734" i="11"/>
  <c r="L730" i="11"/>
  <c r="L726" i="11"/>
  <c r="L722" i="11"/>
  <c r="L718" i="11"/>
  <c r="L714" i="11"/>
  <c r="L710" i="11"/>
  <c r="L706" i="11"/>
  <c r="L702" i="11"/>
  <c r="L698" i="11"/>
  <c r="L694" i="11"/>
  <c r="L690" i="11"/>
  <c r="L686" i="11"/>
  <c r="L682" i="11"/>
  <c r="L678" i="11"/>
  <c r="L674" i="11"/>
  <c r="L670" i="11"/>
  <c r="L666" i="11"/>
  <c r="L662" i="11"/>
  <c r="L658" i="11"/>
  <c r="L654" i="11"/>
  <c r="L650" i="11"/>
  <c r="L805" i="11"/>
  <c r="L801" i="11"/>
  <c r="L797" i="11"/>
  <c r="L793" i="11"/>
  <c r="L789" i="11"/>
  <c r="L785" i="11"/>
  <c r="L781" i="11"/>
  <c r="L777" i="11"/>
  <c r="L773" i="11"/>
  <c r="L769" i="11"/>
  <c r="L765" i="11"/>
  <c r="L761" i="11"/>
  <c r="L757" i="11"/>
  <c r="L753" i="11"/>
  <c r="L749" i="11"/>
  <c r="L745" i="11"/>
  <c r="L741" i="11"/>
  <c r="L737" i="11"/>
  <c r="L733" i="11"/>
  <c r="L729" i="11"/>
  <c r="L725" i="11"/>
  <c r="L721" i="11"/>
  <c r="L717" i="11"/>
  <c r="L713" i="11"/>
  <c r="L709" i="11"/>
  <c r="L705" i="11"/>
  <c r="L701" i="11"/>
  <c r="L697" i="11"/>
  <c r="L693" i="11"/>
  <c r="L689" i="11"/>
  <c r="L685" i="11"/>
  <c r="L681" i="11"/>
  <c r="L677" i="11"/>
  <c r="L673" i="11"/>
  <c r="L669" i="11"/>
  <c r="L665" i="11"/>
  <c r="L661" i="11"/>
  <c r="L657" i="11"/>
  <c r="L653" i="11"/>
  <c r="L649" i="11"/>
  <c r="L804" i="11"/>
  <c r="L796" i="11"/>
  <c r="L788" i="11"/>
  <c r="L780" i="11"/>
  <c r="L772" i="11"/>
  <c r="L764" i="11"/>
  <c r="L756" i="11"/>
  <c r="L748" i="11"/>
  <c r="L740" i="11"/>
  <c r="L732" i="11"/>
  <c r="L724" i="11"/>
  <c r="L716" i="11"/>
  <c r="L708" i="11"/>
  <c r="L700" i="11"/>
  <c r="L692" i="11"/>
  <c r="L684" i="11"/>
  <c r="L676" i="11"/>
  <c r="L668" i="11"/>
  <c r="L660" i="11"/>
  <c r="L652" i="11"/>
  <c r="L803" i="11"/>
  <c r="L795" i="11"/>
  <c r="L787" i="11"/>
  <c r="L779" i="11"/>
  <c r="L771" i="11"/>
  <c r="L763" i="11"/>
  <c r="L755" i="11"/>
  <c r="L747" i="11"/>
  <c r="L739" i="11"/>
  <c r="L731" i="11"/>
  <c r="L723" i="11"/>
  <c r="L715" i="11"/>
  <c r="L707" i="11"/>
  <c r="L699" i="11"/>
  <c r="L691" i="11"/>
  <c r="L683" i="11"/>
  <c r="L675" i="11"/>
  <c r="L667" i="11"/>
  <c r="L659" i="11"/>
  <c r="L651" i="11"/>
  <c r="L800" i="11"/>
  <c r="L784" i="11"/>
  <c r="L768" i="11"/>
  <c r="L752" i="11"/>
  <c r="L736" i="11"/>
  <c r="L720" i="11"/>
  <c r="L704" i="11"/>
  <c r="L688" i="11"/>
  <c r="L672" i="11"/>
  <c r="L656" i="11"/>
  <c r="L323" i="11"/>
  <c r="L322" i="11"/>
  <c r="L315" i="11"/>
  <c r="L314" i="11"/>
  <c r="L306" i="11"/>
  <c r="L299" i="11"/>
  <c r="L293" i="11"/>
  <c r="L292" i="11"/>
  <c r="L289" i="11"/>
  <c r="L287" i="11"/>
  <c r="L281" i="11"/>
  <c r="L280" i="11"/>
  <c r="L279" i="11"/>
  <c r="L273" i="11"/>
  <c r="L272" i="11"/>
  <c r="L265" i="11"/>
  <c r="L258" i="11"/>
  <c r="L257" i="11"/>
  <c r="L256" i="11"/>
  <c r="L250" i="11"/>
  <c r="L249" i="11"/>
  <c r="L248" i="11"/>
  <c r="L247" i="11"/>
  <c r="L246" i="11"/>
  <c r="L240" i="11"/>
  <c r="L239" i="11"/>
  <c r="L238" i="11"/>
  <c r="L232" i="11"/>
  <c r="L231" i="11"/>
  <c r="L230" i="11"/>
  <c r="L225" i="11"/>
  <c r="L224" i="11"/>
  <c r="L218" i="11"/>
  <c r="L211" i="11"/>
  <c r="L210" i="11"/>
  <c r="L204" i="11"/>
  <c r="L198" i="11"/>
  <c r="L197" i="11"/>
  <c r="L196" i="11"/>
  <c r="L190" i="11"/>
  <c r="L184" i="11"/>
  <c r="L178" i="11"/>
  <c r="L177" i="11"/>
  <c r="L170" i="11"/>
  <c r="L162" i="11"/>
  <c r="L154" i="11"/>
  <c r="L807" i="11"/>
  <c r="L791" i="11"/>
  <c r="L775" i="11"/>
  <c r="L759" i="11"/>
  <c r="L743" i="11"/>
  <c r="L727" i="11"/>
  <c r="L711" i="11"/>
  <c r="L695" i="11"/>
  <c r="L679" i="11"/>
  <c r="L663" i="11"/>
  <c r="L326" i="11"/>
  <c r="L325" i="11"/>
  <c r="L324" i="11"/>
  <c r="L318" i="11"/>
  <c r="L317" i="11"/>
  <c r="L316" i="11"/>
  <c r="L308" i="11"/>
  <c r="L307" i="11"/>
  <c r="L300" i="11"/>
  <c r="L295" i="11"/>
  <c r="L294" i="11"/>
  <c r="L290" i="11"/>
  <c r="L286" i="11"/>
  <c r="L285" i="11"/>
  <c r="L278" i="11"/>
  <c r="L271" i="11"/>
  <c r="L270" i="11"/>
  <c r="L264" i="11"/>
  <c r="L263" i="11"/>
  <c r="L255" i="11"/>
  <c r="L245" i="11"/>
  <c r="L237" i="11"/>
  <c r="L229" i="11"/>
  <c r="L223" i="11"/>
  <c r="L217" i="11"/>
  <c r="L216" i="11"/>
  <c r="L215" i="11"/>
  <c r="L792" i="11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Y71" i="10"/>
  <c r="Z72" i="10"/>
  <c r="Y75" i="10"/>
  <c r="Z76" i="10"/>
  <c r="Y79" i="10"/>
  <c r="Z80" i="10"/>
  <c r="Y83" i="10"/>
  <c r="Z84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3" i="10"/>
  <c r="Y5" i="10"/>
  <c r="Y7" i="10"/>
  <c r="Y9" i="10"/>
  <c r="Y11" i="10"/>
  <c r="Y13" i="10"/>
  <c r="Y15" i="10"/>
  <c r="Y17" i="10"/>
  <c r="Y19" i="10"/>
  <c r="Y21" i="10"/>
  <c r="Y23" i="10"/>
  <c r="Y25" i="10"/>
  <c r="Y27" i="10"/>
  <c r="Y29" i="10"/>
  <c r="Y31" i="10"/>
  <c r="Y33" i="10"/>
  <c r="Y35" i="10"/>
  <c r="Y37" i="10"/>
  <c r="Y39" i="10"/>
  <c r="Y41" i="10"/>
  <c r="Y43" i="10"/>
  <c r="Y45" i="10"/>
  <c r="Y47" i="10"/>
  <c r="Y49" i="10"/>
  <c r="Y51" i="10"/>
  <c r="Y53" i="10"/>
  <c r="Y55" i="10"/>
  <c r="Y57" i="10"/>
  <c r="Y59" i="10"/>
  <c r="Y61" i="10"/>
  <c r="Y63" i="10"/>
  <c r="Y65" i="10"/>
  <c r="Y67" i="10"/>
  <c r="Y70" i="10"/>
  <c r="Z71" i="10"/>
  <c r="Y74" i="10"/>
  <c r="Z75" i="10"/>
  <c r="Y78" i="10"/>
  <c r="Z79" i="10"/>
  <c r="Y82" i="10"/>
  <c r="Z83" i="10"/>
  <c r="Y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70" i="10"/>
  <c r="Y73" i="10"/>
  <c r="Z78" i="10"/>
  <c r="Y81" i="10"/>
  <c r="Z86" i="10"/>
  <c r="Y127" i="10"/>
  <c r="Y131" i="10"/>
  <c r="Y135" i="10"/>
  <c r="Y139" i="10"/>
  <c r="Y143" i="10"/>
  <c r="Y147" i="10"/>
  <c r="Y151" i="10"/>
  <c r="Y155" i="10"/>
  <c r="Y159" i="10"/>
  <c r="Y69" i="10"/>
  <c r="Z74" i="10"/>
  <c r="Y77" i="10"/>
  <c r="Z82" i="10"/>
  <c r="Y85" i="10"/>
  <c r="Y125" i="10"/>
  <c r="Y129" i="10"/>
  <c r="Y133" i="10"/>
  <c r="Y137" i="10"/>
  <c r="Y141" i="10"/>
  <c r="Y145" i="10"/>
  <c r="Y149" i="10"/>
  <c r="Y153" i="10"/>
  <c r="Y157" i="10"/>
  <c r="Y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Y4" i="10"/>
  <c r="Y12" i="10"/>
  <c r="Y20" i="10"/>
  <c r="Y28" i="10"/>
  <c r="Y36" i="10"/>
  <c r="Y44" i="10"/>
  <c r="Y52" i="10"/>
  <c r="Y60" i="10"/>
  <c r="Y68" i="10"/>
  <c r="Z73" i="10"/>
  <c r="Y84" i="10"/>
  <c r="Y130" i="10"/>
  <c r="Y138" i="10"/>
  <c r="Y146" i="10"/>
  <c r="Y154" i="10"/>
  <c r="Y162" i="10"/>
  <c r="Y164" i="10"/>
  <c r="Y166" i="10"/>
  <c r="Y168" i="10"/>
  <c r="Y170" i="10"/>
  <c r="Y172" i="10"/>
  <c r="Y174" i="10"/>
  <c r="Y176" i="10"/>
  <c r="Y179" i="10"/>
  <c r="Z180" i="10"/>
  <c r="Y183" i="10"/>
  <c r="Z184" i="10"/>
  <c r="Y187" i="10"/>
  <c r="Z188" i="10"/>
  <c r="Y191" i="10"/>
  <c r="Z192" i="10"/>
  <c r="Y195" i="10"/>
  <c r="Z196" i="10"/>
  <c r="Y199" i="10"/>
  <c r="Z200" i="10"/>
  <c r="Y203" i="10"/>
  <c r="Z204" i="10"/>
  <c r="Y207" i="10"/>
  <c r="Z208" i="10"/>
  <c r="Y211" i="10"/>
  <c r="Z212" i="10"/>
  <c r="Y215" i="10"/>
  <c r="Z216" i="10"/>
  <c r="Y219" i="10"/>
  <c r="Z220" i="10"/>
  <c r="Y223" i="10"/>
  <c r="Z224" i="10"/>
  <c r="Y2" i="10"/>
  <c r="Y18" i="10"/>
  <c r="Y6" i="10"/>
  <c r="Y14" i="10"/>
  <c r="Y22" i="10"/>
  <c r="Y30" i="10"/>
  <c r="Y38" i="10"/>
  <c r="Y46" i="10"/>
  <c r="Y54" i="10"/>
  <c r="Y62" i="10"/>
  <c r="Z69" i="10"/>
  <c r="Y80" i="10"/>
  <c r="Z85" i="10"/>
  <c r="Y128" i="10"/>
  <c r="Y136" i="10"/>
  <c r="Y144" i="10"/>
  <c r="Y152" i="10"/>
  <c r="Y160" i="10"/>
  <c r="Y178" i="10"/>
  <c r="Z179" i="10"/>
  <c r="Y182" i="10"/>
  <c r="Z183" i="10"/>
  <c r="Y186" i="10"/>
  <c r="Z187" i="10"/>
  <c r="Y190" i="10"/>
  <c r="Z191" i="10"/>
  <c r="Y194" i="10"/>
  <c r="Z195" i="10"/>
  <c r="Y198" i="10"/>
  <c r="Z199" i="10"/>
  <c r="Y202" i="10"/>
  <c r="Z203" i="10"/>
  <c r="Y206" i="10"/>
  <c r="Z207" i="10"/>
  <c r="Y210" i="10"/>
  <c r="Z211" i="10"/>
  <c r="Y214" i="10"/>
  <c r="Z215" i="10"/>
  <c r="Y218" i="10"/>
  <c r="Z219" i="10"/>
  <c r="Y222" i="10"/>
  <c r="Z223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10" i="10"/>
  <c r="Y34" i="10"/>
  <c r="Y42" i="10"/>
  <c r="Y50" i="10"/>
  <c r="Y58" i="10"/>
  <c r="Y66" i="10"/>
  <c r="Y72" i="10"/>
  <c r="Z77" i="10"/>
  <c r="Y132" i="10"/>
  <c r="Y140" i="10"/>
  <c r="Y148" i="10"/>
  <c r="Y8" i="10"/>
  <c r="Y16" i="10"/>
  <c r="Y24" i="10"/>
  <c r="Y32" i="10"/>
  <c r="Y40" i="10"/>
  <c r="Y48" i="10"/>
  <c r="Y56" i="10"/>
  <c r="Y64" i="10"/>
  <c r="Y76" i="10"/>
  <c r="Z81" i="10"/>
  <c r="Y126" i="10"/>
  <c r="Y134" i="10"/>
  <c r="Y142" i="10"/>
  <c r="Y150" i="10"/>
  <c r="Y158" i="10"/>
  <c r="Y163" i="10"/>
  <c r="Y165" i="10"/>
  <c r="Y167" i="10"/>
  <c r="Y169" i="10"/>
  <c r="Y171" i="10"/>
  <c r="Y173" i="10"/>
  <c r="Y175" i="10"/>
  <c r="Y177" i="10"/>
  <c r="Z178" i="10"/>
  <c r="Y181" i="10"/>
  <c r="Z182" i="10"/>
  <c r="Y185" i="10"/>
  <c r="Z186" i="10"/>
  <c r="Y189" i="10"/>
  <c r="Z190" i="10"/>
  <c r="Y193" i="10"/>
  <c r="Z194" i="10"/>
  <c r="Y197" i="10"/>
  <c r="Z198" i="10"/>
  <c r="Y201" i="10"/>
  <c r="Z202" i="10"/>
  <c r="Y205" i="10"/>
  <c r="Z206" i="10"/>
  <c r="Y209" i="10"/>
  <c r="Z210" i="10"/>
  <c r="Y213" i="10"/>
  <c r="Z214" i="10"/>
  <c r="Y217" i="10"/>
  <c r="Z218" i="10"/>
  <c r="Y221" i="10"/>
  <c r="Z222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Z265" i="10"/>
  <c r="Z266" i="10"/>
  <c r="Z267" i="10"/>
  <c r="Z268" i="10"/>
  <c r="Z269" i="10"/>
  <c r="Z270" i="10"/>
  <c r="Z271" i="10"/>
  <c r="Z272" i="10"/>
  <c r="Z273" i="10"/>
  <c r="Z274" i="10"/>
  <c r="Z275" i="10"/>
  <c r="Z276" i="10"/>
  <c r="Z277" i="10"/>
  <c r="Z278" i="10"/>
  <c r="Z279" i="10"/>
  <c r="Z280" i="10"/>
  <c r="Z281" i="10"/>
  <c r="Z282" i="10"/>
  <c r="Z283" i="10"/>
  <c r="Z284" i="10"/>
  <c r="Z285" i="10"/>
  <c r="Z286" i="10"/>
  <c r="Y26" i="10"/>
  <c r="Y156" i="10"/>
  <c r="Z263" i="10"/>
  <c r="Z243" i="10"/>
  <c r="Z231" i="10"/>
  <c r="Y212" i="10"/>
  <c r="Y196" i="10"/>
  <c r="Z185" i="10"/>
  <c r="Z2" i="10"/>
  <c r="Z262" i="10"/>
  <c r="Z258" i="10"/>
  <c r="Z254" i="10"/>
  <c r="Z250" i="10"/>
  <c r="Z246" i="10"/>
  <c r="Z242" i="10"/>
  <c r="Z238" i="10"/>
  <c r="Z234" i="10"/>
  <c r="Z230" i="10"/>
  <c r="Z226" i="10"/>
  <c r="Z221" i="10"/>
  <c r="Y216" i="10"/>
  <c r="Z205" i="10"/>
  <c r="Y200" i="10"/>
  <c r="Z189" i="10"/>
  <c r="Y184" i="10"/>
  <c r="Z259" i="10"/>
  <c r="Z251" i="10"/>
  <c r="Z239" i="10"/>
  <c r="Z227" i="10"/>
  <c r="Y180" i="10"/>
  <c r="Z261" i="10"/>
  <c r="Z257" i="10"/>
  <c r="Z253" i="10"/>
  <c r="Z249" i="10"/>
  <c r="Z245" i="10"/>
  <c r="Z241" i="10"/>
  <c r="Z237" i="10"/>
  <c r="Z233" i="10"/>
  <c r="Z229" i="10"/>
  <c r="Z225" i="10"/>
  <c r="Y220" i="10"/>
  <c r="Z209" i="10"/>
  <c r="Y204" i="10"/>
  <c r="Z193" i="10"/>
  <c r="Y188" i="10"/>
  <c r="Z177" i="10"/>
  <c r="Z255" i="10"/>
  <c r="Z247" i="10"/>
  <c r="Z235" i="10"/>
  <c r="Z217" i="10"/>
  <c r="Z201" i="10"/>
  <c r="Z264" i="10"/>
  <c r="Z260" i="10"/>
  <c r="Z256" i="10"/>
  <c r="Z252" i="10"/>
  <c r="Z248" i="10"/>
  <c r="Z244" i="10"/>
  <c r="Z240" i="10"/>
  <c r="Z236" i="10"/>
  <c r="Z232" i="10"/>
  <c r="Z228" i="10"/>
  <c r="Y224" i="10"/>
  <c r="Z213" i="10"/>
  <c r="Y208" i="10"/>
  <c r="Z197" i="10"/>
  <c r="Y192" i="10"/>
  <c r="Z181" i="10"/>
  <c r="N645" i="10"/>
  <c r="L645" i="10"/>
  <c r="M645" i="10"/>
  <c r="O645" i="10"/>
  <c r="K6" i="9"/>
  <c r="K2" i="9"/>
  <c r="K22" i="7"/>
  <c r="P22" i="7"/>
  <c r="J2" i="5"/>
  <c r="J2" i="4"/>
  <c r="J2" i="3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F4" i="3"/>
  <c r="E4" i="3"/>
  <c r="F3" i="3"/>
  <c r="E3" i="3"/>
  <c r="E5" i="3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O331" i="11" l="1"/>
  <c r="N331" i="11"/>
  <c r="L331" i="11"/>
  <c r="M331" i="11"/>
</calcChain>
</file>

<file path=xl/connections.xml><?xml version="1.0" encoding="utf-8"?>
<connections xmlns="http://schemas.openxmlformats.org/spreadsheetml/2006/main">
  <connection id="1" name="2Raw" type="6" refreshedVersion="5" background="1" saveData="1">
    <textPr codePage="437" sourceFile="C:\Users\default.default-PC\Desktop\TCS Color Sensor Data\2Raw.txt" space="1" consecutive="1">
      <textFields count="3">
        <textField/>
        <textField/>
        <textField/>
      </textFields>
    </textPr>
  </connection>
  <connection id="2" name="3" type="6" refreshedVersion="5" background="1" saveData="1">
    <textPr codePage="437" sourceFile="C:\Users\default.default-PC\Desktop\TCS Color Sensor Data\3.txt" space="1" consecutive="1">
      <textFields count="3">
        <textField/>
        <textField/>
        <textField/>
      </textFields>
    </textPr>
  </connection>
  <connection id="3" name="31" type="6" refreshedVersion="5" background="1" saveData="1">
    <textPr codePage="437" sourceFile="C:\Users\default.default-PC\Desktop\TCS Color Sensor Data\3.txt" space="1" consecutive="1">
      <textFields count="3">
        <textField/>
        <textField/>
        <textField/>
      </textFields>
    </textPr>
  </connection>
  <connection id="4" name="Green" type="6" refreshedVersion="5" background="1" saveData="1">
    <textPr codePage="437" sourceFile="C:\Users\default.default-PC\Desktop\TCS Color Sensor Data\Green.txt" space="1" consecutive="1">
      <textFields count="3">
        <textField/>
        <textField/>
        <textField/>
      </textFields>
    </textPr>
  </connection>
  <connection id="5" name="Green1" type="6" refreshedVersion="5" background="1" saveData="1">
    <textPr codePage="437" sourceFile="C:\Users\default.default-PC\Desktop\TCS Color Sensor Data\Green.txt" space="1" consecutive="1">
      <textFields count="3">
        <textField/>
        <textField/>
        <textField/>
      </textFields>
    </textPr>
  </connection>
  <connection id="6" name="line11" type="6" refreshedVersion="5" background="1" saveData="1">
    <textPr codePage="437" sourceFile="C:\Users\default.default-PC\Desktop\line1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<sst xmlns="http://schemas.openxmlformats.org/spreadsheetml/2006/main" count="4259" uniqueCount="27">
  <si>
    <t>l</t>
  </si>
  <si>
    <t>m</t>
  </si>
  <si>
    <t>x</t>
  </si>
  <si>
    <t>y</t>
  </si>
  <si>
    <t/>
  </si>
  <si>
    <t>CLEAR</t>
  </si>
  <si>
    <t>RED</t>
  </si>
  <si>
    <t>BLUE</t>
  </si>
  <si>
    <t>GREEN</t>
  </si>
  <si>
    <t xml:space="preserve">Start </t>
  </si>
  <si>
    <t>190.08 units corresponds to 800 nm wavelength</t>
  </si>
  <si>
    <t>1 unit =</t>
  </si>
  <si>
    <t>nm</t>
  </si>
  <si>
    <t xml:space="preserve">offsett = </t>
  </si>
  <si>
    <t>190.08 units also correspond to 120% Normalized Responsitivity</t>
  </si>
  <si>
    <t xml:space="preserve">1 unit = </t>
  </si>
  <si>
    <t>x-values (remove dupes)</t>
  </si>
  <si>
    <t>x-values (remove dupe #2)</t>
  </si>
  <si>
    <t>sort</t>
  </si>
  <si>
    <t>Final Set</t>
  </si>
  <si>
    <t>C</t>
  </si>
  <si>
    <t>R</t>
  </si>
  <si>
    <t>G</t>
  </si>
  <si>
    <t>B</t>
  </si>
  <si>
    <t>ALL 
X-VALS</t>
  </si>
  <si>
    <t>FINAL X_VALS</t>
  </si>
  <si>
    <t>x-values (remove &lt;0.0001)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</si>
</sst>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165" fontId="0" fillId="2" borderId="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40B4"/>
      <color rgb="FF1802BE"/>
      <color rgb="FF43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Clear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Clear!$A$3:$A$375</c:f>
              <c:numCache>
                <c:formatCode>General</c:formatCode>
                <c:ptCount val="373"/>
                <c:pt idx="0">
                  <c:v>0.48</c:v>
                </c:pt>
                <c:pt idx="1">
                  <c:v>0.48</c:v>
                </c:pt>
                <c:pt idx="2">
                  <c:v>1.08</c:v>
                </c:pt>
                <c:pt idx="3">
                  <c:v>1.08</c:v>
                </c:pt>
                <c:pt idx="4">
                  <c:v>1.68</c:v>
                </c:pt>
                <c:pt idx="5">
                  <c:v>2.2799999999999998</c:v>
                </c:pt>
                <c:pt idx="6">
                  <c:v>2.2799999999999998</c:v>
                </c:pt>
                <c:pt idx="7">
                  <c:v>2.88</c:v>
                </c:pt>
                <c:pt idx="8">
                  <c:v>3.48</c:v>
                </c:pt>
                <c:pt idx="9">
                  <c:v>3.48</c:v>
                </c:pt>
                <c:pt idx="10">
                  <c:v>4.08</c:v>
                </c:pt>
                <c:pt idx="11">
                  <c:v>4.08</c:v>
                </c:pt>
                <c:pt idx="12">
                  <c:v>4.32</c:v>
                </c:pt>
                <c:pt idx="13">
                  <c:v>4.32</c:v>
                </c:pt>
                <c:pt idx="14">
                  <c:v>4.68</c:v>
                </c:pt>
                <c:pt idx="15">
                  <c:v>4.68</c:v>
                </c:pt>
                <c:pt idx="16">
                  <c:v>4.92</c:v>
                </c:pt>
                <c:pt idx="17">
                  <c:v>5.16</c:v>
                </c:pt>
                <c:pt idx="18">
                  <c:v>5.16</c:v>
                </c:pt>
                <c:pt idx="19">
                  <c:v>5.52</c:v>
                </c:pt>
                <c:pt idx="20">
                  <c:v>5.52</c:v>
                </c:pt>
                <c:pt idx="21">
                  <c:v>5.76</c:v>
                </c:pt>
                <c:pt idx="22">
                  <c:v>5.76</c:v>
                </c:pt>
                <c:pt idx="23">
                  <c:v>6.12</c:v>
                </c:pt>
                <c:pt idx="24">
                  <c:v>6.12</c:v>
                </c:pt>
                <c:pt idx="25">
                  <c:v>6.36</c:v>
                </c:pt>
                <c:pt idx="26">
                  <c:v>6.36</c:v>
                </c:pt>
                <c:pt idx="27">
                  <c:v>6.96</c:v>
                </c:pt>
                <c:pt idx="28">
                  <c:v>6.96</c:v>
                </c:pt>
                <c:pt idx="29">
                  <c:v>8.16</c:v>
                </c:pt>
                <c:pt idx="30">
                  <c:v>8.16</c:v>
                </c:pt>
                <c:pt idx="31">
                  <c:v>8.76</c:v>
                </c:pt>
                <c:pt idx="32">
                  <c:v>8.76</c:v>
                </c:pt>
                <c:pt idx="33">
                  <c:v>9.6</c:v>
                </c:pt>
                <c:pt idx="34">
                  <c:v>9.6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10.8</c:v>
                </c:pt>
                <c:pt idx="38">
                  <c:v>10.8</c:v>
                </c:pt>
                <c:pt idx="39">
                  <c:v>11.28</c:v>
                </c:pt>
                <c:pt idx="40">
                  <c:v>11.28</c:v>
                </c:pt>
                <c:pt idx="41">
                  <c:v>11.88</c:v>
                </c:pt>
                <c:pt idx="42">
                  <c:v>11.88</c:v>
                </c:pt>
                <c:pt idx="43">
                  <c:v>13.08</c:v>
                </c:pt>
                <c:pt idx="44">
                  <c:v>13.08</c:v>
                </c:pt>
                <c:pt idx="45">
                  <c:v>14.28</c:v>
                </c:pt>
                <c:pt idx="46">
                  <c:v>14.28</c:v>
                </c:pt>
                <c:pt idx="47">
                  <c:v>15.48</c:v>
                </c:pt>
                <c:pt idx="48">
                  <c:v>15.48</c:v>
                </c:pt>
                <c:pt idx="49">
                  <c:v>15.96</c:v>
                </c:pt>
                <c:pt idx="50">
                  <c:v>15.96</c:v>
                </c:pt>
                <c:pt idx="51">
                  <c:v>16.559999999999999</c:v>
                </c:pt>
                <c:pt idx="52">
                  <c:v>16.559999999999999</c:v>
                </c:pt>
                <c:pt idx="53">
                  <c:v>17.16</c:v>
                </c:pt>
                <c:pt idx="54">
                  <c:v>17.760000000000002</c:v>
                </c:pt>
                <c:pt idx="55">
                  <c:v>17.760000000000002</c:v>
                </c:pt>
                <c:pt idx="56">
                  <c:v>18.36</c:v>
                </c:pt>
                <c:pt idx="57">
                  <c:v>18.36</c:v>
                </c:pt>
                <c:pt idx="58">
                  <c:v>18.96</c:v>
                </c:pt>
                <c:pt idx="59">
                  <c:v>18.96</c:v>
                </c:pt>
                <c:pt idx="60">
                  <c:v>20.16</c:v>
                </c:pt>
                <c:pt idx="61">
                  <c:v>20.16</c:v>
                </c:pt>
                <c:pt idx="62">
                  <c:v>20.64</c:v>
                </c:pt>
                <c:pt idx="63">
                  <c:v>20.64</c:v>
                </c:pt>
                <c:pt idx="64">
                  <c:v>21.24</c:v>
                </c:pt>
                <c:pt idx="65">
                  <c:v>21.24</c:v>
                </c:pt>
                <c:pt idx="66">
                  <c:v>21.84</c:v>
                </c:pt>
                <c:pt idx="67">
                  <c:v>21.84</c:v>
                </c:pt>
                <c:pt idx="68">
                  <c:v>22.44</c:v>
                </c:pt>
                <c:pt idx="69">
                  <c:v>22.44</c:v>
                </c:pt>
                <c:pt idx="70">
                  <c:v>23.64</c:v>
                </c:pt>
                <c:pt idx="71">
                  <c:v>23.64</c:v>
                </c:pt>
                <c:pt idx="72">
                  <c:v>24.24</c:v>
                </c:pt>
                <c:pt idx="73">
                  <c:v>24.24</c:v>
                </c:pt>
                <c:pt idx="74">
                  <c:v>24.72</c:v>
                </c:pt>
                <c:pt idx="75">
                  <c:v>24.72</c:v>
                </c:pt>
                <c:pt idx="76">
                  <c:v>25.32</c:v>
                </c:pt>
                <c:pt idx="77">
                  <c:v>25.32</c:v>
                </c:pt>
                <c:pt idx="78">
                  <c:v>26.28</c:v>
                </c:pt>
                <c:pt idx="79">
                  <c:v>26.28</c:v>
                </c:pt>
                <c:pt idx="80">
                  <c:v>27.36</c:v>
                </c:pt>
                <c:pt idx="81">
                  <c:v>27.36</c:v>
                </c:pt>
                <c:pt idx="82">
                  <c:v>27.96</c:v>
                </c:pt>
                <c:pt idx="83">
                  <c:v>27.96</c:v>
                </c:pt>
                <c:pt idx="84">
                  <c:v>28.56</c:v>
                </c:pt>
                <c:pt idx="85">
                  <c:v>28.56</c:v>
                </c:pt>
                <c:pt idx="86">
                  <c:v>29.16</c:v>
                </c:pt>
                <c:pt idx="87">
                  <c:v>29.16</c:v>
                </c:pt>
                <c:pt idx="88">
                  <c:v>29.76</c:v>
                </c:pt>
                <c:pt idx="89">
                  <c:v>29.76</c:v>
                </c:pt>
                <c:pt idx="90">
                  <c:v>30.36</c:v>
                </c:pt>
                <c:pt idx="91">
                  <c:v>30.36</c:v>
                </c:pt>
                <c:pt idx="92">
                  <c:v>30.96</c:v>
                </c:pt>
                <c:pt idx="93">
                  <c:v>30.96</c:v>
                </c:pt>
                <c:pt idx="94">
                  <c:v>32.04</c:v>
                </c:pt>
                <c:pt idx="95">
                  <c:v>32.04</c:v>
                </c:pt>
                <c:pt idx="96">
                  <c:v>33.24</c:v>
                </c:pt>
                <c:pt idx="97">
                  <c:v>34.44</c:v>
                </c:pt>
                <c:pt idx="98">
                  <c:v>35.64</c:v>
                </c:pt>
                <c:pt idx="99">
                  <c:v>35.64</c:v>
                </c:pt>
                <c:pt idx="100">
                  <c:v>36.72</c:v>
                </c:pt>
                <c:pt idx="101">
                  <c:v>36.72</c:v>
                </c:pt>
                <c:pt idx="102">
                  <c:v>37.32</c:v>
                </c:pt>
                <c:pt idx="103">
                  <c:v>37.32</c:v>
                </c:pt>
                <c:pt idx="104">
                  <c:v>37.92</c:v>
                </c:pt>
                <c:pt idx="105">
                  <c:v>37.92</c:v>
                </c:pt>
                <c:pt idx="106">
                  <c:v>38.520000000000003</c:v>
                </c:pt>
                <c:pt idx="107">
                  <c:v>38.520000000000003</c:v>
                </c:pt>
                <c:pt idx="108">
                  <c:v>39.119999999999997</c:v>
                </c:pt>
                <c:pt idx="109">
                  <c:v>39.72</c:v>
                </c:pt>
                <c:pt idx="110">
                  <c:v>39.72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41.4</c:v>
                </c:pt>
                <c:pt idx="114">
                  <c:v>42.6</c:v>
                </c:pt>
                <c:pt idx="115">
                  <c:v>42.6</c:v>
                </c:pt>
                <c:pt idx="116">
                  <c:v>44.04</c:v>
                </c:pt>
                <c:pt idx="117">
                  <c:v>44.04</c:v>
                </c:pt>
                <c:pt idx="118">
                  <c:v>45.24</c:v>
                </c:pt>
                <c:pt idx="119">
                  <c:v>45.24</c:v>
                </c:pt>
                <c:pt idx="120">
                  <c:v>46.44</c:v>
                </c:pt>
                <c:pt idx="121">
                  <c:v>46.44</c:v>
                </c:pt>
                <c:pt idx="122">
                  <c:v>47.52</c:v>
                </c:pt>
                <c:pt idx="123">
                  <c:v>47.52</c:v>
                </c:pt>
                <c:pt idx="124">
                  <c:v>48.72</c:v>
                </c:pt>
                <c:pt idx="125">
                  <c:v>49.92</c:v>
                </c:pt>
                <c:pt idx="126">
                  <c:v>51.12</c:v>
                </c:pt>
                <c:pt idx="127">
                  <c:v>51.12</c:v>
                </c:pt>
                <c:pt idx="128">
                  <c:v>51.6</c:v>
                </c:pt>
                <c:pt idx="129">
                  <c:v>51.6</c:v>
                </c:pt>
                <c:pt idx="130">
                  <c:v>52.2</c:v>
                </c:pt>
                <c:pt idx="131">
                  <c:v>52.8</c:v>
                </c:pt>
                <c:pt idx="132">
                  <c:v>53.4</c:v>
                </c:pt>
                <c:pt idx="133">
                  <c:v>53.4</c:v>
                </c:pt>
                <c:pt idx="134">
                  <c:v>54</c:v>
                </c:pt>
                <c:pt idx="135">
                  <c:v>54.6</c:v>
                </c:pt>
                <c:pt idx="136">
                  <c:v>54.6</c:v>
                </c:pt>
                <c:pt idx="137">
                  <c:v>55.2</c:v>
                </c:pt>
                <c:pt idx="138">
                  <c:v>55.2</c:v>
                </c:pt>
                <c:pt idx="139">
                  <c:v>55.68</c:v>
                </c:pt>
                <c:pt idx="140">
                  <c:v>55.68</c:v>
                </c:pt>
                <c:pt idx="141">
                  <c:v>56.88</c:v>
                </c:pt>
                <c:pt idx="142">
                  <c:v>56.88</c:v>
                </c:pt>
                <c:pt idx="143">
                  <c:v>57.48</c:v>
                </c:pt>
                <c:pt idx="144">
                  <c:v>58.08</c:v>
                </c:pt>
                <c:pt idx="145">
                  <c:v>58.08</c:v>
                </c:pt>
                <c:pt idx="146">
                  <c:v>59.28</c:v>
                </c:pt>
                <c:pt idx="147">
                  <c:v>59.28</c:v>
                </c:pt>
                <c:pt idx="148">
                  <c:v>60.72</c:v>
                </c:pt>
                <c:pt idx="149">
                  <c:v>60.72</c:v>
                </c:pt>
                <c:pt idx="150">
                  <c:v>61.92</c:v>
                </c:pt>
                <c:pt idx="151">
                  <c:v>61.92</c:v>
                </c:pt>
                <c:pt idx="152">
                  <c:v>63</c:v>
                </c:pt>
                <c:pt idx="153">
                  <c:v>63</c:v>
                </c:pt>
                <c:pt idx="154">
                  <c:v>63.6</c:v>
                </c:pt>
                <c:pt idx="155">
                  <c:v>64.2</c:v>
                </c:pt>
                <c:pt idx="156">
                  <c:v>64.8</c:v>
                </c:pt>
                <c:pt idx="157">
                  <c:v>64.8</c:v>
                </c:pt>
                <c:pt idx="158">
                  <c:v>65.400000000000006</c:v>
                </c:pt>
                <c:pt idx="159">
                  <c:v>65.400000000000006</c:v>
                </c:pt>
                <c:pt idx="160">
                  <c:v>66</c:v>
                </c:pt>
                <c:pt idx="161">
                  <c:v>66.599999999999994</c:v>
                </c:pt>
                <c:pt idx="162">
                  <c:v>66.599999999999994</c:v>
                </c:pt>
                <c:pt idx="163">
                  <c:v>67.680000000000007</c:v>
                </c:pt>
                <c:pt idx="164">
                  <c:v>67.680000000000007</c:v>
                </c:pt>
                <c:pt idx="165">
                  <c:v>68.28</c:v>
                </c:pt>
                <c:pt idx="166">
                  <c:v>68.28</c:v>
                </c:pt>
                <c:pt idx="167">
                  <c:v>68.88</c:v>
                </c:pt>
                <c:pt idx="168">
                  <c:v>69.48</c:v>
                </c:pt>
                <c:pt idx="169">
                  <c:v>69.48</c:v>
                </c:pt>
                <c:pt idx="170">
                  <c:v>70.08</c:v>
                </c:pt>
                <c:pt idx="171">
                  <c:v>70.08</c:v>
                </c:pt>
                <c:pt idx="172">
                  <c:v>71.16</c:v>
                </c:pt>
                <c:pt idx="173">
                  <c:v>71.16</c:v>
                </c:pt>
                <c:pt idx="174">
                  <c:v>72.36</c:v>
                </c:pt>
                <c:pt idx="175">
                  <c:v>72.36</c:v>
                </c:pt>
                <c:pt idx="176">
                  <c:v>73.56</c:v>
                </c:pt>
                <c:pt idx="177">
                  <c:v>73.56</c:v>
                </c:pt>
                <c:pt idx="178">
                  <c:v>74.760000000000005</c:v>
                </c:pt>
                <c:pt idx="179">
                  <c:v>74.760000000000005</c:v>
                </c:pt>
                <c:pt idx="180">
                  <c:v>75.84</c:v>
                </c:pt>
                <c:pt idx="181">
                  <c:v>75.84</c:v>
                </c:pt>
                <c:pt idx="182">
                  <c:v>77.040000000000006</c:v>
                </c:pt>
                <c:pt idx="183">
                  <c:v>77.040000000000006</c:v>
                </c:pt>
                <c:pt idx="184">
                  <c:v>77.64</c:v>
                </c:pt>
                <c:pt idx="185">
                  <c:v>77.64</c:v>
                </c:pt>
                <c:pt idx="186">
                  <c:v>78.48</c:v>
                </c:pt>
                <c:pt idx="187">
                  <c:v>78.48</c:v>
                </c:pt>
                <c:pt idx="188">
                  <c:v>79.08</c:v>
                </c:pt>
                <c:pt idx="189">
                  <c:v>79.680000000000007</c:v>
                </c:pt>
                <c:pt idx="190">
                  <c:v>80.88</c:v>
                </c:pt>
                <c:pt idx="191">
                  <c:v>80.88</c:v>
                </c:pt>
                <c:pt idx="192">
                  <c:v>82.08</c:v>
                </c:pt>
                <c:pt idx="193">
                  <c:v>82.08</c:v>
                </c:pt>
                <c:pt idx="194">
                  <c:v>82.56</c:v>
                </c:pt>
                <c:pt idx="195">
                  <c:v>83.16</c:v>
                </c:pt>
                <c:pt idx="196">
                  <c:v>83.16</c:v>
                </c:pt>
                <c:pt idx="197">
                  <c:v>83.76</c:v>
                </c:pt>
                <c:pt idx="198">
                  <c:v>84.36</c:v>
                </c:pt>
                <c:pt idx="199">
                  <c:v>84.36</c:v>
                </c:pt>
                <c:pt idx="200">
                  <c:v>85.56</c:v>
                </c:pt>
                <c:pt idx="201">
                  <c:v>85.56</c:v>
                </c:pt>
                <c:pt idx="202">
                  <c:v>86.64</c:v>
                </c:pt>
                <c:pt idx="203">
                  <c:v>86.64</c:v>
                </c:pt>
                <c:pt idx="204">
                  <c:v>87.84</c:v>
                </c:pt>
                <c:pt idx="205">
                  <c:v>87.84</c:v>
                </c:pt>
                <c:pt idx="206">
                  <c:v>89.04</c:v>
                </c:pt>
                <c:pt idx="207">
                  <c:v>89.64</c:v>
                </c:pt>
                <c:pt idx="208">
                  <c:v>90.24</c:v>
                </c:pt>
                <c:pt idx="209">
                  <c:v>90.24</c:v>
                </c:pt>
                <c:pt idx="210">
                  <c:v>90.84</c:v>
                </c:pt>
                <c:pt idx="211">
                  <c:v>91.32</c:v>
                </c:pt>
                <c:pt idx="212">
                  <c:v>91.32</c:v>
                </c:pt>
                <c:pt idx="213">
                  <c:v>92.52</c:v>
                </c:pt>
                <c:pt idx="214">
                  <c:v>93.72</c:v>
                </c:pt>
                <c:pt idx="215">
                  <c:v>93.72</c:v>
                </c:pt>
                <c:pt idx="216">
                  <c:v>95.16</c:v>
                </c:pt>
                <c:pt idx="217">
                  <c:v>95.16</c:v>
                </c:pt>
                <c:pt idx="218">
                  <c:v>96.36</c:v>
                </c:pt>
                <c:pt idx="219">
                  <c:v>97.56</c:v>
                </c:pt>
                <c:pt idx="220">
                  <c:v>97.56</c:v>
                </c:pt>
                <c:pt idx="221">
                  <c:v>98.64</c:v>
                </c:pt>
                <c:pt idx="222">
                  <c:v>98.64</c:v>
                </c:pt>
                <c:pt idx="223">
                  <c:v>99.84</c:v>
                </c:pt>
                <c:pt idx="224">
                  <c:v>99.84</c:v>
                </c:pt>
                <c:pt idx="225">
                  <c:v>101.04</c:v>
                </c:pt>
                <c:pt idx="226">
                  <c:v>102.24</c:v>
                </c:pt>
                <c:pt idx="227">
                  <c:v>103.32</c:v>
                </c:pt>
                <c:pt idx="228">
                  <c:v>103.92</c:v>
                </c:pt>
                <c:pt idx="229">
                  <c:v>103.92</c:v>
                </c:pt>
                <c:pt idx="230">
                  <c:v>104.52</c:v>
                </c:pt>
                <c:pt idx="231">
                  <c:v>104.52</c:v>
                </c:pt>
                <c:pt idx="232">
                  <c:v>105.72</c:v>
                </c:pt>
                <c:pt idx="233">
                  <c:v>106.8</c:v>
                </c:pt>
                <c:pt idx="234">
                  <c:v>106.8</c:v>
                </c:pt>
                <c:pt idx="235">
                  <c:v>107.4</c:v>
                </c:pt>
                <c:pt idx="236">
                  <c:v>107.4</c:v>
                </c:pt>
                <c:pt idx="237">
                  <c:v>108</c:v>
                </c:pt>
                <c:pt idx="238">
                  <c:v>109.2</c:v>
                </c:pt>
                <c:pt idx="239">
                  <c:v>110.4</c:v>
                </c:pt>
                <c:pt idx="240">
                  <c:v>110.4</c:v>
                </c:pt>
                <c:pt idx="241">
                  <c:v>111</c:v>
                </c:pt>
                <c:pt idx="242">
                  <c:v>111</c:v>
                </c:pt>
                <c:pt idx="243">
                  <c:v>111.48</c:v>
                </c:pt>
                <c:pt idx="244">
                  <c:v>113.04</c:v>
                </c:pt>
                <c:pt idx="245">
                  <c:v>114.12</c:v>
                </c:pt>
                <c:pt idx="246">
                  <c:v>114.72</c:v>
                </c:pt>
                <c:pt idx="247">
                  <c:v>115.32</c:v>
                </c:pt>
                <c:pt idx="248">
                  <c:v>115.32</c:v>
                </c:pt>
                <c:pt idx="249">
                  <c:v>115.92</c:v>
                </c:pt>
                <c:pt idx="250">
                  <c:v>116.52</c:v>
                </c:pt>
                <c:pt idx="251">
                  <c:v>116.52</c:v>
                </c:pt>
                <c:pt idx="252">
                  <c:v>117.72</c:v>
                </c:pt>
                <c:pt idx="253">
                  <c:v>117.72</c:v>
                </c:pt>
                <c:pt idx="254">
                  <c:v>118.8</c:v>
                </c:pt>
                <c:pt idx="255">
                  <c:v>118.8</c:v>
                </c:pt>
                <c:pt idx="256">
                  <c:v>120</c:v>
                </c:pt>
                <c:pt idx="257">
                  <c:v>121.2</c:v>
                </c:pt>
                <c:pt idx="258">
                  <c:v>121.2</c:v>
                </c:pt>
                <c:pt idx="259">
                  <c:v>122.28</c:v>
                </c:pt>
                <c:pt idx="260">
                  <c:v>122.28</c:v>
                </c:pt>
                <c:pt idx="261">
                  <c:v>123.48</c:v>
                </c:pt>
                <c:pt idx="262">
                  <c:v>123.48</c:v>
                </c:pt>
                <c:pt idx="263">
                  <c:v>124.68</c:v>
                </c:pt>
                <c:pt idx="264">
                  <c:v>124.68</c:v>
                </c:pt>
                <c:pt idx="265">
                  <c:v>125.88</c:v>
                </c:pt>
                <c:pt idx="266">
                  <c:v>125.88</c:v>
                </c:pt>
                <c:pt idx="267">
                  <c:v>126.96</c:v>
                </c:pt>
                <c:pt idx="268">
                  <c:v>126.96</c:v>
                </c:pt>
                <c:pt idx="269">
                  <c:v>128.16</c:v>
                </c:pt>
                <c:pt idx="270">
                  <c:v>128.16</c:v>
                </c:pt>
                <c:pt idx="271">
                  <c:v>129.36000000000001</c:v>
                </c:pt>
                <c:pt idx="272">
                  <c:v>129.36000000000001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132</c:v>
                </c:pt>
                <c:pt idx="276">
                  <c:v>132</c:v>
                </c:pt>
                <c:pt idx="277">
                  <c:v>133.19999999999999</c:v>
                </c:pt>
                <c:pt idx="278">
                  <c:v>133.19999999999999</c:v>
                </c:pt>
                <c:pt idx="279">
                  <c:v>134.28</c:v>
                </c:pt>
                <c:pt idx="280">
                  <c:v>134.28</c:v>
                </c:pt>
                <c:pt idx="281">
                  <c:v>135.47999999999999</c:v>
                </c:pt>
                <c:pt idx="282">
                  <c:v>135.47999999999999</c:v>
                </c:pt>
                <c:pt idx="283">
                  <c:v>136.08000000000001</c:v>
                </c:pt>
                <c:pt idx="284">
                  <c:v>136.08000000000001</c:v>
                </c:pt>
                <c:pt idx="285">
                  <c:v>136.68</c:v>
                </c:pt>
                <c:pt idx="286">
                  <c:v>136.68</c:v>
                </c:pt>
                <c:pt idx="287">
                  <c:v>137.28</c:v>
                </c:pt>
                <c:pt idx="288">
                  <c:v>137.28</c:v>
                </c:pt>
                <c:pt idx="289">
                  <c:v>137.76</c:v>
                </c:pt>
                <c:pt idx="290">
                  <c:v>137.76</c:v>
                </c:pt>
                <c:pt idx="291">
                  <c:v>138.96</c:v>
                </c:pt>
                <c:pt idx="292">
                  <c:v>140.16</c:v>
                </c:pt>
                <c:pt idx="293">
                  <c:v>141.36000000000001</c:v>
                </c:pt>
                <c:pt idx="294">
                  <c:v>141.36000000000001</c:v>
                </c:pt>
                <c:pt idx="295">
                  <c:v>142.44</c:v>
                </c:pt>
                <c:pt idx="296">
                  <c:v>142.44</c:v>
                </c:pt>
                <c:pt idx="297">
                  <c:v>143.63999999999999</c:v>
                </c:pt>
                <c:pt idx="298">
                  <c:v>144.84</c:v>
                </c:pt>
                <c:pt idx="299">
                  <c:v>144.84</c:v>
                </c:pt>
                <c:pt idx="300">
                  <c:v>146.04</c:v>
                </c:pt>
                <c:pt idx="301">
                  <c:v>146.04</c:v>
                </c:pt>
                <c:pt idx="302">
                  <c:v>146.52000000000001</c:v>
                </c:pt>
                <c:pt idx="303">
                  <c:v>146.52000000000001</c:v>
                </c:pt>
                <c:pt idx="304">
                  <c:v>147.47999999999999</c:v>
                </c:pt>
                <c:pt idx="305">
                  <c:v>147.47999999999999</c:v>
                </c:pt>
                <c:pt idx="306">
                  <c:v>148.68</c:v>
                </c:pt>
                <c:pt idx="307">
                  <c:v>148.68</c:v>
                </c:pt>
                <c:pt idx="308">
                  <c:v>149.76</c:v>
                </c:pt>
                <c:pt idx="309">
                  <c:v>149.76</c:v>
                </c:pt>
                <c:pt idx="310">
                  <c:v>150.96</c:v>
                </c:pt>
                <c:pt idx="311">
                  <c:v>152.16</c:v>
                </c:pt>
                <c:pt idx="312">
                  <c:v>152.16</c:v>
                </c:pt>
                <c:pt idx="313">
                  <c:v>153.24</c:v>
                </c:pt>
                <c:pt idx="314">
                  <c:v>153.24</c:v>
                </c:pt>
                <c:pt idx="315">
                  <c:v>154.44</c:v>
                </c:pt>
                <c:pt idx="316">
                  <c:v>155.63999999999999</c:v>
                </c:pt>
                <c:pt idx="317">
                  <c:v>155.63999999999999</c:v>
                </c:pt>
                <c:pt idx="318">
                  <c:v>156.84</c:v>
                </c:pt>
                <c:pt idx="319">
                  <c:v>156.84</c:v>
                </c:pt>
                <c:pt idx="320">
                  <c:v>157.91999999999999</c:v>
                </c:pt>
                <c:pt idx="321">
                  <c:v>157.91999999999999</c:v>
                </c:pt>
                <c:pt idx="322">
                  <c:v>159.12</c:v>
                </c:pt>
                <c:pt idx="323">
                  <c:v>159.12</c:v>
                </c:pt>
                <c:pt idx="324">
                  <c:v>160.32</c:v>
                </c:pt>
                <c:pt idx="325">
                  <c:v>160.32</c:v>
                </c:pt>
                <c:pt idx="326">
                  <c:v>161.52000000000001</c:v>
                </c:pt>
                <c:pt idx="327">
                  <c:v>161.52000000000001</c:v>
                </c:pt>
                <c:pt idx="328">
                  <c:v>162.6</c:v>
                </c:pt>
                <c:pt idx="329">
                  <c:v>162.6</c:v>
                </c:pt>
                <c:pt idx="330">
                  <c:v>163.80000000000001</c:v>
                </c:pt>
                <c:pt idx="331">
                  <c:v>163.80000000000001</c:v>
                </c:pt>
                <c:pt idx="332">
                  <c:v>165.24</c:v>
                </c:pt>
                <c:pt idx="333">
                  <c:v>165.24</c:v>
                </c:pt>
                <c:pt idx="334">
                  <c:v>166.44</c:v>
                </c:pt>
                <c:pt idx="335">
                  <c:v>166.44</c:v>
                </c:pt>
                <c:pt idx="336">
                  <c:v>167.64</c:v>
                </c:pt>
                <c:pt idx="337">
                  <c:v>167.64</c:v>
                </c:pt>
                <c:pt idx="338">
                  <c:v>168.72</c:v>
                </c:pt>
                <c:pt idx="339">
                  <c:v>168.72</c:v>
                </c:pt>
                <c:pt idx="340">
                  <c:v>169.32</c:v>
                </c:pt>
                <c:pt idx="341">
                  <c:v>169.92</c:v>
                </c:pt>
                <c:pt idx="342">
                  <c:v>169.92</c:v>
                </c:pt>
                <c:pt idx="343">
                  <c:v>171.12</c:v>
                </c:pt>
                <c:pt idx="344">
                  <c:v>171.12</c:v>
                </c:pt>
                <c:pt idx="345">
                  <c:v>171.72</c:v>
                </c:pt>
                <c:pt idx="346">
                  <c:v>172.32</c:v>
                </c:pt>
                <c:pt idx="347">
                  <c:v>172.32</c:v>
                </c:pt>
                <c:pt idx="348">
                  <c:v>173.4</c:v>
                </c:pt>
                <c:pt idx="349">
                  <c:v>173.4</c:v>
                </c:pt>
                <c:pt idx="350">
                  <c:v>174.6</c:v>
                </c:pt>
                <c:pt idx="351">
                  <c:v>174.6</c:v>
                </c:pt>
                <c:pt idx="352">
                  <c:v>175.8</c:v>
                </c:pt>
                <c:pt idx="353">
                  <c:v>177</c:v>
                </c:pt>
                <c:pt idx="354">
                  <c:v>177</c:v>
                </c:pt>
                <c:pt idx="355">
                  <c:v>178.08</c:v>
                </c:pt>
                <c:pt idx="356">
                  <c:v>178.08</c:v>
                </c:pt>
                <c:pt idx="357">
                  <c:v>179.28</c:v>
                </c:pt>
                <c:pt idx="358">
                  <c:v>180.48</c:v>
                </c:pt>
                <c:pt idx="359">
                  <c:v>180.48</c:v>
                </c:pt>
                <c:pt idx="360">
                  <c:v>181.92</c:v>
                </c:pt>
                <c:pt idx="361">
                  <c:v>181.92</c:v>
                </c:pt>
                <c:pt idx="362">
                  <c:v>183.12</c:v>
                </c:pt>
                <c:pt idx="363">
                  <c:v>183.12</c:v>
                </c:pt>
                <c:pt idx="364">
                  <c:v>184.2</c:v>
                </c:pt>
                <c:pt idx="365">
                  <c:v>184.2</c:v>
                </c:pt>
                <c:pt idx="366">
                  <c:v>185.4</c:v>
                </c:pt>
                <c:pt idx="367">
                  <c:v>186.6</c:v>
                </c:pt>
                <c:pt idx="368">
                  <c:v>187.8</c:v>
                </c:pt>
                <c:pt idx="369">
                  <c:v>187.8</c:v>
                </c:pt>
                <c:pt idx="370">
                  <c:v>188.88</c:v>
                </c:pt>
                <c:pt idx="371">
                  <c:v>188.88</c:v>
                </c:pt>
                <c:pt idx="372">
                  <c:v>190.08</c:v>
                </c:pt>
              </c:numCache>
            </c:numRef>
          </c:xVal>
          <c:yVal>
            <c:numRef>
              <c:f>Clear!$B$3:$B$375</c:f>
              <c:numCache>
                <c:formatCode>General</c:formatCode>
                <c:ptCount val="373"/>
                <c:pt idx="0">
                  <c:v>2.52</c:v>
                </c:pt>
                <c:pt idx="1">
                  <c:v>2.52</c:v>
                </c:pt>
                <c:pt idx="2">
                  <c:v>4.08</c:v>
                </c:pt>
                <c:pt idx="3">
                  <c:v>4.08</c:v>
                </c:pt>
                <c:pt idx="4">
                  <c:v>4.92</c:v>
                </c:pt>
                <c:pt idx="5">
                  <c:v>5.76</c:v>
                </c:pt>
                <c:pt idx="6">
                  <c:v>5.76</c:v>
                </c:pt>
                <c:pt idx="7">
                  <c:v>8.2799999999999994</c:v>
                </c:pt>
                <c:pt idx="8">
                  <c:v>10.8</c:v>
                </c:pt>
                <c:pt idx="9">
                  <c:v>10.8</c:v>
                </c:pt>
                <c:pt idx="10">
                  <c:v>14.16</c:v>
                </c:pt>
                <c:pt idx="11">
                  <c:v>14.16</c:v>
                </c:pt>
                <c:pt idx="12">
                  <c:v>15</c:v>
                </c:pt>
                <c:pt idx="13">
                  <c:v>15</c:v>
                </c:pt>
                <c:pt idx="14">
                  <c:v>15.84</c:v>
                </c:pt>
                <c:pt idx="15">
                  <c:v>15.84</c:v>
                </c:pt>
                <c:pt idx="16">
                  <c:v>15</c:v>
                </c:pt>
                <c:pt idx="17">
                  <c:v>14.16</c:v>
                </c:pt>
                <c:pt idx="18">
                  <c:v>14.16</c:v>
                </c:pt>
                <c:pt idx="19">
                  <c:v>12.48</c:v>
                </c:pt>
                <c:pt idx="20">
                  <c:v>12.48</c:v>
                </c:pt>
                <c:pt idx="21">
                  <c:v>11.64</c:v>
                </c:pt>
                <c:pt idx="22">
                  <c:v>11.64</c:v>
                </c:pt>
                <c:pt idx="23">
                  <c:v>11.64</c:v>
                </c:pt>
                <c:pt idx="24">
                  <c:v>11.64</c:v>
                </c:pt>
                <c:pt idx="25">
                  <c:v>12.48</c:v>
                </c:pt>
                <c:pt idx="26">
                  <c:v>12.48</c:v>
                </c:pt>
                <c:pt idx="27">
                  <c:v>14.16</c:v>
                </c:pt>
                <c:pt idx="28">
                  <c:v>14.16</c:v>
                </c:pt>
                <c:pt idx="29">
                  <c:v>15.84</c:v>
                </c:pt>
                <c:pt idx="30">
                  <c:v>15.84</c:v>
                </c:pt>
                <c:pt idx="31">
                  <c:v>15.84</c:v>
                </c:pt>
                <c:pt idx="32">
                  <c:v>15.84</c:v>
                </c:pt>
                <c:pt idx="33">
                  <c:v>16.68</c:v>
                </c:pt>
                <c:pt idx="34">
                  <c:v>16.68</c:v>
                </c:pt>
                <c:pt idx="35">
                  <c:v>18.239999999999998</c:v>
                </c:pt>
                <c:pt idx="36">
                  <c:v>18.239999999999998</c:v>
                </c:pt>
                <c:pt idx="37">
                  <c:v>19.920000000000002</c:v>
                </c:pt>
                <c:pt idx="38">
                  <c:v>19.920000000000002</c:v>
                </c:pt>
                <c:pt idx="39">
                  <c:v>22.44</c:v>
                </c:pt>
                <c:pt idx="40">
                  <c:v>22.44</c:v>
                </c:pt>
                <c:pt idx="41">
                  <c:v>25.8</c:v>
                </c:pt>
                <c:pt idx="42">
                  <c:v>25.8</c:v>
                </c:pt>
                <c:pt idx="43">
                  <c:v>31.56</c:v>
                </c:pt>
                <c:pt idx="44">
                  <c:v>31.56</c:v>
                </c:pt>
                <c:pt idx="45">
                  <c:v>37.44</c:v>
                </c:pt>
                <c:pt idx="46">
                  <c:v>37.44</c:v>
                </c:pt>
                <c:pt idx="47">
                  <c:v>42.48</c:v>
                </c:pt>
                <c:pt idx="48">
                  <c:v>42.48</c:v>
                </c:pt>
                <c:pt idx="49">
                  <c:v>44.88</c:v>
                </c:pt>
                <c:pt idx="50">
                  <c:v>44.88</c:v>
                </c:pt>
                <c:pt idx="51">
                  <c:v>47.4</c:v>
                </c:pt>
                <c:pt idx="52">
                  <c:v>47.4</c:v>
                </c:pt>
                <c:pt idx="53">
                  <c:v>50.76</c:v>
                </c:pt>
                <c:pt idx="54">
                  <c:v>54.12</c:v>
                </c:pt>
                <c:pt idx="55">
                  <c:v>54.12</c:v>
                </c:pt>
                <c:pt idx="56">
                  <c:v>56.64</c:v>
                </c:pt>
                <c:pt idx="57">
                  <c:v>56.64</c:v>
                </c:pt>
                <c:pt idx="58">
                  <c:v>59.04</c:v>
                </c:pt>
                <c:pt idx="59">
                  <c:v>59.04</c:v>
                </c:pt>
                <c:pt idx="60">
                  <c:v>64.08</c:v>
                </c:pt>
                <c:pt idx="61">
                  <c:v>64.08</c:v>
                </c:pt>
                <c:pt idx="62">
                  <c:v>66.599999999999994</c:v>
                </c:pt>
                <c:pt idx="63">
                  <c:v>66.599999999999994</c:v>
                </c:pt>
                <c:pt idx="64">
                  <c:v>69.12</c:v>
                </c:pt>
                <c:pt idx="65">
                  <c:v>69.12</c:v>
                </c:pt>
                <c:pt idx="66">
                  <c:v>70.8</c:v>
                </c:pt>
                <c:pt idx="67">
                  <c:v>70.8</c:v>
                </c:pt>
                <c:pt idx="68">
                  <c:v>71.64</c:v>
                </c:pt>
                <c:pt idx="69">
                  <c:v>71.64</c:v>
                </c:pt>
                <c:pt idx="70">
                  <c:v>74.88</c:v>
                </c:pt>
                <c:pt idx="71">
                  <c:v>74.88</c:v>
                </c:pt>
                <c:pt idx="72">
                  <c:v>76.56</c:v>
                </c:pt>
                <c:pt idx="73">
                  <c:v>76.56</c:v>
                </c:pt>
                <c:pt idx="74">
                  <c:v>78.239999999999995</c:v>
                </c:pt>
                <c:pt idx="75">
                  <c:v>78.239999999999995</c:v>
                </c:pt>
                <c:pt idx="76">
                  <c:v>79.08</c:v>
                </c:pt>
                <c:pt idx="77">
                  <c:v>79.08</c:v>
                </c:pt>
                <c:pt idx="78">
                  <c:v>79.08</c:v>
                </c:pt>
                <c:pt idx="79">
                  <c:v>79.08</c:v>
                </c:pt>
                <c:pt idx="80">
                  <c:v>81.599999999999994</c:v>
                </c:pt>
                <c:pt idx="81">
                  <c:v>81.599999999999994</c:v>
                </c:pt>
                <c:pt idx="82">
                  <c:v>84.12</c:v>
                </c:pt>
                <c:pt idx="83">
                  <c:v>84.12</c:v>
                </c:pt>
                <c:pt idx="84">
                  <c:v>85.68</c:v>
                </c:pt>
                <c:pt idx="85">
                  <c:v>85.68</c:v>
                </c:pt>
                <c:pt idx="86">
                  <c:v>86.52</c:v>
                </c:pt>
                <c:pt idx="87">
                  <c:v>86.52</c:v>
                </c:pt>
                <c:pt idx="88">
                  <c:v>86.52</c:v>
                </c:pt>
                <c:pt idx="89">
                  <c:v>86.52</c:v>
                </c:pt>
                <c:pt idx="90">
                  <c:v>87.36</c:v>
                </c:pt>
                <c:pt idx="91">
                  <c:v>87.36</c:v>
                </c:pt>
                <c:pt idx="92">
                  <c:v>89.04</c:v>
                </c:pt>
                <c:pt idx="93">
                  <c:v>89.04</c:v>
                </c:pt>
                <c:pt idx="94">
                  <c:v>91.56</c:v>
                </c:pt>
                <c:pt idx="95">
                  <c:v>91.56</c:v>
                </c:pt>
                <c:pt idx="96">
                  <c:v>93.24</c:v>
                </c:pt>
                <c:pt idx="97">
                  <c:v>94.92</c:v>
                </c:pt>
                <c:pt idx="98">
                  <c:v>96.6</c:v>
                </c:pt>
                <c:pt idx="99">
                  <c:v>96.6</c:v>
                </c:pt>
                <c:pt idx="100">
                  <c:v>98.28</c:v>
                </c:pt>
                <c:pt idx="101">
                  <c:v>98.28</c:v>
                </c:pt>
                <c:pt idx="102">
                  <c:v>98.28</c:v>
                </c:pt>
                <c:pt idx="103">
                  <c:v>98.28</c:v>
                </c:pt>
                <c:pt idx="104">
                  <c:v>99.12</c:v>
                </c:pt>
                <c:pt idx="105">
                  <c:v>99.12</c:v>
                </c:pt>
                <c:pt idx="106">
                  <c:v>100.68</c:v>
                </c:pt>
                <c:pt idx="107">
                  <c:v>100.68</c:v>
                </c:pt>
                <c:pt idx="108">
                  <c:v>101.52</c:v>
                </c:pt>
                <c:pt idx="109">
                  <c:v>102.36</c:v>
                </c:pt>
                <c:pt idx="110">
                  <c:v>102.36</c:v>
                </c:pt>
                <c:pt idx="111">
                  <c:v>102.36</c:v>
                </c:pt>
                <c:pt idx="112">
                  <c:v>102.36</c:v>
                </c:pt>
                <c:pt idx="113">
                  <c:v>104.04</c:v>
                </c:pt>
                <c:pt idx="114">
                  <c:v>105.72</c:v>
                </c:pt>
                <c:pt idx="115">
                  <c:v>105.72</c:v>
                </c:pt>
                <c:pt idx="116">
                  <c:v>108.24</c:v>
                </c:pt>
                <c:pt idx="117">
                  <c:v>108.24</c:v>
                </c:pt>
                <c:pt idx="118">
                  <c:v>110.76</c:v>
                </c:pt>
                <c:pt idx="119">
                  <c:v>110.76</c:v>
                </c:pt>
                <c:pt idx="120">
                  <c:v>112.44</c:v>
                </c:pt>
                <c:pt idx="121">
                  <c:v>112.44</c:v>
                </c:pt>
                <c:pt idx="122">
                  <c:v>113.16</c:v>
                </c:pt>
                <c:pt idx="123">
                  <c:v>113.16</c:v>
                </c:pt>
                <c:pt idx="124">
                  <c:v>114.84</c:v>
                </c:pt>
                <c:pt idx="125">
                  <c:v>116.52</c:v>
                </c:pt>
                <c:pt idx="126">
                  <c:v>118.2</c:v>
                </c:pt>
                <c:pt idx="127">
                  <c:v>118.2</c:v>
                </c:pt>
                <c:pt idx="128">
                  <c:v>119.88</c:v>
                </c:pt>
                <c:pt idx="129">
                  <c:v>119.88</c:v>
                </c:pt>
                <c:pt idx="130">
                  <c:v>120.72</c:v>
                </c:pt>
                <c:pt idx="131">
                  <c:v>121.56</c:v>
                </c:pt>
                <c:pt idx="132">
                  <c:v>122.4</c:v>
                </c:pt>
                <c:pt idx="133">
                  <c:v>122.4</c:v>
                </c:pt>
                <c:pt idx="134">
                  <c:v>122.4</c:v>
                </c:pt>
                <c:pt idx="135">
                  <c:v>122.4</c:v>
                </c:pt>
                <c:pt idx="136">
                  <c:v>122.4</c:v>
                </c:pt>
                <c:pt idx="137">
                  <c:v>123.24</c:v>
                </c:pt>
                <c:pt idx="138">
                  <c:v>123.24</c:v>
                </c:pt>
                <c:pt idx="139">
                  <c:v>124.08</c:v>
                </c:pt>
                <c:pt idx="140">
                  <c:v>124.08</c:v>
                </c:pt>
                <c:pt idx="141">
                  <c:v>126.48</c:v>
                </c:pt>
                <c:pt idx="142">
                  <c:v>126.48</c:v>
                </c:pt>
                <c:pt idx="143">
                  <c:v>128.16</c:v>
                </c:pt>
                <c:pt idx="144">
                  <c:v>129.84</c:v>
                </c:pt>
                <c:pt idx="145">
                  <c:v>129.84</c:v>
                </c:pt>
                <c:pt idx="146">
                  <c:v>131.52000000000001</c:v>
                </c:pt>
                <c:pt idx="147">
                  <c:v>131.52000000000001</c:v>
                </c:pt>
                <c:pt idx="148">
                  <c:v>132.36000000000001</c:v>
                </c:pt>
                <c:pt idx="149">
                  <c:v>132.36000000000001</c:v>
                </c:pt>
                <c:pt idx="150">
                  <c:v>133.19999999999999</c:v>
                </c:pt>
                <c:pt idx="151">
                  <c:v>133.19999999999999</c:v>
                </c:pt>
                <c:pt idx="152">
                  <c:v>134.88</c:v>
                </c:pt>
                <c:pt idx="153">
                  <c:v>134.88</c:v>
                </c:pt>
                <c:pt idx="154">
                  <c:v>136.56</c:v>
                </c:pt>
                <c:pt idx="155">
                  <c:v>138.24</c:v>
                </c:pt>
                <c:pt idx="156">
                  <c:v>139.91999999999999</c:v>
                </c:pt>
                <c:pt idx="157">
                  <c:v>139.91999999999999</c:v>
                </c:pt>
                <c:pt idx="158">
                  <c:v>140.63999999999999</c:v>
                </c:pt>
                <c:pt idx="159">
                  <c:v>140.63999999999999</c:v>
                </c:pt>
                <c:pt idx="160">
                  <c:v>140.63999999999999</c:v>
                </c:pt>
                <c:pt idx="161">
                  <c:v>140.63999999999999</c:v>
                </c:pt>
                <c:pt idx="162">
                  <c:v>140.63999999999999</c:v>
                </c:pt>
                <c:pt idx="163">
                  <c:v>141.47999999999999</c:v>
                </c:pt>
                <c:pt idx="164">
                  <c:v>141.47999999999999</c:v>
                </c:pt>
                <c:pt idx="165">
                  <c:v>141.47999999999999</c:v>
                </c:pt>
                <c:pt idx="166">
                  <c:v>141.47999999999999</c:v>
                </c:pt>
                <c:pt idx="167">
                  <c:v>142.32</c:v>
                </c:pt>
                <c:pt idx="168">
                  <c:v>143.16</c:v>
                </c:pt>
                <c:pt idx="169">
                  <c:v>143.16</c:v>
                </c:pt>
                <c:pt idx="170">
                  <c:v>144.84</c:v>
                </c:pt>
                <c:pt idx="171">
                  <c:v>144.84</c:v>
                </c:pt>
                <c:pt idx="172">
                  <c:v>146.52000000000001</c:v>
                </c:pt>
                <c:pt idx="173">
                  <c:v>146.52000000000001</c:v>
                </c:pt>
                <c:pt idx="174">
                  <c:v>148.19999999999999</c:v>
                </c:pt>
                <c:pt idx="175">
                  <c:v>148.19999999999999</c:v>
                </c:pt>
                <c:pt idx="176">
                  <c:v>149.04</c:v>
                </c:pt>
                <c:pt idx="177">
                  <c:v>149.04</c:v>
                </c:pt>
                <c:pt idx="178">
                  <c:v>149.04</c:v>
                </c:pt>
                <c:pt idx="179">
                  <c:v>149.04</c:v>
                </c:pt>
                <c:pt idx="180">
                  <c:v>149.88</c:v>
                </c:pt>
                <c:pt idx="181">
                  <c:v>149.88</c:v>
                </c:pt>
                <c:pt idx="182">
                  <c:v>151.56</c:v>
                </c:pt>
                <c:pt idx="183">
                  <c:v>151.56</c:v>
                </c:pt>
                <c:pt idx="184">
                  <c:v>153.24</c:v>
                </c:pt>
                <c:pt idx="185">
                  <c:v>153.24</c:v>
                </c:pt>
                <c:pt idx="186">
                  <c:v>154.80000000000001</c:v>
                </c:pt>
                <c:pt idx="187">
                  <c:v>154.80000000000001</c:v>
                </c:pt>
                <c:pt idx="188">
                  <c:v>155.63999999999999</c:v>
                </c:pt>
                <c:pt idx="189">
                  <c:v>156.47999999999999</c:v>
                </c:pt>
                <c:pt idx="190">
                  <c:v>158.16</c:v>
                </c:pt>
                <c:pt idx="191">
                  <c:v>158.16</c:v>
                </c:pt>
                <c:pt idx="192">
                  <c:v>159</c:v>
                </c:pt>
                <c:pt idx="193">
                  <c:v>159</c:v>
                </c:pt>
                <c:pt idx="194">
                  <c:v>159</c:v>
                </c:pt>
                <c:pt idx="195">
                  <c:v>159</c:v>
                </c:pt>
                <c:pt idx="196">
                  <c:v>159</c:v>
                </c:pt>
                <c:pt idx="197">
                  <c:v>159.84</c:v>
                </c:pt>
                <c:pt idx="198">
                  <c:v>160.68</c:v>
                </c:pt>
                <c:pt idx="199">
                  <c:v>160.68</c:v>
                </c:pt>
                <c:pt idx="200">
                  <c:v>163.19999999999999</c:v>
                </c:pt>
                <c:pt idx="201">
                  <c:v>163.19999999999999</c:v>
                </c:pt>
                <c:pt idx="202">
                  <c:v>165.72</c:v>
                </c:pt>
                <c:pt idx="203">
                  <c:v>165.72</c:v>
                </c:pt>
                <c:pt idx="204">
                  <c:v>167.28</c:v>
                </c:pt>
                <c:pt idx="205">
                  <c:v>167.28</c:v>
                </c:pt>
                <c:pt idx="206">
                  <c:v>168.96</c:v>
                </c:pt>
                <c:pt idx="207">
                  <c:v>169.8</c:v>
                </c:pt>
                <c:pt idx="208">
                  <c:v>170.64</c:v>
                </c:pt>
                <c:pt idx="209">
                  <c:v>170.64</c:v>
                </c:pt>
                <c:pt idx="210">
                  <c:v>170.64</c:v>
                </c:pt>
                <c:pt idx="211">
                  <c:v>170.64</c:v>
                </c:pt>
                <c:pt idx="212">
                  <c:v>170.64</c:v>
                </c:pt>
                <c:pt idx="213">
                  <c:v>171.48</c:v>
                </c:pt>
                <c:pt idx="214">
                  <c:v>172.32</c:v>
                </c:pt>
                <c:pt idx="215">
                  <c:v>172.32</c:v>
                </c:pt>
                <c:pt idx="216">
                  <c:v>173.16</c:v>
                </c:pt>
                <c:pt idx="217">
                  <c:v>173.16</c:v>
                </c:pt>
                <c:pt idx="218">
                  <c:v>174.84</c:v>
                </c:pt>
                <c:pt idx="219">
                  <c:v>176.52</c:v>
                </c:pt>
                <c:pt idx="220">
                  <c:v>176.52</c:v>
                </c:pt>
                <c:pt idx="221">
                  <c:v>178.2</c:v>
                </c:pt>
                <c:pt idx="222">
                  <c:v>178.2</c:v>
                </c:pt>
                <c:pt idx="223">
                  <c:v>179.04</c:v>
                </c:pt>
                <c:pt idx="224">
                  <c:v>179.04</c:v>
                </c:pt>
                <c:pt idx="225">
                  <c:v>179.04</c:v>
                </c:pt>
                <c:pt idx="226">
                  <c:v>179.04</c:v>
                </c:pt>
                <c:pt idx="227">
                  <c:v>179.04</c:v>
                </c:pt>
                <c:pt idx="228">
                  <c:v>179.04</c:v>
                </c:pt>
                <c:pt idx="229">
                  <c:v>179.04</c:v>
                </c:pt>
                <c:pt idx="230">
                  <c:v>178.2</c:v>
                </c:pt>
                <c:pt idx="231">
                  <c:v>178.2</c:v>
                </c:pt>
                <c:pt idx="232">
                  <c:v>178.2</c:v>
                </c:pt>
                <c:pt idx="233">
                  <c:v>178.2</c:v>
                </c:pt>
                <c:pt idx="234">
                  <c:v>178.2</c:v>
                </c:pt>
                <c:pt idx="235">
                  <c:v>179.04</c:v>
                </c:pt>
                <c:pt idx="236">
                  <c:v>179.04</c:v>
                </c:pt>
                <c:pt idx="237">
                  <c:v>179.04</c:v>
                </c:pt>
                <c:pt idx="238">
                  <c:v>179.04</c:v>
                </c:pt>
                <c:pt idx="239">
                  <c:v>179.04</c:v>
                </c:pt>
                <c:pt idx="240">
                  <c:v>179.04</c:v>
                </c:pt>
                <c:pt idx="241">
                  <c:v>179.88</c:v>
                </c:pt>
                <c:pt idx="242">
                  <c:v>179.88</c:v>
                </c:pt>
                <c:pt idx="243">
                  <c:v>179.88</c:v>
                </c:pt>
                <c:pt idx="244">
                  <c:v>179.88</c:v>
                </c:pt>
                <c:pt idx="245">
                  <c:v>179.88</c:v>
                </c:pt>
                <c:pt idx="246">
                  <c:v>179.88</c:v>
                </c:pt>
                <c:pt idx="247">
                  <c:v>179.88</c:v>
                </c:pt>
                <c:pt idx="248">
                  <c:v>179.88</c:v>
                </c:pt>
                <c:pt idx="249">
                  <c:v>179.04</c:v>
                </c:pt>
                <c:pt idx="250">
                  <c:v>178.2</c:v>
                </c:pt>
                <c:pt idx="251">
                  <c:v>178.2</c:v>
                </c:pt>
                <c:pt idx="252">
                  <c:v>177.36</c:v>
                </c:pt>
                <c:pt idx="253">
                  <c:v>177.36</c:v>
                </c:pt>
                <c:pt idx="254">
                  <c:v>175.68</c:v>
                </c:pt>
                <c:pt idx="255">
                  <c:v>175.68</c:v>
                </c:pt>
                <c:pt idx="256">
                  <c:v>174</c:v>
                </c:pt>
                <c:pt idx="257">
                  <c:v>172.32</c:v>
                </c:pt>
                <c:pt idx="258">
                  <c:v>172.32</c:v>
                </c:pt>
                <c:pt idx="259">
                  <c:v>170.64</c:v>
                </c:pt>
                <c:pt idx="260">
                  <c:v>170.64</c:v>
                </c:pt>
                <c:pt idx="261">
                  <c:v>169.8</c:v>
                </c:pt>
                <c:pt idx="262">
                  <c:v>169.8</c:v>
                </c:pt>
                <c:pt idx="263">
                  <c:v>168.12</c:v>
                </c:pt>
                <c:pt idx="264">
                  <c:v>168.12</c:v>
                </c:pt>
                <c:pt idx="265">
                  <c:v>167.28</c:v>
                </c:pt>
                <c:pt idx="266">
                  <c:v>167.28</c:v>
                </c:pt>
                <c:pt idx="267">
                  <c:v>165.72</c:v>
                </c:pt>
                <c:pt idx="268">
                  <c:v>165.72</c:v>
                </c:pt>
                <c:pt idx="269">
                  <c:v>164.04</c:v>
                </c:pt>
                <c:pt idx="270">
                  <c:v>164.04</c:v>
                </c:pt>
                <c:pt idx="271">
                  <c:v>161.52000000000001</c:v>
                </c:pt>
                <c:pt idx="272">
                  <c:v>161.52000000000001</c:v>
                </c:pt>
                <c:pt idx="273">
                  <c:v>158.16</c:v>
                </c:pt>
                <c:pt idx="274">
                  <c:v>158.16</c:v>
                </c:pt>
                <c:pt idx="275">
                  <c:v>154.80000000000001</c:v>
                </c:pt>
                <c:pt idx="276">
                  <c:v>154.80000000000001</c:v>
                </c:pt>
                <c:pt idx="277">
                  <c:v>151.56</c:v>
                </c:pt>
                <c:pt idx="278">
                  <c:v>151.56</c:v>
                </c:pt>
                <c:pt idx="279">
                  <c:v>147.36000000000001</c:v>
                </c:pt>
                <c:pt idx="280">
                  <c:v>147.36000000000001</c:v>
                </c:pt>
                <c:pt idx="281">
                  <c:v>144</c:v>
                </c:pt>
                <c:pt idx="282">
                  <c:v>144</c:v>
                </c:pt>
                <c:pt idx="283">
                  <c:v>141.47999999999999</c:v>
                </c:pt>
                <c:pt idx="284">
                  <c:v>141.47999999999999</c:v>
                </c:pt>
                <c:pt idx="285">
                  <c:v>139.91999999999999</c:v>
                </c:pt>
                <c:pt idx="286">
                  <c:v>139.91999999999999</c:v>
                </c:pt>
                <c:pt idx="287">
                  <c:v>138.24</c:v>
                </c:pt>
                <c:pt idx="288">
                  <c:v>138.24</c:v>
                </c:pt>
                <c:pt idx="289">
                  <c:v>137.4</c:v>
                </c:pt>
                <c:pt idx="290">
                  <c:v>137.4</c:v>
                </c:pt>
                <c:pt idx="291">
                  <c:v>134.04</c:v>
                </c:pt>
                <c:pt idx="292">
                  <c:v>130.68</c:v>
                </c:pt>
                <c:pt idx="293">
                  <c:v>127.32</c:v>
                </c:pt>
                <c:pt idx="294">
                  <c:v>127.32</c:v>
                </c:pt>
                <c:pt idx="295">
                  <c:v>123.24</c:v>
                </c:pt>
                <c:pt idx="296">
                  <c:v>123.24</c:v>
                </c:pt>
                <c:pt idx="297">
                  <c:v>119.04</c:v>
                </c:pt>
                <c:pt idx="298">
                  <c:v>114.84</c:v>
                </c:pt>
                <c:pt idx="299">
                  <c:v>114.84</c:v>
                </c:pt>
                <c:pt idx="300">
                  <c:v>110.76</c:v>
                </c:pt>
                <c:pt idx="301">
                  <c:v>110.76</c:v>
                </c:pt>
                <c:pt idx="302">
                  <c:v>108.24</c:v>
                </c:pt>
                <c:pt idx="303">
                  <c:v>108.24</c:v>
                </c:pt>
                <c:pt idx="304">
                  <c:v>105.72</c:v>
                </c:pt>
                <c:pt idx="305">
                  <c:v>105.72</c:v>
                </c:pt>
                <c:pt idx="306">
                  <c:v>101.52</c:v>
                </c:pt>
                <c:pt idx="307">
                  <c:v>101.52</c:v>
                </c:pt>
                <c:pt idx="308">
                  <c:v>96.6</c:v>
                </c:pt>
                <c:pt idx="309">
                  <c:v>96.6</c:v>
                </c:pt>
                <c:pt idx="310">
                  <c:v>91.56</c:v>
                </c:pt>
                <c:pt idx="311">
                  <c:v>86.52</c:v>
                </c:pt>
                <c:pt idx="312">
                  <c:v>86.52</c:v>
                </c:pt>
                <c:pt idx="313">
                  <c:v>82.44</c:v>
                </c:pt>
                <c:pt idx="314">
                  <c:v>82.44</c:v>
                </c:pt>
                <c:pt idx="315">
                  <c:v>78.239999999999995</c:v>
                </c:pt>
                <c:pt idx="316">
                  <c:v>74.040000000000006</c:v>
                </c:pt>
                <c:pt idx="317">
                  <c:v>74.040000000000006</c:v>
                </c:pt>
                <c:pt idx="318">
                  <c:v>70.8</c:v>
                </c:pt>
                <c:pt idx="319">
                  <c:v>70.8</c:v>
                </c:pt>
                <c:pt idx="320">
                  <c:v>67.44</c:v>
                </c:pt>
                <c:pt idx="321">
                  <c:v>67.44</c:v>
                </c:pt>
                <c:pt idx="322">
                  <c:v>64.08</c:v>
                </c:pt>
                <c:pt idx="323">
                  <c:v>64.08</c:v>
                </c:pt>
                <c:pt idx="324">
                  <c:v>59.88</c:v>
                </c:pt>
                <c:pt idx="325">
                  <c:v>59.88</c:v>
                </c:pt>
                <c:pt idx="326">
                  <c:v>56.64</c:v>
                </c:pt>
                <c:pt idx="327">
                  <c:v>56.64</c:v>
                </c:pt>
                <c:pt idx="328">
                  <c:v>53.28</c:v>
                </c:pt>
                <c:pt idx="329">
                  <c:v>53.28</c:v>
                </c:pt>
                <c:pt idx="330">
                  <c:v>49.92</c:v>
                </c:pt>
                <c:pt idx="331">
                  <c:v>49.92</c:v>
                </c:pt>
                <c:pt idx="332">
                  <c:v>45.72</c:v>
                </c:pt>
                <c:pt idx="333">
                  <c:v>45.72</c:v>
                </c:pt>
                <c:pt idx="334">
                  <c:v>42.48</c:v>
                </c:pt>
                <c:pt idx="335">
                  <c:v>42.48</c:v>
                </c:pt>
                <c:pt idx="336">
                  <c:v>39.119999999999997</c:v>
                </c:pt>
                <c:pt idx="337">
                  <c:v>39.119999999999997</c:v>
                </c:pt>
                <c:pt idx="338">
                  <c:v>36.6</c:v>
                </c:pt>
                <c:pt idx="339">
                  <c:v>36.6</c:v>
                </c:pt>
                <c:pt idx="340">
                  <c:v>34.92</c:v>
                </c:pt>
                <c:pt idx="341">
                  <c:v>33.24</c:v>
                </c:pt>
                <c:pt idx="342">
                  <c:v>33.24</c:v>
                </c:pt>
                <c:pt idx="343">
                  <c:v>30.84</c:v>
                </c:pt>
                <c:pt idx="344">
                  <c:v>30.84</c:v>
                </c:pt>
                <c:pt idx="345">
                  <c:v>29.16</c:v>
                </c:pt>
                <c:pt idx="346">
                  <c:v>27.48</c:v>
                </c:pt>
                <c:pt idx="347">
                  <c:v>27.48</c:v>
                </c:pt>
                <c:pt idx="348">
                  <c:v>24.96</c:v>
                </c:pt>
                <c:pt idx="349">
                  <c:v>24.96</c:v>
                </c:pt>
                <c:pt idx="350">
                  <c:v>22.44</c:v>
                </c:pt>
                <c:pt idx="351">
                  <c:v>22.44</c:v>
                </c:pt>
                <c:pt idx="352">
                  <c:v>19.920000000000002</c:v>
                </c:pt>
                <c:pt idx="353">
                  <c:v>18.239999999999998</c:v>
                </c:pt>
                <c:pt idx="354">
                  <c:v>18.239999999999998</c:v>
                </c:pt>
                <c:pt idx="355">
                  <c:v>16.68</c:v>
                </c:pt>
                <c:pt idx="356">
                  <c:v>16.68</c:v>
                </c:pt>
                <c:pt idx="357">
                  <c:v>15</c:v>
                </c:pt>
                <c:pt idx="358">
                  <c:v>13.32</c:v>
                </c:pt>
                <c:pt idx="359">
                  <c:v>13.32</c:v>
                </c:pt>
                <c:pt idx="360">
                  <c:v>11.64</c:v>
                </c:pt>
                <c:pt idx="361">
                  <c:v>11.64</c:v>
                </c:pt>
                <c:pt idx="362">
                  <c:v>9.9600000000000009</c:v>
                </c:pt>
                <c:pt idx="363">
                  <c:v>9.9600000000000009</c:v>
                </c:pt>
                <c:pt idx="364">
                  <c:v>9.1199999999999992</c:v>
                </c:pt>
                <c:pt idx="365">
                  <c:v>9.1199999999999992</c:v>
                </c:pt>
                <c:pt idx="366">
                  <c:v>8.2799999999999994</c:v>
                </c:pt>
                <c:pt idx="367">
                  <c:v>7.44</c:v>
                </c:pt>
                <c:pt idx="368">
                  <c:v>6.6</c:v>
                </c:pt>
                <c:pt idx="369">
                  <c:v>6.6</c:v>
                </c:pt>
                <c:pt idx="370">
                  <c:v>5.76</c:v>
                </c:pt>
                <c:pt idx="371">
                  <c:v>5.76</c:v>
                </c:pt>
                <c:pt idx="372">
                  <c:v>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776"/>
        <c:axId val="33085696"/>
      </c:scatterChart>
      <c:valAx>
        <c:axId val="330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5696"/>
        <c:crosses val="autoZero"/>
        <c:crossBetween val="midCat"/>
      </c:valAx>
      <c:valAx>
        <c:axId val="330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787488704674379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Red!$A$3:$A$360</c:f>
              <c:numCache>
                <c:formatCode>General</c:formatCode>
                <c:ptCount val="358"/>
                <c:pt idx="0">
                  <c:v>0.24</c:v>
                </c:pt>
                <c:pt idx="1">
                  <c:v>0.24</c:v>
                </c:pt>
                <c:pt idx="2">
                  <c:v>0.6</c:v>
                </c:pt>
                <c:pt idx="3">
                  <c:v>0.6</c:v>
                </c:pt>
                <c:pt idx="4">
                  <c:v>1.2</c:v>
                </c:pt>
                <c:pt idx="5">
                  <c:v>1.8</c:v>
                </c:pt>
                <c:pt idx="6">
                  <c:v>2.4</c:v>
                </c:pt>
                <c:pt idx="7">
                  <c:v>3.24</c:v>
                </c:pt>
                <c:pt idx="8">
                  <c:v>3.24</c:v>
                </c:pt>
                <c:pt idx="9">
                  <c:v>3.84</c:v>
                </c:pt>
                <c:pt idx="10">
                  <c:v>3.84</c:v>
                </c:pt>
                <c:pt idx="11">
                  <c:v>4.4400000000000004</c:v>
                </c:pt>
                <c:pt idx="12">
                  <c:v>4.4400000000000004</c:v>
                </c:pt>
                <c:pt idx="13">
                  <c:v>4.92</c:v>
                </c:pt>
                <c:pt idx="14">
                  <c:v>4.92</c:v>
                </c:pt>
                <c:pt idx="15">
                  <c:v>5.52</c:v>
                </c:pt>
                <c:pt idx="16">
                  <c:v>5.52</c:v>
                </c:pt>
                <c:pt idx="17">
                  <c:v>6.72</c:v>
                </c:pt>
                <c:pt idx="18">
                  <c:v>6.72</c:v>
                </c:pt>
                <c:pt idx="19">
                  <c:v>7.32</c:v>
                </c:pt>
                <c:pt idx="20">
                  <c:v>7.92</c:v>
                </c:pt>
                <c:pt idx="21">
                  <c:v>9.1199999999999992</c:v>
                </c:pt>
                <c:pt idx="22">
                  <c:v>9.1199999999999992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11.4</c:v>
                </c:pt>
                <c:pt idx="26">
                  <c:v>11.4</c:v>
                </c:pt>
                <c:pt idx="27">
                  <c:v>12.6</c:v>
                </c:pt>
                <c:pt idx="28">
                  <c:v>12.6</c:v>
                </c:pt>
                <c:pt idx="29">
                  <c:v>13.8</c:v>
                </c:pt>
                <c:pt idx="30">
                  <c:v>13.8</c:v>
                </c:pt>
                <c:pt idx="31">
                  <c:v>14.88</c:v>
                </c:pt>
                <c:pt idx="32">
                  <c:v>14.88</c:v>
                </c:pt>
                <c:pt idx="33">
                  <c:v>16.079999999999998</c:v>
                </c:pt>
                <c:pt idx="34">
                  <c:v>16.079999999999998</c:v>
                </c:pt>
                <c:pt idx="35">
                  <c:v>17.28</c:v>
                </c:pt>
                <c:pt idx="36">
                  <c:v>17.28</c:v>
                </c:pt>
                <c:pt idx="37">
                  <c:v>18.36</c:v>
                </c:pt>
                <c:pt idx="38">
                  <c:v>18.36</c:v>
                </c:pt>
                <c:pt idx="39">
                  <c:v>19.920000000000002</c:v>
                </c:pt>
                <c:pt idx="40">
                  <c:v>19.920000000000002</c:v>
                </c:pt>
                <c:pt idx="41">
                  <c:v>21</c:v>
                </c:pt>
                <c:pt idx="42">
                  <c:v>21</c:v>
                </c:pt>
                <c:pt idx="43">
                  <c:v>22.2</c:v>
                </c:pt>
                <c:pt idx="44">
                  <c:v>22.2</c:v>
                </c:pt>
                <c:pt idx="45">
                  <c:v>23.4</c:v>
                </c:pt>
                <c:pt idx="46">
                  <c:v>23.4</c:v>
                </c:pt>
                <c:pt idx="47">
                  <c:v>24.6</c:v>
                </c:pt>
                <c:pt idx="48">
                  <c:v>24.6</c:v>
                </c:pt>
                <c:pt idx="49">
                  <c:v>25.68</c:v>
                </c:pt>
                <c:pt idx="50">
                  <c:v>25.68</c:v>
                </c:pt>
                <c:pt idx="51">
                  <c:v>26.88</c:v>
                </c:pt>
                <c:pt idx="52">
                  <c:v>26.88</c:v>
                </c:pt>
                <c:pt idx="53">
                  <c:v>28.08</c:v>
                </c:pt>
                <c:pt idx="54">
                  <c:v>28.08</c:v>
                </c:pt>
                <c:pt idx="55">
                  <c:v>29.28</c:v>
                </c:pt>
                <c:pt idx="56">
                  <c:v>29.28</c:v>
                </c:pt>
                <c:pt idx="57">
                  <c:v>30.36</c:v>
                </c:pt>
                <c:pt idx="58">
                  <c:v>30.36</c:v>
                </c:pt>
                <c:pt idx="59">
                  <c:v>31.56</c:v>
                </c:pt>
                <c:pt idx="60">
                  <c:v>32.76</c:v>
                </c:pt>
                <c:pt idx="61">
                  <c:v>33.840000000000003</c:v>
                </c:pt>
                <c:pt idx="62">
                  <c:v>35.04</c:v>
                </c:pt>
                <c:pt idx="63">
                  <c:v>36.24</c:v>
                </c:pt>
                <c:pt idx="64">
                  <c:v>37.68</c:v>
                </c:pt>
                <c:pt idx="65">
                  <c:v>38.880000000000003</c:v>
                </c:pt>
                <c:pt idx="66">
                  <c:v>40.08</c:v>
                </c:pt>
                <c:pt idx="67">
                  <c:v>41.16</c:v>
                </c:pt>
                <c:pt idx="68">
                  <c:v>42.36</c:v>
                </c:pt>
                <c:pt idx="69">
                  <c:v>43.56</c:v>
                </c:pt>
                <c:pt idx="70">
                  <c:v>43.56</c:v>
                </c:pt>
                <c:pt idx="71">
                  <c:v>44.76</c:v>
                </c:pt>
                <c:pt idx="72">
                  <c:v>44.76</c:v>
                </c:pt>
                <c:pt idx="73">
                  <c:v>45.84</c:v>
                </c:pt>
                <c:pt idx="74">
                  <c:v>45.84</c:v>
                </c:pt>
                <c:pt idx="75">
                  <c:v>47.04</c:v>
                </c:pt>
                <c:pt idx="76">
                  <c:v>47.64</c:v>
                </c:pt>
                <c:pt idx="77">
                  <c:v>47.64</c:v>
                </c:pt>
                <c:pt idx="78">
                  <c:v>48.24</c:v>
                </c:pt>
                <c:pt idx="79">
                  <c:v>48.24</c:v>
                </c:pt>
                <c:pt idx="80">
                  <c:v>48.84</c:v>
                </c:pt>
                <c:pt idx="81">
                  <c:v>48.84</c:v>
                </c:pt>
                <c:pt idx="82">
                  <c:v>49.32</c:v>
                </c:pt>
                <c:pt idx="83">
                  <c:v>49.32</c:v>
                </c:pt>
                <c:pt idx="84">
                  <c:v>50.52</c:v>
                </c:pt>
                <c:pt idx="85">
                  <c:v>50.52</c:v>
                </c:pt>
                <c:pt idx="86">
                  <c:v>51.12</c:v>
                </c:pt>
                <c:pt idx="87">
                  <c:v>51.12</c:v>
                </c:pt>
                <c:pt idx="88">
                  <c:v>51.72</c:v>
                </c:pt>
                <c:pt idx="89">
                  <c:v>51.72</c:v>
                </c:pt>
                <c:pt idx="90">
                  <c:v>52.32</c:v>
                </c:pt>
                <c:pt idx="91">
                  <c:v>52.92</c:v>
                </c:pt>
                <c:pt idx="92">
                  <c:v>52.92</c:v>
                </c:pt>
                <c:pt idx="93">
                  <c:v>53.52</c:v>
                </c:pt>
                <c:pt idx="94">
                  <c:v>53.52</c:v>
                </c:pt>
                <c:pt idx="95">
                  <c:v>54.36</c:v>
                </c:pt>
                <c:pt idx="96">
                  <c:v>54.96</c:v>
                </c:pt>
                <c:pt idx="97">
                  <c:v>54.96</c:v>
                </c:pt>
                <c:pt idx="98">
                  <c:v>55.56</c:v>
                </c:pt>
                <c:pt idx="99">
                  <c:v>55.56</c:v>
                </c:pt>
                <c:pt idx="100">
                  <c:v>56.04</c:v>
                </c:pt>
                <c:pt idx="101">
                  <c:v>56.04</c:v>
                </c:pt>
                <c:pt idx="102">
                  <c:v>56.64</c:v>
                </c:pt>
                <c:pt idx="103">
                  <c:v>56.64</c:v>
                </c:pt>
                <c:pt idx="104">
                  <c:v>57.24</c:v>
                </c:pt>
                <c:pt idx="105">
                  <c:v>57.24</c:v>
                </c:pt>
                <c:pt idx="106">
                  <c:v>57.84</c:v>
                </c:pt>
                <c:pt idx="107">
                  <c:v>57.84</c:v>
                </c:pt>
                <c:pt idx="108">
                  <c:v>58.2</c:v>
                </c:pt>
                <c:pt idx="109">
                  <c:v>58.2</c:v>
                </c:pt>
                <c:pt idx="110">
                  <c:v>58.44</c:v>
                </c:pt>
                <c:pt idx="111">
                  <c:v>58.44</c:v>
                </c:pt>
                <c:pt idx="112">
                  <c:v>58.68</c:v>
                </c:pt>
                <c:pt idx="113">
                  <c:v>58.68</c:v>
                </c:pt>
                <c:pt idx="114">
                  <c:v>59.04</c:v>
                </c:pt>
                <c:pt idx="115">
                  <c:v>59.04</c:v>
                </c:pt>
                <c:pt idx="116">
                  <c:v>59.28</c:v>
                </c:pt>
                <c:pt idx="117">
                  <c:v>59.28</c:v>
                </c:pt>
                <c:pt idx="118">
                  <c:v>59.64</c:v>
                </c:pt>
                <c:pt idx="119">
                  <c:v>59.64</c:v>
                </c:pt>
                <c:pt idx="120">
                  <c:v>59.88</c:v>
                </c:pt>
                <c:pt idx="121">
                  <c:v>59.88</c:v>
                </c:pt>
                <c:pt idx="122">
                  <c:v>60.24</c:v>
                </c:pt>
                <c:pt idx="123">
                  <c:v>60.24</c:v>
                </c:pt>
                <c:pt idx="124">
                  <c:v>60.48</c:v>
                </c:pt>
                <c:pt idx="125">
                  <c:v>60.48</c:v>
                </c:pt>
                <c:pt idx="126">
                  <c:v>60.72</c:v>
                </c:pt>
                <c:pt idx="127">
                  <c:v>60.72</c:v>
                </c:pt>
                <c:pt idx="128">
                  <c:v>61.08</c:v>
                </c:pt>
                <c:pt idx="129">
                  <c:v>61.08</c:v>
                </c:pt>
                <c:pt idx="130">
                  <c:v>61.32</c:v>
                </c:pt>
                <c:pt idx="131">
                  <c:v>61.32</c:v>
                </c:pt>
                <c:pt idx="132">
                  <c:v>61.68</c:v>
                </c:pt>
                <c:pt idx="133">
                  <c:v>61.68</c:v>
                </c:pt>
                <c:pt idx="134">
                  <c:v>61.92</c:v>
                </c:pt>
                <c:pt idx="135">
                  <c:v>61.92</c:v>
                </c:pt>
                <c:pt idx="136">
                  <c:v>62.28</c:v>
                </c:pt>
                <c:pt idx="137">
                  <c:v>62.28</c:v>
                </c:pt>
                <c:pt idx="138">
                  <c:v>62.52</c:v>
                </c:pt>
                <c:pt idx="139">
                  <c:v>62.52</c:v>
                </c:pt>
                <c:pt idx="140">
                  <c:v>62.76</c:v>
                </c:pt>
                <c:pt idx="141">
                  <c:v>62.76</c:v>
                </c:pt>
                <c:pt idx="142">
                  <c:v>63.12</c:v>
                </c:pt>
                <c:pt idx="143">
                  <c:v>63.12</c:v>
                </c:pt>
                <c:pt idx="144">
                  <c:v>63.72</c:v>
                </c:pt>
                <c:pt idx="145">
                  <c:v>63.72</c:v>
                </c:pt>
                <c:pt idx="146">
                  <c:v>64.319999999999993</c:v>
                </c:pt>
                <c:pt idx="147">
                  <c:v>64.319999999999993</c:v>
                </c:pt>
                <c:pt idx="148">
                  <c:v>64.8</c:v>
                </c:pt>
                <c:pt idx="149">
                  <c:v>64.8</c:v>
                </c:pt>
                <c:pt idx="150">
                  <c:v>65.400000000000006</c:v>
                </c:pt>
                <c:pt idx="151">
                  <c:v>66</c:v>
                </c:pt>
                <c:pt idx="152">
                  <c:v>66</c:v>
                </c:pt>
                <c:pt idx="153">
                  <c:v>66.599999999999994</c:v>
                </c:pt>
                <c:pt idx="154">
                  <c:v>67.2</c:v>
                </c:pt>
                <c:pt idx="155">
                  <c:v>68.400000000000006</c:v>
                </c:pt>
                <c:pt idx="156">
                  <c:v>68.400000000000006</c:v>
                </c:pt>
                <c:pt idx="157">
                  <c:v>69</c:v>
                </c:pt>
                <c:pt idx="158">
                  <c:v>69</c:v>
                </c:pt>
                <c:pt idx="159">
                  <c:v>69.48</c:v>
                </c:pt>
                <c:pt idx="160">
                  <c:v>69.48</c:v>
                </c:pt>
                <c:pt idx="161">
                  <c:v>70.08</c:v>
                </c:pt>
                <c:pt idx="162">
                  <c:v>70.08</c:v>
                </c:pt>
                <c:pt idx="163">
                  <c:v>70.680000000000007</c:v>
                </c:pt>
                <c:pt idx="164">
                  <c:v>70.680000000000007</c:v>
                </c:pt>
                <c:pt idx="165">
                  <c:v>72.12</c:v>
                </c:pt>
                <c:pt idx="166">
                  <c:v>72.12</c:v>
                </c:pt>
                <c:pt idx="167">
                  <c:v>73.319999999999993</c:v>
                </c:pt>
                <c:pt idx="168">
                  <c:v>73.319999999999993</c:v>
                </c:pt>
                <c:pt idx="169">
                  <c:v>74.52</c:v>
                </c:pt>
                <c:pt idx="170">
                  <c:v>74.52</c:v>
                </c:pt>
                <c:pt idx="171">
                  <c:v>75.72</c:v>
                </c:pt>
                <c:pt idx="172">
                  <c:v>75.72</c:v>
                </c:pt>
                <c:pt idx="173">
                  <c:v>76.8</c:v>
                </c:pt>
                <c:pt idx="174">
                  <c:v>76.8</c:v>
                </c:pt>
                <c:pt idx="175">
                  <c:v>78</c:v>
                </c:pt>
                <c:pt idx="176">
                  <c:v>78</c:v>
                </c:pt>
                <c:pt idx="177">
                  <c:v>79.2</c:v>
                </c:pt>
                <c:pt idx="178">
                  <c:v>79.2</c:v>
                </c:pt>
                <c:pt idx="179">
                  <c:v>79.8</c:v>
                </c:pt>
                <c:pt idx="180">
                  <c:v>79.8</c:v>
                </c:pt>
                <c:pt idx="181">
                  <c:v>80.28</c:v>
                </c:pt>
                <c:pt idx="182">
                  <c:v>80.28</c:v>
                </c:pt>
                <c:pt idx="183">
                  <c:v>81.48</c:v>
                </c:pt>
                <c:pt idx="184">
                  <c:v>81.48</c:v>
                </c:pt>
                <c:pt idx="185">
                  <c:v>82.68</c:v>
                </c:pt>
                <c:pt idx="186">
                  <c:v>82.68</c:v>
                </c:pt>
                <c:pt idx="187">
                  <c:v>83.88</c:v>
                </c:pt>
                <c:pt idx="188">
                  <c:v>84.48</c:v>
                </c:pt>
                <c:pt idx="189">
                  <c:v>84.48</c:v>
                </c:pt>
                <c:pt idx="190">
                  <c:v>84.96</c:v>
                </c:pt>
                <c:pt idx="191">
                  <c:v>84.96</c:v>
                </c:pt>
                <c:pt idx="192">
                  <c:v>86.16</c:v>
                </c:pt>
                <c:pt idx="193">
                  <c:v>86.16</c:v>
                </c:pt>
                <c:pt idx="194">
                  <c:v>86.76</c:v>
                </c:pt>
                <c:pt idx="195">
                  <c:v>87.36</c:v>
                </c:pt>
                <c:pt idx="196">
                  <c:v>87.36</c:v>
                </c:pt>
                <c:pt idx="197">
                  <c:v>88.8</c:v>
                </c:pt>
                <c:pt idx="198">
                  <c:v>88.8</c:v>
                </c:pt>
                <c:pt idx="199">
                  <c:v>90</c:v>
                </c:pt>
                <c:pt idx="200">
                  <c:v>90</c:v>
                </c:pt>
                <c:pt idx="201">
                  <c:v>91.2</c:v>
                </c:pt>
                <c:pt idx="202">
                  <c:v>91.2</c:v>
                </c:pt>
                <c:pt idx="203">
                  <c:v>92.28</c:v>
                </c:pt>
                <c:pt idx="204">
                  <c:v>92.28</c:v>
                </c:pt>
                <c:pt idx="205">
                  <c:v>93.48</c:v>
                </c:pt>
                <c:pt idx="206">
                  <c:v>93.48</c:v>
                </c:pt>
                <c:pt idx="207">
                  <c:v>94.68</c:v>
                </c:pt>
                <c:pt idx="208">
                  <c:v>94.68</c:v>
                </c:pt>
                <c:pt idx="209">
                  <c:v>95.28</c:v>
                </c:pt>
                <c:pt idx="210">
                  <c:v>95.28</c:v>
                </c:pt>
                <c:pt idx="211">
                  <c:v>95.88</c:v>
                </c:pt>
                <c:pt idx="212">
                  <c:v>96.36</c:v>
                </c:pt>
                <c:pt idx="213">
                  <c:v>96.36</c:v>
                </c:pt>
                <c:pt idx="214">
                  <c:v>96.96</c:v>
                </c:pt>
                <c:pt idx="215">
                  <c:v>96.96</c:v>
                </c:pt>
                <c:pt idx="216">
                  <c:v>98.16</c:v>
                </c:pt>
                <c:pt idx="217">
                  <c:v>99.36</c:v>
                </c:pt>
                <c:pt idx="218">
                  <c:v>100.44</c:v>
                </c:pt>
                <c:pt idx="219">
                  <c:v>100.44</c:v>
                </c:pt>
                <c:pt idx="220">
                  <c:v>101.64</c:v>
                </c:pt>
                <c:pt idx="221">
                  <c:v>102.84</c:v>
                </c:pt>
                <c:pt idx="222">
                  <c:v>102.84</c:v>
                </c:pt>
                <c:pt idx="223">
                  <c:v>104.04</c:v>
                </c:pt>
                <c:pt idx="224">
                  <c:v>104.04</c:v>
                </c:pt>
                <c:pt idx="225">
                  <c:v>104.64</c:v>
                </c:pt>
                <c:pt idx="226">
                  <c:v>104.64</c:v>
                </c:pt>
                <c:pt idx="227">
                  <c:v>105.12</c:v>
                </c:pt>
                <c:pt idx="228">
                  <c:v>106.68</c:v>
                </c:pt>
                <c:pt idx="229">
                  <c:v>107.76</c:v>
                </c:pt>
                <c:pt idx="230">
                  <c:v>108.96</c:v>
                </c:pt>
                <c:pt idx="231">
                  <c:v>108.96</c:v>
                </c:pt>
                <c:pt idx="232">
                  <c:v>110.16</c:v>
                </c:pt>
                <c:pt idx="233">
                  <c:v>111.36</c:v>
                </c:pt>
                <c:pt idx="234">
                  <c:v>111.36</c:v>
                </c:pt>
                <c:pt idx="235">
                  <c:v>112.44</c:v>
                </c:pt>
                <c:pt idx="236">
                  <c:v>112.44</c:v>
                </c:pt>
                <c:pt idx="237">
                  <c:v>113.64</c:v>
                </c:pt>
                <c:pt idx="238">
                  <c:v>114.84</c:v>
                </c:pt>
                <c:pt idx="239">
                  <c:v>114.84</c:v>
                </c:pt>
                <c:pt idx="240">
                  <c:v>115.92</c:v>
                </c:pt>
                <c:pt idx="241">
                  <c:v>115.92</c:v>
                </c:pt>
                <c:pt idx="242">
                  <c:v>117.12</c:v>
                </c:pt>
                <c:pt idx="243">
                  <c:v>118.32</c:v>
                </c:pt>
                <c:pt idx="244">
                  <c:v>119.52</c:v>
                </c:pt>
                <c:pt idx="245">
                  <c:v>119.52</c:v>
                </c:pt>
                <c:pt idx="246">
                  <c:v>120.6</c:v>
                </c:pt>
                <c:pt idx="247">
                  <c:v>120.6</c:v>
                </c:pt>
                <c:pt idx="248">
                  <c:v>121.2</c:v>
                </c:pt>
                <c:pt idx="249">
                  <c:v>121.8</c:v>
                </c:pt>
                <c:pt idx="250">
                  <c:v>121.8</c:v>
                </c:pt>
                <c:pt idx="251">
                  <c:v>122.4</c:v>
                </c:pt>
                <c:pt idx="252">
                  <c:v>123</c:v>
                </c:pt>
                <c:pt idx="253">
                  <c:v>123</c:v>
                </c:pt>
                <c:pt idx="254">
                  <c:v>124.44</c:v>
                </c:pt>
                <c:pt idx="255">
                  <c:v>124.44</c:v>
                </c:pt>
                <c:pt idx="256">
                  <c:v>125.64</c:v>
                </c:pt>
                <c:pt idx="257">
                  <c:v>125.64</c:v>
                </c:pt>
                <c:pt idx="258">
                  <c:v>126.84</c:v>
                </c:pt>
                <c:pt idx="259">
                  <c:v>126.84</c:v>
                </c:pt>
                <c:pt idx="260">
                  <c:v>127.92</c:v>
                </c:pt>
                <c:pt idx="261">
                  <c:v>127.92</c:v>
                </c:pt>
                <c:pt idx="262">
                  <c:v>129.12</c:v>
                </c:pt>
                <c:pt idx="263">
                  <c:v>129.12</c:v>
                </c:pt>
                <c:pt idx="264">
                  <c:v>130.32</c:v>
                </c:pt>
                <c:pt idx="265">
                  <c:v>130.32</c:v>
                </c:pt>
                <c:pt idx="266">
                  <c:v>131.4</c:v>
                </c:pt>
                <c:pt idx="267">
                  <c:v>131.4</c:v>
                </c:pt>
                <c:pt idx="268">
                  <c:v>132.6</c:v>
                </c:pt>
                <c:pt idx="269">
                  <c:v>133.80000000000001</c:v>
                </c:pt>
                <c:pt idx="270">
                  <c:v>133.80000000000001</c:v>
                </c:pt>
                <c:pt idx="271">
                  <c:v>135</c:v>
                </c:pt>
                <c:pt idx="272">
                  <c:v>135</c:v>
                </c:pt>
                <c:pt idx="273">
                  <c:v>136.08000000000001</c:v>
                </c:pt>
                <c:pt idx="274">
                  <c:v>136.08000000000001</c:v>
                </c:pt>
                <c:pt idx="275">
                  <c:v>137.28</c:v>
                </c:pt>
                <c:pt idx="276">
                  <c:v>137.28</c:v>
                </c:pt>
                <c:pt idx="277">
                  <c:v>138.47999999999999</c:v>
                </c:pt>
                <c:pt idx="278">
                  <c:v>138.47999999999999</c:v>
                </c:pt>
                <c:pt idx="279">
                  <c:v>139.68</c:v>
                </c:pt>
                <c:pt idx="280">
                  <c:v>139.68</c:v>
                </c:pt>
                <c:pt idx="281">
                  <c:v>140.16</c:v>
                </c:pt>
                <c:pt idx="282">
                  <c:v>140.16</c:v>
                </c:pt>
                <c:pt idx="283">
                  <c:v>141.12</c:v>
                </c:pt>
                <c:pt idx="284">
                  <c:v>141.12</c:v>
                </c:pt>
                <c:pt idx="285">
                  <c:v>142.32</c:v>
                </c:pt>
                <c:pt idx="286">
                  <c:v>142.32</c:v>
                </c:pt>
                <c:pt idx="287">
                  <c:v>143.4</c:v>
                </c:pt>
                <c:pt idx="288">
                  <c:v>143.4</c:v>
                </c:pt>
                <c:pt idx="289">
                  <c:v>144.6</c:v>
                </c:pt>
                <c:pt idx="290">
                  <c:v>144.6</c:v>
                </c:pt>
                <c:pt idx="291">
                  <c:v>145.80000000000001</c:v>
                </c:pt>
                <c:pt idx="292">
                  <c:v>145.80000000000001</c:v>
                </c:pt>
                <c:pt idx="293">
                  <c:v>146.88</c:v>
                </c:pt>
                <c:pt idx="294">
                  <c:v>146.88</c:v>
                </c:pt>
                <c:pt idx="295">
                  <c:v>148.08000000000001</c:v>
                </c:pt>
                <c:pt idx="296">
                  <c:v>149.28</c:v>
                </c:pt>
                <c:pt idx="297">
                  <c:v>149.28</c:v>
                </c:pt>
                <c:pt idx="298">
                  <c:v>150.47999999999999</c:v>
                </c:pt>
                <c:pt idx="299">
                  <c:v>150.47999999999999</c:v>
                </c:pt>
                <c:pt idx="300">
                  <c:v>151.56</c:v>
                </c:pt>
                <c:pt idx="301">
                  <c:v>151.56</c:v>
                </c:pt>
                <c:pt idx="302">
                  <c:v>152.76</c:v>
                </c:pt>
                <c:pt idx="303">
                  <c:v>152.76</c:v>
                </c:pt>
                <c:pt idx="304">
                  <c:v>153.96</c:v>
                </c:pt>
                <c:pt idx="305">
                  <c:v>153.96</c:v>
                </c:pt>
                <c:pt idx="306">
                  <c:v>155.16</c:v>
                </c:pt>
                <c:pt idx="307">
                  <c:v>155.16</c:v>
                </c:pt>
                <c:pt idx="308">
                  <c:v>156.24</c:v>
                </c:pt>
                <c:pt idx="309">
                  <c:v>156.24</c:v>
                </c:pt>
                <c:pt idx="310">
                  <c:v>156.84</c:v>
                </c:pt>
                <c:pt idx="311">
                  <c:v>156.84</c:v>
                </c:pt>
                <c:pt idx="312">
                  <c:v>157.44</c:v>
                </c:pt>
                <c:pt idx="313">
                  <c:v>158.04</c:v>
                </c:pt>
                <c:pt idx="314">
                  <c:v>158.04</c:v>
                </c:pt>
                <c:pt idx="315">
                  <c:v>158.88</c:v>
                </c:pt>
                <c:pt idx="316">
                  <c:v>158.88</c:v>
                </c:pt>
                <c:pt idx="317">
                  <c:v>160.08000000000001</c:v>
                </c:pt>
                <c:pt idx="318">
                  <c:v>160.08000000000001</c:v>
                </c:pt>
                <c:pt idx="319">
                  <c:v>161.28</c:v>
                </c:pt>
                <c:pt idx="320">
                  <c:v>161.28</c:v>
                </c:pt>
                <c:pt idx="321">
                  <c:v>162.36000000000001</c:v>
                </c:pt>
                <c:pt idx="322">
                  <c:v>162.36000000000001</c:v>
                </c:pt>
                <c:pt idx="323">
                  <c:v>162.96</c:v>
                </c:pt>
                <c:pt idx="324">
                  <c:v>163.56</c:v>
                </c:pt>
                <c:pt idx="325">
                  <c:v>163.56</c:v>
                </c:pt>
                <c:pt idx="326">
                  <c:v>164.76</c:v>
                </c:pt>
                <c:pt idx="327">
                  <c:v>164.76</c:v>
                </c:pt>
                <c:pt idx="328">
                  <c:v>165.36</c:v>
                </c:pt>
                <c:pt idx="329">
                  <c:v>165.96</c:v>
                </c:pt>
                <c:pt idx="330">
                  <c:v>165.96</c:v>
                </c:pt>
                <c:pt idx="331">
                  <c:v>167.04</c:v>
                </c:pt>
                <c:pt idx="332">
                  <c:v>167.04</c:v>
                </c:pt>
                <c:pt idx="333">
                  <c:v>168.24</c:v>
                </c:pt>
                <c:pt idx="334">
                  <c:v>168.24</c:v>
                </c:pt>
                <c:pt idx="335">
                  <c:v>169.44</c:v>
                </c:pt>
                <c:pt idx="336">
                  <c:v>170.04</c:v>
                </c:pt>
                <c:pt idx="337">
                  <c:v>170.04</c:v>
                </c:pt>
                <c:pt idx="338">
                  <c:v>170.64</c:v>
                </c:pt>
                <c:pt idx="339">
                  <c:v>170.64</c:v>
                </c:pt>
                <c:pt idx="340">
                  <c:v>171.72</c:v>
                </c:pt>
                <c:pt idx="341">
                  <c:v>171.72</c:v>
                </c:pt>
                <c:pt idx="342">
                  <c:v>172.92</c:v>
                </c:pt>
                <c:pt idx="343">
                  <c:v>174.12</c:v>
                </c:pt>
                <c:pt idx="344">
                  <c:v>174.12</c:v>
                </c:pt>
                <c:pt idx="345">
                  <c:v>175.56</c:v>
                </c:pt>
                <c:pt idx="346">
                  <c:v>175.56</c:v>
                </c:pt>
                <c:pt idx="347">
                  <c:v>176.76</c:v>
                </c:pt>
                <c:pt idx="348">
                  <c:v>176.76</c:v>
                </c:pt>
                <c:pt idx="349">
                  <c:v>177.84</c:v>
                </c:pt>
                <c:pt idx="350">
                  <c:v>177.84</c:v>
                </c:pt>
                <c:pt idx="351">
                  <c:v>179.04</c:v>
                </c:pt>
                <c:pt idx="352">
                  <c:v>180.24</c:v>
                </c:pt>
                <c:pt idx="353">
                  <c:v>180.24</c:v>
                </c:pt>
                <c:pt idx="354">
                  <c:v>181.44</c:v>
                </c:pt>
                <c:pt idx="355">
                  <c:v>182.52</c:v>
                </c:pt>
                <c:pt idx="356">
                  <c:v>182.52</c:v>
                </c:pt>
                <c:pt idx="357">
                  <c:v>183.72</c:v>
                </c:pt>
              </c:numCache>
            </c:numRef>
          </c:xVal>
          <c:yVal>
            <c:numRef>
              <c:f>Red!$B$3:$B$360</c:f>
              <c:numCache>
                <c:formatCode>General</c:formatCode>
                <c:ptCount val="358"/>
                <c:pt idx="0">
                  <c:v>0.36</c:v>
                </c:pt>
                <c:pt idx="1">
                  <c:v>0.36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1.68</c:v>
                </c:pt>
                <c:pt idx="10">
                  <c:v>1.68</c:v>
                </c:pt>
                <c:pt idx="11">
                  <c:v>3.36</c:v>
                </c:pt>
                <c:pt idx="12">
                  <c:v>3.36</c:v>
                </c:pt>
                <c:pt idx="13">
                  <c:v>4.92</c:v>
                </c:pt>
                <c:pt idx="14">
                  <c:v>4.92</c:v>
                </c:pt>
                <c:pt idx="15">
                  <c:v>7.44</c:v>
                </c:pt>
                <c:pt idx="16">
                  <c:v>7.44</c:v>
                </c:pt>
                <c:pt idx="17">
                  <c:v>10.8</c:v>
                </c:pt>
                <c:pt idx="18">
                  <c:v>10.8</c:v>
                </c:pt>
                <c:pt idx="19">
                  <c:v>11.64</c:v>
                </c:pt>
                <c:pt idx="20">
                  <c:v>12.48</c:v>
                </c:pt>
                <c:pt idx="21">
                  <c:v>14.16</c:v>
                </c:pt>
                <c:pt idx="22">
                  <c:v>14.16</c:v>
                </c:pt>
                <c:pt idx="23">
                  <c:v>15</c:v>
                </c:pt>
                <c:pt idx="24">
                  <c:v>15</c:v>
                </c:pt>
                <c:pt idx="25">
                  <c:v>16.68</c:v>
                </c:pt>
                <c:pt idx="26">
                  <c:v>16.68</c:v>
                </c:pt>
                <c:pt idx="27">
                  <c:v>18.239999999999998</c:v>
                </c:pt>
                <c:pt idx="28">
                  <c:v>18.239999999999998</c:v>
                </c:pt>
                <c:pt idx="29">
                  <c:v>19.079999999999998</c:v>
                </c:pt>
                <c:pt idx="30">
                  <c:v>19.079999999999998</c:v>
                </c:pt>
                <c:pt idx="31">
                  <c:v>18.239999999999998</c:v>
                </c:pt>
                <c:pt idx="32">
                  <c:v>18.239999999999998</c:v>
                </c:pt>
                <c:pt idx="33">
                  <c:v>16.68</c:v>
                </c:pt>
                <c:pt idx="34">
                  <c:v>16.68</c:v>
                </c:pt>
                <c:pt idx="35">
                  <c:v>15</c:v>
                </c:pt>
                <c:pt idx="36">
                  <c:v>15</c:v>
                </c:pt>
                <c:pt idx="37">
                  <c:v>13.32</c:v>
                </c:pt>
                <c:pt idx="38">
                  <c:v>13.32</c:v>
                </c:pt>
                <c:pt idx="39">
                  <c:v>11.64</c:v>
                </c:pt>
                <c:pt idx="40">
                  <c:v>11.64</c:v>
                </c:pt>
                <c:pt idx="41">
                  <c:v>9.9600000000000009</c:v>
                </c:pt>
                <c:pt idx="42">
                  <c:v>9.9600000000000009</c:v>
                </c:pt>
                <c:pt idx="43">
                  <c:v>9.1199999999999992</c:v>
                </c:pt>
                <c:pt idx="44">
                  <c:v>9.1199999999999992</c:v>
                </c:pt>
                <c:pt idx="45">
                  <c:v>7.44</c:v>
                </c:pt>
                <c:pt idx="46">
                  <c:v>7.44</c:v>
                </c:pt>
                <c:pt idx="47">
                  <c:v>6.6</c:v>
                </c:pt>
                <c:pt idx="48">
                  <c:v>6.6</c:v>
                </c:pt>
                <c:pt idx="49">
                  <c:v>5.76</c:v>
                </c:pt>
                <c:pt idx="50">
                  <c:v>5.76</c:v>
                </c:pt>
                <c:pt idx="51">
                  <c:v>4.92</c:v>
                </c:pt>
                <c:pt idx="52">
                  <c:v>4.92</c:v>
                </c:pt>
                <c:pt idx="53">
                  <c:v>4.92</c:v>
                </c:pt>
                <c:pt idx="54">
                  <c:v>4.92</c:v>
                </c:pt>
                <c:pt idx="55">
                  <c:v>4.08</c:v>
                </c:pt>
                <c:pt idx="56">
                  <c:v>4.08</c:v>
                </c:pt>
                <c:pt idx="57">
                  <c:v>3.36</c:v>
                </c:pt>
                <c:pt idx="58">
                  <c:v>3.36</c:v>
                </c:pt>
                <c:pt idx="59">
                  <c:v>3.36</c:v>
                </c:pt>
                <c:pt idx="60">
                  <c:v>3.36</c:v>
                </c:pt>
                <c:pt idx="61">
                  <c:v>3.36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3.36</c:v>
                </c:pt>
                <c:pt idx="66">
                  <c:v>3.36</c:v>
                </c:pt>
                <c:pt idx="67">
                  <c:v>3.36</c:v>
                </c:pt>
                <c:pt idx="68">
                  <c:v>3.36</c:v>
                </c:pt>
                <c:pt idx="69">
                  <c:v>3.36</c:v>
                </c:pt>
                <c:pt idx="70">
                  <c:v>3.36</c:v>
                </c:pt>
                <c:pt idx="71">
                  <c:v>4.08</c:v>
                </c:pt>
                <c:pt idx="72">
                  <c:v>4.08</c:v>
                </c:pt>
                <c:pt idx="73">
                  <c:v>4.92</c:v>
                </c:pt>
                <c:pt idx="74">
                  <c:v>4.92</c:v>
                </c:pt>
                <c:pt idx="75">
                  <c:v>6.6</c:v>
                </c:pt>
                <c:pt idx="76">
                  <c:v>7.44</c:v>
                </c:pt>
                <c:pt idx="77">
                  <c:v>7.44</c:v>
                </c:pt>
                <c:pt idx="78">
                  <c:v>7.44</c:v>
                </c:pt>
                <c:pt idx="79">
                  <c:v>7.44</c:v>
                </c:pt>
                <c:pt idx="80">
                  <c:v>6.6</c:v>
                </c:pt>
                <c:pt idx="81">
                  <c:v>6.6</c:v>
                </c:pt>
                <c:pt idx="82">
                  <c:v>5.76</c:v>
                </c:pt>
                <c:pt idx="83">
                  <c:v>5.76</c:v>
                </c:pt>
                <c:pt idx="84">
                  <c:v>4.08</c:v>
                </c:pt>
                <c:pt idx="85">
                  <c:v>4.08</c:v>
                </c:pt>
                <c:pt idx="86">
                  <c:v>3.36</c:v>
                </c:pt>
                <c:pt idx="87">
                  <c:v>3.36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1.68</c:v>
                </c:pt>
                <c:pt idx="94">
                  <c:v>1.68</c:v>
                </c:pt>
                <c:pt idx="95">
                  <c:v>1.68</c:v>
                </c:pt>
                <c:pt idx="96">
                  <c:v>1.68</c:v>
                </c:pt>
                <c:pt idx="97">
                  <c:v>1.68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3.36</c:v>
                </c:pt>
                <c:pt idx="103">
                  <c:v>3.36</c:v>
                </c:pt>
                <c:pt idx="104">
                  <c:v>4.92</c:v>
                </c:pt>
                <c:pt idx="105">
                  <c:v>4.92</c:v>
                </c:pt>
                <c:pt idx="106">
                  <c:v>7.44</c:v>
                </c:pt>
                <c:pt idx="107">
                  <c:v>7.44</c:v>
                </c:pt>
                <c:pt idx="108">
                  <c:v>9.9600000000000009</c:v>
                </c:pt>
                <c:pt idx="109">
                  <c:v>9.9600000000000009</c:v>
                </c:pt>
                <c:pt idx="110">
                  <c:v>12.48</c:v>
                </c:pt>
                <c:pt idx="111">
                  <c:v>12.48</c:v>
                </c:pt>
                <c:pt idx="112">
                  <c:v>16.68</c:v>
                </c:pt>
                <c:pt idx="113">
                  <c:v>16.68</c:v>
                </c:pt>
                <c:pt idx="114">
                  <c:v>20.76</c:v>
                </c:pt>
                <c:pt idx="115">
                  <c:v>20.76</c:v>
                </c:pt>
                <c:pt idx="116">
                  <c:v>27.48</c:v>
                </c:pt>
                <c:pt idx="117">
                  <c:v>27.48</c:v>
                </c:pt>
                <c:pt idx="118">
                  <c:v>35.76</c:v>
                </c:pt>
                <c:pt idx="119">
                  <c:v>35.76</c:v>
                </c:pt>
                <c:pt idx="120">
                  <c:v>44.88</c:v>
                </c:pt>
                <c:pt idx="121">
                  <c:v>44.88</c:v>
                </c:pt>
                <c:pt idx="122">
                  <c:v>54.12</c:v>
                </c:pt>
                <c:pt idx="123">
                  <c:v>54.12</c:v>
                </c:pt>
                <c:pt idx="124">
                  <c:v>63.24</c:v>
                </c:pt>
                <c:pt idx="125">
                  <c:v>63.24</c:v>
                </c:pt>
                <c:pt idx="126">
                  <c:v>73.2</c:v>
                </c:pt>
                <c:pt idx="127">
                  <c:v>73.2</c:v>
                </c:pt>
                <c:pt idx="128">
                  <c:v>83.28</c:v>
                </c:pt>
                <c:pt idx="129">
                  <c:v>83.28</c:v>
                </c:pt>
                <c:pt idx="130">
                  <c:v>91.56</c:v>
                </c:pt>
                <c:pt idx="131">
                  <c:v>91.56</c:v>
                </c:pt>
                <c:pt idx="132">
                  <c:v>98.28</c:v>
                </c:pt>
                <c:pt idx="133">
                  <c:v>98.28</c:v>
                </c:pt>
                <c:pt idx="134">
                  <c:v>104.04</c:v>
                </c:pt>
                <c:pt idx="135">
                  <c:v>104.04</c:v>
                </c:pt>
                <c:pt idx="136">
                  <c:v>109.92</c:v>
                </c:pt>
                <c:pt idx="137">
                  <c:v>109.92</c:v>
                </c:pt>
                <c:pt idx="138">
                  <c:v>114</c:v>
                </c:pt>
                <c:pt idx="139">
                  <c:v>114</c:v>
                </c:pt>
                <c:pt idx="140">
                  <c:v>118.2</c:v>
                </c:pt>
                <c:pt idx="141">
                  <c:v>118.2</c:v>
                </c:pt>
                <c:pt idx="142">
                  <c:v>121.56</c:v>
                </c:pt>
                <c:pt idx="143">
                  <c:v>121.56</c:v>
                </c:pt>
                <c:pt idx="144">
                  <c:v>126.48</c:v>
                </c:pt>
                <c:pt idx="145">
                  <c:v>126.48</c:v>
                </c:pt>
                <c:pt idx="146">
                  <c:v>130.68</c:v>
                </c:pt>
                <c:pt idx="147">
                  <c:v>130.68</c:v>
                </c:pt>
                <c:pt idx="148">
                  <c:v>133.19999999999999</c:v>
                </c:pt>
                <c:pt idx="149">
                  <c:v>133.19999999999999</c:v>
                </c:pt>
                <c:pt idx="150">
                  <c:v>134.88</c:v>
                </c:pt>
                <c:pt idx="151">
                  <c:v>136.56</c:v>
                </c:pt>
                <c:pt idx="152">
                  <c:v>136.56</c:v>
                </c:pt>
                <c:pt idx="153">
                  <c:v>137.4</c:v>
                </c:pt>
                <c:pt idx="154">
                  <c:v>138.24</c:v>
                </c:pt>
                <c:pt idx="155">
                  <c:v>139.91999999999999</c:v>
                </c:pt>
                <c:pt idx="156">
                  <c:v>139.91999999999999</c:v>
                </c:pt>
                <c:pt idx="157">
                  <c:v>139.91999999999999</c:v>
                </c:pt>
                <c:pt idx="158">
                  <c:v>139.91999999999999</c:v>
                </c:pt>
                <c:pt idx="159">
                  <c:v>140.63999999999999</c:v>
                </c:pt>
                <c:pt idx="160">
                  <c:v>140.63999999999999</c:v>
                </c:pt>
                <c:pt idx="161">
                  <c:v>141.47999999999999</c:v>
                </c:pt>
                <c:pt idx="162">
                  <c:v>141.47999999999999</c:v>
                </c:pt>
                <c:pt idx="163">
                  <c:v>143.16</c:v>
                </c:pt>
                <c:pt idx="164">
                  <c:v>143.16</c:v>
                </c:pt>
                <c:pt idx="165">
                  <c:v>145.68</c:v>
                </c:pt>
                <c:pt idx="166">
                  <c:v>145.68</c:v>
                </c:pt>
                <c:pt idx="167">
                  <c:v>148.19999999999999</c:v>
                </c:pt>
                <c:pt idx="168">
                  <c:v>148.19999999999999</c:v>
                </c:pt>
                <c:pt idx="169">
                  <c:v>149.88</c:v>
                </c:pt>
                <c:pt idx="170">
                  <c:v>149.88</c:v>
                </c:pt>
                <c:pt idx="171">
                  <c:v>150.72</c:v>
                </c:pt>
                <c:pt idx="172">
                  <c:v>150.72</c:v>
                </c:pt>
                <c:pt idx="173">
                  <c:v>151.56</c:v>
                </c:pt>
                <c:pt idx="174">
                  <c:v>151.56</c:v>
                </c:pt>
                <c:pt idx="175">
                  <c:v>153.24</c:v>
                </c:pt>
                <c:pt idx="176">
                  <c:v>153.24</c:v>
                </c:pt>
                <c:pt idx="177">
                  <c:v>154.80000000000001</c:v>
                </c:pt>
                <c:pt idx="178">
                  <c:v>154.80000000000001</c:v>
                </c:pt>
                <c:pt idx="179">
                  <c:v>156.47999999999999</c:v>
                </c:pt>
                <c:pt idx="180">
                  <c:v>156.47999999999999</c:v>
                </c:pt>
                <c:pt idx="181">
                  <c:v>157.32</c:v>
                </c:pt>
                <c:pt idx="182">
                  <c:v>157.32</c:v>
                </c:pt>
                <c:pt idx="183">
                  <c:v>159</c:v>
                </c:pt>
                <c:pt idx="184">
                  <c:v>159</c:v>
                </c:pt>
                <c:pt idx="185">
                  <c:v>159.84</c:v>
                </c:pt>
                <c:pt idx="186">
                  <c:v>159.84</c:v>
                </c:pt>
                <c:pt idx="187">
                  <c:v>159.84</c:v>
                </c:pt>
                <c:pt idx="188">
                  <c:v>159.84</c:v>
                </c:pt>
                <c:pt idx="189">
                  <c:v>159.84</c:v>
                </c:pt>
                <c:pt idx="190">
                  <c:v>159</c:v>
                </c:pt>
                <c:pt idx="191">
                  <c:v>159</c:v>
                </c:pt>
                <c:pt idx="192">
                  <c:v>159</c:v>
                </c:pt>
                <c:pt idx="193">
                  <c:v>159</c:v>
                </c:pt>
                <c:pt idx="194">
                  <c:v>159.84</c:v>
                </c:pt>
                <c:pt idx="195">
                  <c:v>160.68</c:v>
                </c:pt>
                <c:pt idx="196">
                  <c:v>160.68</c:v>
                </c:pt>
                <c:pt idx="197">
                  <c:v>162.36000000000001</c:v>
                </c:pt>
                <c:pt idx="198">
                  <c:v>162.36000000000001</c:v>
                </c:pt>
                <c:pt idx="199">
                  <c:v>164.88</c:v>
                </c:pt>
                <c:pt idx="200">
                  <c:v>164.88</c:v>
                </c:pt>
                <c:pt idx="201">
                  <c:v>167.28</c:v>
                </c:pt>
                <c:pt idx="202">
                  <c:v>167.28</c:v>
                </c:pt>
                <c:pt idx="203">
                  <c:v>169.8</c:v>
                </c:pt>
                <c:pt idx="204">
                  <c:v>169.8</c:v>
                </c:pt>
                <c:pt idx="205">
                  <c:v>171.48</c:v>
                </c:pt>
                <c:pt idx="206">
                  <c:v>171.48</c:v>
                </c:pt>
                <c:pt idx="207">
                  <c:v>172.32</c:v>
                </c:pt>
                <c:pt idx="208">
                  <c:v>172.32</c:v>
                </c:pt>
                <c:pt idx="209">
                  <c:v>173.16</c:v>
                </c:pt>
                <c:pt idx="210">
                  <c:v>173.16</c:v>
                </c:pt>
                <c:pt idx="211">
                  <c:v>173.16</c:v>
                </c:pt>
                <c:pt idx="212">
                  <c:v>173.16</c:v>
                </c:pt>
                <c:pt idx="213">
                  <c:v>173.16</c:v>
                </c:pt>
                <c:pt idx="214">
                  <c:v>172.32</c:v>
                </c:pt>
                <c:pt idx="215">
                  <c:v>172.32</c:v>
                </c:pt>
                <c:pt idx="216">
                  <c:v>172.32</c:v>
                </c:pt>
                <c:pt idx="217">
                  <c:v>172.32</c:v>
                </c:pt>
                <c:pt idx="218">
                  <c:v>172.32</c:v>
                </c:pt>
                <c:pt idx="219">
                  <c:v>172.32</c:v>
                </c:pt>
                <c:pt idx="220">
                  <c:v>173.16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174.84</c:v>
                </c:pt>
                <c:pt idx="226">
                  <c:v>174.84</c:v>
                </c:pt>
                <c:pt idx="227">
                  <c:v>174.84</c:v>
                </c:pt>
                <c:pt idx="228">
                  <c:v>174.84</c:v>
                </c:pt>
                <c:pt idx="229">
                  <c:v>174.84</c:v>
                </c:pt>
                <c:pt idx="230">
                  <c:v>174.84</c:v>
                </c:pt>
                <c:pt idx="231">
                  <c:v>174.84</c:v>
                </c:pt>
                <c:pt idx="232">
                  <c:v>174</c:v>
                </c:pt>
                <c:pt idx="233">
                  <c:v>173.16</c:v>
                </c:pt>
                <c:pt idx="234">
                  <c:v>173.16</c:v>
                </c:pt>
                <c:pt idx="235">
                  <c:v>171.48</c:v>
                </c:pt>
                <c:pt idx="236">
                  <c:v>171.48</c:v>
                </c:pt>
                <c:pt idx="237">
                  <c:v>169.8</c:v>
                </c:pt>
                <c:pt idx="238">
                  <c:v>168.12</c:v>
                </c:pt>
                <c:pt idx="239">
                  <c:v>168.12</c:v>
                </c:pt>
                <c:pt idx="240">
                  <c:v>166.56</c:v>
                </c:pt>
                <c:pt idx="241">
                  <c:v>166.56</c:v>
                </c:pt>
                <c:pt idx="242">
                  <c:v>165.72</c:v>
                </c:pt>
                <c:pt idx="243">
                  <c:v>164.88</c:v>
                </c:pt>
                <c:pt idx="244">
                  <c:v>164.04</c:v>
                </c:pt>
                <c:pt idx="245">
                  <c:v>164.04</c:v>
                </c:pt>
                <c:pt idx="246">
                  <c:v>162.36000000000001</c:v>
                </c:pt>
                <c:pt idx="247">
                  <c:v>162.36000000000001</c:v>
                </c:pt>
                <c:pt idx="248">
                  <c:v>161.52000000000001</c:v>
                </c:pt>
                <c:pt idx="249">
                  <c:v>160.68</c:v>
                </c:pt>
                <c:pt idx="250">
                  <c:v>160.68</c:v>
                </c:pt>
                <c:pt idx="251">
                  <c:v>159</c:v>
                </c:pt>
                <c:pt idx="252">
                  <c:v>157.32</c:v>
                </c:pt>
                <c:pt idx="253">
                  <c:v>157.32</c:v>
                </c:pt>
                <c:pt idx="254">
                  <c:v>154.80000000000001</c:v>
                </c:pt>
                <c:pt idx="255">
                  <c:v>154.80000000000001</c:v>
                </c:pt>
                <c:pt idx="256">
                  <c:v>151.56</c:v>
                </c:pt>
                <c:pt idx="257">
                  <c:v>151.56</c:v>
                </c:pt>
                <c:pt idx="258">
                  <c:v>148.19999999999999</c:v>
                </c:pt>
                <c:pt idx="259">
                  <c:v>148.19999999999999</c:v>
                </c:pt>
                <c:pt idx="260">
                  <c:v>144</c:v>
                </c:pt>
                <c:pt idx="261">
                  <c:v>144</c:v>
                </c:pt>
                <c:pt idx="262">
                  <c:v>139.91999999999999</c:v>
                </c:pt>
                <c:pt idx="263">
                  <c:v>139.91999999999999</c:v>
                </c:pt>
                <c:pt idx="264">
                  <c:v>136.56</c:v>
                </c:pt>
                <c:pt idx="265">
                  <c:v>136.56</c:v>
                </c:pt>
                <c:pt idx="266">
                  <c:v>134.04</c:v>
                </c:pt>
                <c:pt idx="267">
                  <c:v>134.04</c:v>
                </c:pt>
                <c:pt idx="268">
                  <c:v>130.68</c:v>
                </c:pt>
                <c:pt idx="269">
                  <c:v>127.32</c:v>
                </c:pt>
                <c:pt idx="270">
                  <c:v>127.32</c:v>
                </c:pt>
                <c:pt idx="271">
                  <c:v>124.08</c:v>
                </c:pt>
                <c:pt idx="272">
                  <c:v>124.08</c:v>
                </c:pt>
                <c:pt idx="273">
                  <c:v>120.72</c:v>
                </c:pt>
                <c:pt idx="274">
                  <c:v>120.72</c:v>
                </c:pt>
                <c:pt idx="275">
                  <c:v>116.52</c:v>
                </c:pt>
                <c:pt idx="276">
                  <c:v>116.52</c:v>
                </c:pt>
                <c:pt idx="277">
                  <c:v>112.44</c:v>
                </c:pt>
                <c:pt idx="278">
                  <c:v>112.44</c:v>
                </c:pt>
                <c:pt idx="279">
                  <c:v>108.24</c:v>
                </c:pt>
                <c:pt idx="280">
                  <c:v>108.24</c:v>
                </c:pt>
                <c:pt idx="281">
                  <c:v>105.72</c:v>
                </c:pt>
                <c:pt idx="282">
                  <c:v>105.72</c:v>
                </c:pt>
                <c:pt idx="283">
                  <c:v>103.2</c:v>
                </c:pt>
                <c:pt idx="284">
                  <c:v>103.2</c:v>
                </c:pt>
                <c:pt idx="285">
                  <c:v>99.12</c:v>
                </c:pt>
                <c:pt idx="286">
                  <c:v>99.12</c:v>
                </c:pt>
                <c:pt idx="287">
                  <c:v>94.08</c:v>
                </c:pt>
                <c:pt idx="288">
                  <c:v>94.08</c:v>
                </c:pt>
                <c:pt idx="289">
                  <c:v>89.04</c:v>
                </c:pt>
                <c:pt idx="290">
                  <c:v>89.04</c:v>
                </c:pt>
                <c:pt idx="291">
                  <c:v>84.96</c:v>
                </c:pt>
                <c:pt idx="292">
                  <c:v>84.96</c:v>
                </c:pt>
                <c:pt idx="293">
                  <c:v>80.760000000000005</c:v>
                </c:pt>
                <c:pt idx="294">
                  <c:v>80.760000000000005</c:v>
                </c:pt>
                <c:pt idx="295">
                  <c:v>76.56</c:v>
                </c:pt>
                <c:pt idx="296">
                  <c:v>72.36</c:v>
                </c:pt>
                <c:pt idx="297">
                  <c:v>72.36</c:v>
                </c:pt>
                <c:pt idx="298">
                  <c:v>69.12</c:v>
                </c:pt>
                <c:pt idx="299">
                  <c:v>69.12</c:v>
                </c:pt>
                <c:pt idx="300">
                  <c:v>65.760000000000005</c:v>
                </c:pt>
                <c:pt idx="301">
                  <c:v>65.760000000000005</c:v>
                </c:pt>
                <c:pt idx="302">
                  <c:v>62.4</c:v>
                </c:pt>
                <c:pt idx="303">
                  <c:v>62.4</c:v>
                </c:pt>
                <c:pt idx="304">
                  <c:v>58.32</c:v>
                </c:pt>
                <c:pt idx="305">
                  <c:v>58.32</c:v>
                </c:pt>
                <c:pt idx="306">
                  <c:v>54.96</c:v>
                </c:pt>
                <c:pt idx="307">
                  <c:v>54.96</c:v>
                </c:pt>
                <c:pt idx="308">
                  <c:v>51.6</c:v>
                </c:pt>
                <c:pt idx="309">
                  <c:v>51.6</c:v>
                </c:pt>
                <c:pt idx="310">
                  <c:v>50.76</c:v>
                </c:pt>
                <c:pt idx="311">
                  <c:v>50.76</c:v>
                </c:pt>
                <c:pt idx="312">
                  <c:v>49.08</c:v>
                </c:pt>
                <c:pt idx="313">
                  <c:v>47.4</c:v>
                </c:pt>
                <c:pt idx="314">
                  <c:v>47.4</c:v>
                </c:pt>
                <c:pt idx="315">
                  <c:v>44.88</c:v>
                </c:pt>
                <c:pt idx="316">
                  <c:v>44.88</c:v>
                </c:pt>
                <c:pt idx="317">
                  <c:v>41.64</c:v>
                </c:pt>
                <c:pt idx="318">
                  <c:v>41.64</c:v>
                </c:pt>
                <c:pt idx="319">
                  <c:v>38.28</c:v>
                </c:pt>
                <c:pt idx="320">
                  <c:v>38.28</c:v>
                </c:pt>
                <c:pt idx="321">
                  <c:v>35.76</c:v>
                </c:pt>
                <c:pt idx="322">
                  <c:v>35.76</c:v>
                </c:pt>
                <c:pt idx="323">
                  <c:v>34.08</c:v>
                </c:pt>
                <c:pt idx="324">
                  <c:v>32.4</c:v>
                </c:pt>
                <c:pt idx="325">
                  <c:v>32.4</c:v>
                </c:pt>
                <c:pt idx="326">
                  <c:v>30</c:v>
                </c:pt>
                <c:pt idx="327">
                  <c:v>30</c:v>
                </c:pt>
                <c:pt idx="328">
                  <c:v>28.32</c:v>
                </c:pt>
                <c:pt idx="329">
                  <c:v>26.64</c:v>
                </c:pt>
                <c:pt idx="330">
                  <c:v>26.64</c:v>
                </c:pt>
                <c:pt idx="331">
                  <c:v>24.12</c:v>
                </c:pt>
                <c:pt idx="332">
                  <c:v>24.12</c:v>
                </c:pt>
                <c:pt idx="333">
                  <c:v>21.6</c:v>
                </c:pt>
                <c:pt idx="334">
                  <c:v>21.6</c:v>
                </c:pt>
                <c:pt idx="335">
                  <c:v>19.920000000000002</c:v>
                </c:pt>
                <c:pt idx="336">
                  <c:v>19.079999999999998</c:v>
                </c:pt>
                <c:pt idx="337">
                  <c:v>19.079999999999998</c:v>
                </c:pt>
                <c:pt idx="338">
                  <c:v>17.52</c:v>
                </c:pt>
                <c:pt idx="339">
                  <c:v>17.52</c:v>
                </c:pt>
                <c:pt idx="340">
                  <c:v>15.84</c:v>
                </c:pt>
                <c:pt idx="341">
                  <c:v>15.84</c:v>
                </c:pt>
                <c:pt idx="342">
                  <c:v>14.16</c:v>
                </c:pt>
                <c:pt idx="343">
                  <c:v>12.48</c:v>
                </c:pt>
                <c:pt idx="344">
                  <c:v>12.48</c:v>
                </c:pt>
                <c:pt idx="345">
                  <c:v>10.8</c:v>
                </c:pt>
                <c:pt idx="346">
                  <c:v>10.8</c:v>
                </c:pt>
                <c:pt idx="347">
                  <c:v>9.9600000000000009</c:v>
                </c:pt>
                <c:pt idx="348">
                  <c:v>9.9600000000000009</c:v>
                </c:pt>
                <c:pt idx="349">
                  <c:v>8.2799999999999994</c:v>
                </c:pt>
                <c:pt idx="350">
                  <c:v>8.2799999999999994</c:v>
                </c:pt>
                <c:pt idx="351">
                  <c:v>7.44</c:v>
                </c:pt>
                <c:pt idx="352">
                  <c:v>6.6</c:v>
                </c:pt>
                <c:pt idx="353">
                  <c:v>6.6</c:v>
                </c:pt>
                <c:pt idx="354">
                  <c:v>6.6</c:v>
                </c:pt>
                <c:pt idx="355">
                  <c:v>5.76</c:v>
                </c:pt>
                <c:pt idx="356">
                  <c:v>5.76</c:v>
                </c:pt>
                <c:pt idx="357">
                  <c:v>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1088"/>
        <c:axId val="33419648"/>
      </c:scatterChart>
      <c:valAx>
        <c:axId val="334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648"/>
        <c:crosses val="autoZero"/>
        <c:crossBetween val="midCat"/>
      </c:valAx>
      <c:valAx>
        <c:axId val="334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1.2</c:v>
                </c:pt>
                <c:pt idx="2">
                  <c:v>1.2</c:v>
                </c:pt>
                <c:pt idx="3">
                  <c:v>2.4</c:v>
                </c:pt>
                <c:pt idx="4">
                  <c:v>3.6</c:v>
                </c:pt>
                <c:pt idx="5">
                  <c:v>3.6</c:v>
                </c:pt>
                <c:pt idx="6">
                  <c:v>4.68</c:v>
                </c:pt>
                <c:pt idx="7">
                  <c:v>4.68</c:v>
                </c:pt>
                <c:pt idx="8">
                  <c:v>5.88</c:v>
                </c:pt>
                <c:pt idx="9">
                  <c:v>5.88</c:v>
                </c:pt>
                <c:pt idx="10">
                  <c:v>7.08</c:v>
                </c:pt>
                <c:pt idx="11">
                  <c:v>8.2799999999999994</c:v>
                </c:pt>
                <c:pt idx="12">
                  <c:v>8.2799999999999994</c:v>
                </c:pt>
                <c:pt idx="13">
                  <c:v>9.36</c:v>
                </c:pt>
                <c:pt idx="14">
                  <c:v>9.36</c:v>
                </c:pt>
                <c:pt idx="15">
                  <c:v>10.56</c:v>
                </c:pt>
                <c:pt idx="16">
                  <c:v>10.56</c:v>
                </c:pt>
                <c:pt idx="17">
                  <c:v>11.16</c:v>
                </c:pt>
                <c:pt idx="18">
                  <c:v>11.16</c:v>
                </c:pt>
                <c:pt idx="19">
                  <c:v>11.76</c:v>
                </c:pt>
                <c:pt idx="20">
                  <c:v>12.84</c:v>
                </c:pt>
                <c:pt idx="21">
                  <c:v>14.4</c:v>
                </c:pt>
                <c:pt idx="22">
                  <c:v>14.4</c:v>
                </c:pt>
                <c:pt idx="23">
                  <c:v>15.48</c:v>
                </c:pt>
                <c:pt idx="24">
                  <c:v>15.48</c:v>
                </c:pt>
                <c:pt idx="25">
                  <c:v>16.68</c:v>
                </c:pt>
                <c:pt idx="26">
                  <c:v>16.68</c:v>
                </c:pt>
                <c:pt idx="27">
                  <c:v>17.88</c:v>
                </c:pt>
                <c:pt idx="28">
                  <c:v>19.079999999999998</c:v>
                </c:pt>
                <c:pt idx="29">
                  <c:v>19.559999999999999</c:v>
                </c:pt>
                <c:pt idx="30">
                  <c:v>20.16</c:v>
                </c:pt>
                <c:pt idx="31">
                  <c:v>20.16</c:v>
                </c:pt>
                <c:pt idx="32">
                  <c:v>20.76</c:v>
                </c:pt>
                <c:pt idx="33">
                  <c:v>21.36</c:v>
                </c:pt>
                <c:pt idx="34">
                  <c:v>22.56</c:v>
                </c:pt>
                <c:pt idx="35">
                  <c:v>22.56</c:v>
                </c:pt>
                <c:pt idx="36">
                  <c:v>23.16</c:v>
                </c:pt>
                <c:pt idx="37">
                  <c:v>23.16</c:v>
                </c:pt>
                <c:pt idx="38">
                  <c:v>23.76</c:v>
                </c:pt>
                <c:pt idx="39">
                  <c:v>23.76</c:v>
                </c:pt>
                <c:pt idx="40">
                  <c:v>24.84</c:v>
                </c:pt>
                <c:pt idx="41">
                  <c:v>24.84</c:v>
                </c:pt>
                <c:pt idx="42">
                  <c:v>25.44</c:v>
                </c:pt>
                <c:pt idx="43">
                  <c:v>26.04</c:v>
                </c:pt>
                <c:pt idx="44">
                  <c:v>26.04</c:v>
                </c:pt>
                <c:pt idx="45">
                  <c:v>27.24</c:v>
                </c:pt>
                <c:pt idx="46">
                  <c:v>27.24</c:v>
                </c:pt>
                <c:pt idx="47">
                  <c:v>27.84</c:v>
                </c:pt>
                <c:pt idx="48">
                  <c:v>27.84</c:v>
                </c:pt>
                <c:pt idx="49">
                  <c:v>28.32</c:v>
                </c:pt>
                <c:pt idx="50">
                  <c:v>28.32</c:v>
                </c:pt>
                <c:pt idx="51">
                  <c:v>28.92</c:v>
                </c:pt>
                <c:pt idx="52">
                  <c:v>28.92</c:v>
                </c:pt>
                <c:pt idx="53">
                  <c:v>29.52</c:v>
                </c:pt>
                <c:pt idx="54">
                  <c:v>30.12</c:v>
                </c:pt>
                <c:pt idx="55">
                  <c:v>30.12</c:v>
                </c:pt>
                <c:pt idx="56">
                  <c:v>30.72</c:v>
                </c:pt>
                <c:pt idx="57">
                  <c:v>30.72</c:v>
                </c:pt>
                <c:pt idx="58">
                  <c:v>32.159999999999997</c:v>
                </c:pt>
                <c:pt idx="59">
                  <c:v>32.159999999999997</c:v>
                </c:pt>
                <c:pt idx="60">
                  <c:v>33.36</c:v>
                </c:pt>
                <c:pt idx="61">
                  <c:v>33.36</c:v>
                </c:pt>
                <c:pt idx="62">
                  <c:v>34.56</c:v>
                </c:pt>
                <c:pt idx="63">
                  <c:v>34.56</c:v>
                </c:pt>
                <c:pt idx="64">
                  <c:v>35.64</c:v>
                </c:pt>
                <c:pt idx="65">
                  <c:v>35.64</c:v>
                </c:pt>
                <c:pt idx="66">
                  <c:v>36.840000000000003</c:v>
                </c:pt>
                <c:pt idx="67">
                  <c:v>36.840000000000003</c:v>
                </c:pt>
                <c:pt idx="68">
                  <c:v>38.04</c:v>
                </c:pt>
                <c:pt idx="69">
                  <c:v>38.04</c:v>
                </c:pt>
                <c:pt idx="70">
                  <c:v>39.24</c:v>
                </c:pt>
                <c:pt idx="71">
                  <c:v>39.24</c:v>
                </c:pt>
                <c:pt idx="72">
                  <c:v>39.72</c:v>
                </c:pt>
                <c:pt idx="73">
                  <c:v>39.72</c:v>
                </c:pt>
                <c:pt idx="74">
                  <c:v>40.32</c:v>
                </c:pt>
                <c:pt idx="75">
                  <c:v>40.32</c:v>
                </c:pt>
                <c:pt idx="76">
                  <c:v>41.52</c:v>
                </c:pt>
                <c:pt idx="77">
                  <c:v>41.52</c:v>
                </c:pt>
                <c:pt idx="78">
                  <c:v>42.12</c:v>
                </c:pt>
                <c:pt idx="79">
                  <c:v>42.12</c:v>
                </c:pt>
                <c:pt idx="80">
                  <c:v>42.72</c:v>
                </c:pt>
                <c:pt idx="81">
                  <c:v>42.72</c:v>
                </c:pt>
                <c:pt idx="82">
                  <c:v>43.8</c:v>
                </c:pt>
                <c:pt idx="83">
                  <c:v>43.8</c:v>
                </c:pt>
                <c:pt idx="84">
                  <c:v>44.4</c:v>
                </c:pt>
                <c:pt idx="85">
                  <c:v>44.4</c:v>
                </c:pt>
                <c:pt idx="86">
                  <c:v>45</c:v>
                </c:pt>
                <c:pt idx="87">
                  <c:v>45</c:v>
                </c:pt>
                <c:pt idx="88">
                  <c:v>46.2</c:v>
                </c:pt>
                <c:pt idx="89">
                  <c:v>46.2</c:v>
                </c:pt>
                <c:pt idx="90">
                  <c:v>46.8</c:v>
                </c:pt>
                <c:pt idx="91">
                  <c:v>47.4</c:v>
                </c:pt>
                <c:pt idx="92">
                  <c:v>47.4</c:v>
                </c:pt>
                <c:pt idx="93">
                  <c:v>48</c:v>
                </c:pt>
                <c:pt idx="94">
                  <c:v>48</c:v>
                </c:pt>
                <c:pt idx="95">
                  <c:v>48.84</c:v>
                </c:pt>
                <c:pt idx="96">
                  <c:v>48.84</c:v>
                </c:pt>
                <c:pt idx="97">
                  <c:v>50.04</c:v>
                </c:pt>
                <c:pt idx="98">
                  <c:v>50.04</c:v>
                </c:pt>
                <c:pt idx="99">
                  <c:v>51.12</c:v>
                </c:pt>
                <c:pt idx="100">
                  <c:v>51.12</c:v>
                </c:pt>
                <c:pt idx="101">
                  <c:v>51.72</c:v>
                </c:pt>
                <c:pt idx="102">
                  <c:v>51.72</c:v>
                </c:pt>
                <c:pt idx="103">
                  <c:v>52.32</c:v>
                </c:pt>
                <c:pt idx="104">
                  <c:v>52.32</c:v>
                </c:pt>
                <c:pt idx="105">
                  <c:v>52.92</c:v>
                </c:pt>
                <c:pt idx="106">
                  <c:v>52.92</c:v>
                </c:pt>
                <c:pt idx="107">
                  <c:v>53.52</c:v>
                </c:pt>
                <c:pt idx="108">
                  <c:v>54.12</c:v>
                </c:pt>
                <c:pt idx="109">
                  <c:v>54.12</c:v>
                </c:pt>
                <c:pt idx="110">
                  <c:v>54.72</c:v>
                </c:pt>
                <c:pt idx="111">
                  <c:v>54.72</c:v>
                </c:pt>
                <c:pt idx="112">
                  <c:v>55.8</c:v>
                </c:pt>
                <c:pt idx="113">
                  <c:v>55.8</c:v>
                </c:pt>
                <c:pt idx="114">
                  <c:v>56.4</c:v>
                </c:pt>
                <c:pt idx="115">
                  <c:v>56.4</c:v>
                </c:pt>
                <c:pt idx="116">
                  <c:v>57</c:v>
                </c:pt>
                <c:pt idx="117">
                  <c:v>57</c:v>
                </c:pt>
                <c:pt idx="118">
                  <c:v>58.2</c:v>
                </c:pt>
                <c:pt idx="119">
                  <c:v>58.2</c:v>
                </c:pt>
                <c:pt idx="120">
                  <c:v>59.28</c:v>
                </c:pt>
                <c:pt idx="121">
                  <c:v>59.28</c:v>
                </c:pt>
                <c:pt idx="122">
                  <c:v>59.88</c:v>
                </c:pt>
                <c:pt idx="123">
                  <c:v>59.88</c:v>
                </c:pt>
                <c:pt idx="124">
                  <c:v>60.48</c:v>
                </c:pt>
                <c:pt idx="125">
                  <c:v>60.48</c:v>
                </c:pt>
                <c:pt idx="126">
                  <c:v>61.68</c:v>
                </c:pt>
                <c:pt idx="127">
                  <c:v>61.68</c:v>
                </c:pt>
                <c:pt idx="128">
                  <c:v>62.28</c:v>
                </c:pt>
                <c:pt idx="129">
                  <c:v>62.88</c:v>
                </c:pt>
                <c:pt idx="130">
                  <c:v>62.88</c:v>
                </c:pt>
                <c:pt idx="131">
                  <c:v>63.96</c:v>
                </c:pt>
                <c:pt idx="132">
                  <c:v>63.96</c:v>
                </c:pt>
                <c:pt idx="133">
                  <c:v>64.56</c:v>
                </c:pt>
                <c:pt idx="134">
                  <c:v>64.56</c:v>
                </c:pt>
                <c:pt idx="135">
                  <c:v>65.16</c:v>
                </c:pt>
                <c:pt idx="136">
                  <c:v>65.760000000000005</c:v>
                </c:pt>
                <c:pt idx="137">
                  <c:v>65.760000000000005</c:v>
                </c:pt>
                <c:pt idx="138">
                  <c:v>66.599999999999994</c:v>
                </c:pt>
                <c:pt idx="139">
                  <c:v>66.599999999999994</c:v>
                </c:pt>
                <c:pt idx="140">
                  <c:v>67.8</c:v>
                </c:pt>
                <c:pt idx="141">
                  <c:v>69</c:v>
                </c:pt>
                <c:pt idx="142">
                  <c:v>70.2</c:v>
                </c:pt>
                <c:pt idx="143">
                  <c:v>70.2</c:v>
                </c:pt>
                <c:pt idx="144">
                  <c:v>71.28</c:v>
                </c:pt>
                <c:pt idx="145">
                  <c:v>72.48</c:v>
                </c:pt>
                <c:pt idx="146">
                  <c:v>72.48</c:v>
                </c:pt>
                <c:pt idx="147">
                  <c:v>73.680000000000007</c:v>
                </c:pt>
                <c:pt idx="148">
                  <c:v>73.680000000000007</c:v>
                </c:pt>
                <c:pt idx="149">
                  <c:v>74.28</c:v>
                </c:pt>
                <c:pt idx="150">
                  <c:v>74.28</c:v>
                </c:pt>
                <c:pt idx="151">
                  <c:v>74.760000000000005</c:v>
                </c:pt>
                <c:pt idx="152">
                  <c:v>74.760000000000005</c:v>
                </c:pt>
                <c:pt idx="153">
                  <c:v>75.36</c:v>
                </c:pt>
                <c:pt idx="154">
                  <c:v>75.36</c:v>
                </c:pt>
                <c:pt idx="155">
                  <c:v>75.959999999999994</c:v>
                </c:pt>
                <c:pt idx="156">
                  <c:v>75.959999999999994</c:v>
                </c:pt>
                <c:pt idx="157">
                  <c:v>76.56</c:v>
                </c:pt>
                <c:pt idx="158">
                  <c:v>76.56</c:v>
                </c:pt>
                <c:pt idx="159">
                  <c:v>77.16</c:v>
                </c:pt>
                <c:pt idx="160">
                  <c:v>77.16</c:v>
                </c:pt>
                <c:pt idx="161">
                  <c:v>78.36</c:v>
                </c:pt>
                <c:pt idx="162">
                  <c:v>78.36</c:v>
                </c:pt>
                <c:pt idx="163">
                  <c:v>79.44</c:v>
                </c:pt>
                <c:pt idx="164">
                  <c:v>79.44</c:v>
                </c:pt>
                <c:pt idx="165">
                  <c:v>80.040000000000006</c:v>
                </c:pt>
                <c:pt idx="166">
                  <c:v>80.040000000000006</c:v>
                </c:pt>
                <c:pt idx="167">
                  <c:v>80.64</c:v>
                </c:pt>
                <c:pt idx="168">
                  <c:v>81.84</c:v>
                </c:pt>
                <c:pt idx="169">
                  <c:v>81.84</c:v>
                </c:pt>
                <c:pt idx="170">
                  <c:v>82.44</c:v>
                </c:pt>
                <c:pt idx="171">
                  <c:v>82.44</c:v>
                </c:pt>
                <c:pt idx="172">
                  <c:v>83.28</c:v>
                </c:pt>
                <c:pt idx="173">
                  <c:v>83.28</c:v>
                </c:pt>
                <c:pt idx="174">
                  <c:v>84.48</c:v>
                </c:pt>
                <c:pt idx="175">
                  <c:v>84.48</c:v>
                </c:pt>
                <c:pt idx="176">
                  <c:v>85.08</c:v>
                </c:pt>
                <c:pt idx="177">
                  <c:v>85.68</c:v>
                </c:pt>
                <c:pt idx="178">
                  <c:v>85.68</c:v>
                </c:pt>
                <c:pt idx="179">
                  <c:v>86.16</c:v>
                </c:pt>
                <c:pt idx="180">
                  <c:v>86.16</c:v>
                </c:pt>
                <c:pt idx="181">
                  <c:v>86.76</c:v>
                </c:pt>
                <c:pt idx="182">
                  <c:v>87.96</c:v>
                </c:pt>
                <c:pt idx="183">
                  <c:v>87.96</c:v>
                </c:pt>
                <c:pt idx="184">
                  <c:v>88.56</c:v>
                </c:pt>
                <c:pt idx="185">
                  <c:v>88.56</c:v>
                </c:pt>
                <c:pt idx="186">
                  <c:v>89.16</c:v>
                </c:pt>
                <c:pt idx="187">
                  <c:v>89.16</c:v>
                </c:pt>
                <c:pt idx="188">
                  <c:v>90.36</c:v>
                </c:pt>
                <c:pt idx="189">
                  <c:v>90.36</c:v>
                </c:pt>
                <c:pt idx="190">
                  <c:v>91.44</c:v>
                </c:pt>
                <c:pt idx="191">
                  <c:v>91.44</c:v>
                </c:pt>
                <c:pt idx="192">
                  <c:v>92.64</c:v>
                </c:pt>
                <c:pt idx="193">
                  <c:v>92.64</c:v>
                </c:pt>
                <c:pt idx="194">
                  <c:v>93.84</c:v>
                </c:pt>
                <c:pt idx="195">
                  <c:v>93.84</c:v>
                </c:pt>
                <c:pt idx="196">
                  <c:v>94.92</c:v>
                </c:pt>
                <c:pt idx="197">
                  <c:v>94.92</c:v>
                </c:pt>
                <c:pt idx="198">
                  <c:v>96.12</c:v>
                </c:pt>
                <c:pt idx="199">
                  <c:v>96.12</c:v>
                </c:pt>
                <c:pt idx="200">
                  <c:v>97.32</c:v>
                </c:pt>
                <c:pt idx="201">
                  <c:v>97.32</c:v>
                </c:pt>
                <c:pt idx="202">
                  <c:v>98.52</c:v>
                </c:pt>
                <c:pt idx="203">
                  <c:v>98.52</c:v>
                </c:pt>
                <c:pt idx="204">
                  <c:v>99.6</c:v>
                </c:pt>
                <c:pt idx="205">
                  <c:v>99.6</c:v>
                </c:pt>
                <c:pt idx="206">
                  <c:v>101.16</c:v>
                </c:pt>
                <c:pt idx="207">
                  <c:v>101.16</c:v>
                </c:pt>
                <c:pt idx="208">
                  <c:v>102.24</c:v>
                </c:pt>
                <c:pt idx="209">
                  <c:v>102.24</c:v>
                </c:pt>
                <c:pt idx="210">
                  <c:v>103.44</c:v>
                </c:pt>
                <c:pt idx="211">
                  <c:v>103.44</c:v>
                </c:pt>
                <c:pt idx="212">
                  <c:v>104.64</c:v>
                </c:pt>
                <c:pt idx="213">
                  <c:v>104.64</c:v>
                </c:pt>
                <c:pt idx="214">
                  <c:v>105.84</c:v>
                </c:pt>
                <c:pt idx="215">
                  <c:v>105.84</c:v>
                </c:pt>
                <c:pt idx="216">
                  <c:v>106.32</c:v>
                </c:pt>
                <c:pt idx="217">
                  <c:v>106.32</c:v>
                </c:pt>
                <c:pt idx="218">
                  <c:v>106.92</c:v>
                </c:pt>
                <c:pt idx="219">
                  <c:v>106.92</c:v>
                </c:pt>
                <c:pt idx="220">
                  <c:v>107.52</c:v>
                </c:pt>
                <c:pt idx="221">
                  <c:v>107.52</c:v>
                </c:pt>
                <c:pt idx="222">
                  <c:v>108.12</c:v>
                </c:pt>
                <c:pt idx="223">
                  <c:v>108.12</c:v>
                </c:pt>
                <c:pt idx="224">
                  <c:v>109.32</c:v>
                </c:pt>
                <c:pt idx="225">
                  <c:v>109.32</c:v>
                </c:pt>
                <c:pt idx="226">
                  <c:v>110.4</c:v>
                </c:pt>
                <c:pt idx="227">
                  <c:v>110.4</c:v>
                </c:pt>
                <c:pt idx="228">
                  <c:v>111.6</c:v>
                </c:pt>
                <c:pt idx="229">
                  <c:v>111.6</c:v>
                </c:pt>
                <c:pt idx="230">
                  <c:v>112.2</c:v>
                </c:pt>
                <c:pt idx="231">
                  <c:v>112.8</c:v>
                </c:pt>
                <c:pt idx="232">
                  <c:v>112.8</c:v>
                </c:pt>
                <c:pt idx="233">
                  <c:v>113.4</c:v>
                </c:pt>
                <c:pt idx="234">
                  <c:v>114</c:v>
                </c:pt>
                <c:pt idx="235">
                  <c:v>114</c:v>
                </c:pt>
                <c:pt idx="236">
                  <c:v>115.08</c:v>
                </c:pt>
                <c:pt idx="237">
                  <c:v>115.08</c:v>
                </c:pt>
                <c:pt idx="238">
                  <c:v>116.28</c:v>
                </c:pt>
                <c:pt idx="239">
                  <c:v>116.28</c:v>
                </c:pt>
                <c:pt idx="240">
                  <c:v>117.48</c:v>
                </c:pt>
                <c:pt idx="241">
                  <c:v>117.48</c:v>
                </c:pt>
                <c:pt idx="242">
                  <c:v>118.92</c:v>
                </c:pt>
                <c:pt idx="243">
                  <c:v>118.92</c:v>
                </c:pt>
                <c:pt idx="244">
                  <c:v>120.12</c:v>
                </c:pt>
                <c:pt idx="245">
                  <c:v>120.12</c:v>
                </c:pt>
                <c:pt idx="246">
                  <c:v>121.32</c:v>
                </c:pt>
                <c:pt idx="247">
                  <c:v>121.32</c:v>
                </c:pt>
                <c:pt idx="248">
                  <c:v>122.4</c:v>
                </c:pt>
                <c:pt idx="249">
                  <c:v>122.4</c:v>
                </c:pt>
                <c:pt idx="250">
                  <c:v>123</c:v>
                </c:pt>
                <c:pt idx="251">
                  <c:v>123.6</c:v>
                </c:pt>
                <c:pt idx="252">
                  <c:v>123.6</c:v>
                </c:pt>
                <c:pt idx="253">
                  <c:v>124.8</c:v>
                </c:pt>
                <c:pt idx="254">
                  <c:v>124.8</c:v>
                </c:pt>
                <c:pt idx="255">
                  <c:v>125.88</c:v>
                </c:pt>
                <c:pt idx="256">
                  <c:v>125.88</c:v>
                </c:pt>
                <c:pt idx="257">
                  <c:v>126.48</c:v>
                </c:pt>
                <c:pt idx="258">
                  <c:v>127.08</c:v>
                </c:pt>
                <c:pt idx="259">
                  <c:v>127.08</c:v>
                </c:pt>
                <c:pt idx="260">
                  <c:v>128.28</c:v>
                </c:pt>
                <c:pt idx="261">
                  <c:v>128.28</c:v>
                </c:pt>
                <c:pt idx="262">
                  <c:v>129.47999999999999</c:v>
                </c:pt>
                <c:pt idx="263">
                  <c:v>129.47999999999999</c:v>
                </c:pt>
                <c:pt idx="264">
                  <c:v>130.56</c:v>
                </c:pt>
                <c:pt idx="265">
                  <c:v>130.56</c:v>
                </c:pt>
                <c:pt idx="266">
                  <c:v>131.76</c:v>
                </c:pt>
                <c:pt idx="267">
                  <c:v>131.76</c:v>
                </c:pt>
                <c:pt idx="268">
                  <c:v>132.96</c:v>
                </c:pt>
                <c:pt idx="269">
                  <c:v>132.96</c:v>
                </c:pt>
                <c:pt idx="270">
                  <c:v>134.16</c:v>
                </c:pt>
                <c:pt idx="271">
                  <c:v>134.16</c:v>
                </c:pt>
                <c:pt idx="272">
                  <c:v>135.6</c:v>
                </c:pt>
                <c:pt idx="273">
                  <c:v>135.6</c:v>
                </c:pt>
                <c:pt idx="274">
                  <c:v>136.19999999999999</c:v>
                </c:pt>
                <c:pt idx="275">
                  <c:v>136.19999999999999</c:v>
                </c:pt>
                <c:pt idx="276">
                  <c:v>136.80000000000001</c:v>
                </c:pt>
                <c:pt idx="277">
                  <c:v>136.80000000000001</c:v>
                </c:pt>
                <c:pt idx="278">
                  <c:v>137.88</c:v>
                </c:pt>
                <c:pt idx="279">
                  <c:v>137.88</c:v>
                </c:pt>
                <c:pt idx="280">
                  <c:v>138.47999999999999</c:v>
                </c:pt>
                <c:pt idx="281">
                  <c:v>139.08000000000001</c:v>
                </c:pt>
                <c:pt idx="282">
                  <c:v>139.08000000000001</c:v>
                </c:pt>
                <c:pt idx="283">
                  <c:v>140.28</c:v>
                </c:pt>
                <c:pt idx="284">
                  <c:v>140.28</c:v>
                </c:pt>
                <c:pt idx="285">
                  <c:v>141.36000000000001</c:v>
                </c:pt>
                <c:pt idx="286">
                  <c:v>141.36000000000001</c:v>
                </c:pt>
                <c:pt idx="287">
                  <c:v>142.56</c:v>
                </c:pt>
                <c:pt idx="288">
                  <c:v>142.56</c:v>
                </c:pt>
                <c:pt idx="289">
                  <c:v>143.76</c:v>
                </c:pt>
                <c:pt idx="290">
                  <c:v>143.76</c:v>
                </c:pt>
                <c:pt idx="291">
                  <c:v>144.96</c:v>
                </c:pt>
                <c:pt idx="292">
                  <c:v>144.96</c:v>
                </c:pt>
                <c:pt idx="293">
                  <c:v>146.04</c:v>
                </c:pt>
                <c:pt idx="294">
                  <c:v>146.04</c:v>
                </c:pt>
                <c:pt idx="295">
                  <c:v>147.24</c:v>
                </c:pt>
                <c:pt idx="296">
                  <c:v>147.24</c:v>
                </c:pt>
                <c:pt idx="297">
                  <c:v>148.44</c:v>
                </c:pt>
                <c:pt idx="298">
                  <c:v>148.44</c:v>
                </c:pt>
                <c:pt idx="299">
                  <c:v>149.63999999999999</c:v>
                </c:pt>
                <c:pt idx="300">
                  <c:v>149.63999999999999</c:v>
                </c:pt>
                <c:pt idx="301">
                  <c:v>150.72</c:v>
                </c:pt>
                <c:pt idx="302">
                  <c:v>150.72</c:v>
                </c:pt>
                <c:pt idx="303">
                  <c:v>151.91999999999999</c:v>
                </c:pt>
                <c:pt idx="304">
                  <c:v>151.91999999999999</c:v>
                </c:pt>
                <c:pt idx="305">
                  <c:v>153.36000000000001</c:v>
                </c:pt>
                <c:pt idx="306">
                  <c:v>153.36000000000001</c:v>
                </c:pt>
                <c:pt idx="307">
                  <c:v>154.56</c:v>
                </c:pt>
                <c:pt idx="308">
                  <c:v>154.56</c:v>
                </c:pt>
                <c:pt idx="309">
                  <c:v>155.76</c:v>
                </c:pt>
                <c:pt idx="310">
                  <c:v>155.76</c:v>
                </c:pt>
                <c:pt idx="311">
                  <c:v>156.84</c:v>
                </c:pt>
                <c:pt idx="312">
                  <c:v>156.84</c:v>
                </c:pt>
                <c:pt idx="313">
                  <c:v>158.04</c:v>
                </c:pt>
                <c:pt idx="314">
                  <c:v>158.04</c:v>
                </c:pt>
                <c:pt idx="315">
                  <c:v>159.24</c:v>
                </c:pt>
                <c:pt idx="316">
                  <c:v>159.24</c:v>
                </c:pt>
                <c:pt idx="317">
                  <c:v>160.44</c:v>
                </c:pt>
                <c:pt idx="318">
                  <c:v>160.44</c:v>
                </c:pt>
                <c:pt idx="319">
                  <c:v>161.52000000000001</c:v>
                </c:pt>
                <c:pt idx="320">
                  <c:v>161.52000000000001</c:v>
                </c:pt>
                <c:pt idx="321">
                  <c:v>162.72</c:v>
                </c:pt>
                <c:pt idx="322">
                  <c:v>163.92</c:v>
                </c:pt>
                <c:pt idx="323">
                  <c:v>163.92</c:v>
                </c:pt>
                <c:pt idx="324">
                  <c:v>165.12</c:v>
                </c:pt>
                <c:pt idx="325">
                  <c:v>165.12</c:v>
                </c:pt>
                <c:pt idx="326">
                  <c:v>166.2</c:v>
                </c:pt>
                <c:pt idx="327">
                  <c:v>166.2</c:v>
                </c:pt>
                <c:pt idx="328">
                  <c:v>167.4</c:v>
                </c:pt>
                <c:pt idx="329">
                  <c:v>168.6</c:v>
                </c:pt>
                <c:pt idx="330">
                  <c:v>168.6</c:v>
                </c:pt>
                <c:pt idx="331">
                  <c:v>170.04</c:v>
                </c:pt>
                <c:pt idx="332">
                  <c:v>170.04</c:v>
                </c:pt>
                <c:pt idx="333">
                  <c:v>171.24</c:v>
                </c:pt>
                <c:pt idx="334">
                  <c:v>171.24</c:v>
                </c:pt>
                <c:pt idx="335">
                  <c:v>172.32</c:v>
                </c:pt>
                <c:pt idx="336">
                  <c:v>172.32</c:v>
                </c:pt>
                <c:pt idx="337">
                  <c:v>173.52</c:v>
                </c:pt>
                <c:pt idx="338">
                  <c:v>174.72</c:v>
                </c:pt>
                <c:pt idx="339">
                  <c:v>175.92</c:v>
                </c:pt>
                <c:pt idx="340">
                  <c:v>175.92</c:v>
                </c:pt>
                <c:pt idx="341">
                  <c:v>177</c:v>
                </c:pt>
                <c:pt idx="342">
                  <c:v>177</c:v>
                </c:pt>
              </c:numCache>
            </c:numRef>
          </c:xVal>
          <c:yVal>
            <c:numRef>
              <c:f>Green!$B$2:$B$344</c:f>
              <c:numCache>
                <c:formatCode>General</c:formatCode>
                <c:ptCount val="343"/>
                <c:pt idx="0">
                  <c:v>0</c:v>
                </c:pt>
                <c:pt idx="1">
                  <c:v>1.68</c:v>
                </c:pt>
                <c:pt idx="2">
                  <c:v>1.68</c:v>
                </c:pt>
                <c:pt idx="3">
                  <c:v>2.52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4.08</c:v>
                </c:pt>
                <c:pt idx="9">
                  <c:v>4.08</c:v>
                </c:pt>
                <c:pt idx="10">
                  <c:v>4.92</c:v>
                </c:pt>
                <c:pt idx="11">
                  <c:v>5.76</c:v>
                </c:pt>
                <c:pt idx="12">
                  <c:v>5.76</c:v>
                </c:pt>
                <c:pt idx="13">
                  <c:v>6.6</c:v>
                </c:pt>
                <c:pt idx="14">
                  <c:v>6.6</c:v>
                </c:pt>
                <c:pt idx="15">
                  <c:v>6.6</c:v>
                </c:pt>
                <c:pt idx="16">
                  <c:v>6.6</c:v>
                </c:pt>
                <c:pt idx="17">
                  <c:v>7.44</c:v>
                </c:pt>
                <c:pt idx="18">
                  <c:v>7.44</c:v>
                </c:pt>
                <c:pt idx="19">
                  <c:v>7.44</c:v>
                </c:pt>
                <c:pt idx="20">
                  <c:v>7.44</c:v>
                </c:pt>
                <c:pt idx="21">
                  <c:v>7.44</c:v>
                </c:pt>
                <c:pt idx="22">
                  <c:v>7.44</c:v>
                </c:pt>
                <c:pt idx="23">
                  <c:v>8.2799999999999994</c:v>
                </c:pt>
                <c:pt idx="24">
                  <c:v>8.2799999999999994</c:v>
                </c:pt>
                <c:pt idx="25">
                  <c:v>9.1199999999999992</c:v>
                </c:pt>
                <c:pt idx="26">
                  <c:v>9.1199999999999992</c:v>
                </c:pt>
                <c:pt idx="27">
                  <c:v>9.1199999999999992</c:v>
                </c:pt>
                <c:pt idx="28">
                  <c:v>9.1199999999999992</c:v>
                </c:pt>
                <c:pt idx="29">
                  <c:v>9.1199999999999992</c:v>
                </c:pt>
                <c:pt idx="30">
                  <c:v>9.1199999999999992</c:v>
                </c:pt>
                <c:pt idx="31">
                  <c:v>9.1199999999999992</c:v>
                </c:pt>
                <c:pt idx="32">
                  <c:v>9.9600000000000009</c:v>
                </c:pt>
                <c:pt idx="33">
                  <c:v>10.8</c:v>
                </c:pt>
                <c:pt idx="34">
                  <c:v>12.48</c:v>
                </c:pt>
                <c:pt idx="35">
                  <c:v>12.48</c:v>
                </c:pt>
                <c:pt idx="36">
                  <c:v>14.16</c:v>
                </c:pt>
                <c:pt idx="37">
                  <c:v>14.16</c:v>
                </c:pt>
                <c:pt idx="38">
                  <c:v>15</c:v>
                </c:pt>
                <c:pt idx="39">
                  <c:v>15</c:v>
                </c:pt>
                <c:pt idx="40">
                  <c:v>15.84</c:v>
                </c:pt>
                <c:pt idx="41">
                  <c:v>15.84</c:v>
                </c:pt>
                <c:pt idx="42">
                  <c:v>15.84</c:v>
                </c:pt>
                <c:pt idx="43">
                  <c:v>15.84</c:v>
                </c:pt>
                <c:pt idx="44">
                  <c:v>15.84</c:v>
                </c:pt>
                <c:pt idx="45">
                  <c:v>17.52</c:v>
                </c:pt>
                <c:pt idx="46">
                  <c:v>17.52</c:v>
                </c:pt>
                <c:pt idx="47">
                  <c:v>19.079999999999998</c:v>
                </c:pt>
                <c:pt idx="48">
                  <c:v>19.079999999999998</c:v>
                </c:pt>
                <c:pt idx="49">
                  <c:v>20.76</c:v>
                </c:pt>
                <c:pt idx="50">
                  <c:v>20.76</c:v>
                </c:pt>
                <c:pt idx="51">
                  <c:v>23.28</c:v>
                </c:pt>
                <c:pt idx="52">
                  <c:v>23.28</c:v>
                </c:pt>
                <c:pt idx="53">
                  <c:v>26.64</c:v>
                </c:pt>
                <c:pt idx="54">
                  <c:v>30</c:v>
                </c:pt>
                <c:pt idx="55">
                  <c:v>30</c:v>
                </c:pt>
                <c:pt idx="56">
                  <c:v>34.08</c:v>
                </c:pt>
                <c:pt idx="57">
                  <c:v>34.08</c:v>
                </c:pt>
                <c:pt idx="58">
                  <c:v>41.64</c:v>
                </c:pt>
                <c:pt idx="59">
                  <c:v>41.64</c:v>
                </c:pt>
                <c:pt idx="60">
                  <c:v>49.92</c:v>
                </c:pt>
                <c:pt idx="61">
                  <c:v>49.92</c:v>
                </c:pt>
                <c:pt idx="62">
                  <c:v>58.32</c:v>
                </c:pt>
                <c:pt idx="63">
                  <c:v>58.32</c:v>
                </c:pt>
                <c:pt idx="64">
                  <c:v>66.599999999999994</c:v>
                </c:pt>
                <c:pt idx="65">
                  <c:v>66.599999999999994</c:v>
                </c:pt>
                <c:pt idx="66">
                  <c:v>74.040000000000006</c:v>
                </c:pt>
                <c:pt idx="67">
                  <c:v>74.040000000000006</c:v>
                </c:pt>
                <c:pt idx="68">
                  <c:v>82.44</c:v>
                </c:pt>
                <c:pt idx="69">
                  <c:v>82.44</c:v>
                </c:pt>
                <c:pt idx="70">
                  <c:v>90.72</c:v>
                </c:pt>
                <c:pt idx="71">
                  <c:v>90.72</c:v>
                </c:pt>
                <c:pt idx="72">
                  <c:v>94.92</c:v>
                </c:pt>
                <c:pt idx="73">
                  <c:v>94.92</c:v>
                </c:pt>
                <c:pt idx="74">
                  <c:v>98.28</c:v>
                </c:pt>
                <c:pt idx="75">
                  <c:v>98.28</c:v>
                </c:pt>
                <c:pt idx="76">
                  <c:v>103.2</c:v>
                </c:pt>
                <c:pt idx="77">
                  <c:v>103.2</c:v>
                </c:pt>
                <c:pt idx="78">
                  <c:v>104.88</c:v>
                </c:pt>
                <c:pt idx="79">
                  <c:v>104.88</c:v>
                </c:pt>
                <c:pt idx="80">
                  <c:v>105.72</c:v>
                </c:pt>
                <c:pt idx="81">
                  <c:v>105.72</c:v>
                </c:pt>
                <c:pt idx="82">
                  <c:v>107.4</c:v>
                </c:pt>
                <c:pt idx="83">
                  <c:v>107.4</c:v>
                </c:pt>
                <c:pt idx="84">
                  <c:v>109.08</c:v>
                </c:pt>
                <c:pt idx="85">
                  <c:v>109.08</c:v>
                </c:pt>
                <c:pt idx="86">
                  <c:v>109.92</c:v>
                </c:pt>
                <c:pt idx="87">
                  <c:v>109.92</c:v>
                </c:pt>
                <c:pt idx="88">
                  <c:v>110.76</c:v>
                </c:pt>
                <c:pt idx="89">
                  <c:v>110.76</c:v>
                </c:pt>
                <c:pt idx="90">
                  <c:v>110.76</c:v>
                </c:pt>
                <c:pt idx="91">
                  <c:v>110.76</c:v>
                </c:pt>
                <c:pt idx="92">
                  <c:v>110.76</c:v>
                </c:pt>
                <c:pt idx="93">
                  <c:v>109.08</c:v>
                </c:pt>
                <c:pt idx="94">
                  <c:v>109.08</c:v>
                </c:pt>
                <c:pt idx="95">
                  <c:v>107.4</c:v>
                </c:pt>
                <c:pt idx="96">
                  <c:v>107.4</c:v>
                </c:pt>
                <c:pt idx="97">
                  <c:v>104.04</c:v>
                </c:pt>
                <c:pt idx="98">
                  <c:v>104.04</c:v>
                </c:pt>
                <c:pt idx="99">
                  <c:v>100.68</c:v>
                </c:pt>
                <c:pt idx="100">
                  <c:v>100.68</c:v>
                </c:pt>
                <c:pt idx="101">
                  <c:v>99.84</c:v>
                </c:pt>
                <c:pt idx="102">
                  <c:v>99.84</c:v>
                </c:pt>
                <c:pt idx="103">
                  <c:v>98.28</c:v>
                </c:pt>
                <c:pt idx="104">
                  <c:v>98.28</c:v>
                </c:pt>
                <c:pt idx="105">
                  <c:v>95.76</c:v>
                </c:pt>
                <c:pt idx="106">
                  <c:v>95.76</c:v>
                </c:pt>
                <c:pt idx="107">
                  <c:v>92.4</c:v>
                </c:pt>
                <c:pt idx="108">
                  <c:v>89.04</c:v>
                </c:pt>
                <c:pt idx="109">
                  <c:v>89.04</c:v>
                </c:pt>
                <c:pt idx="110">
                  <c:v>84.96</c:v>
                </c:pt>
                <c:pt idx="111">
                  <c:v>84.96</c:v>
                </c:pt>
                <c:pt idx="112">
                  <c:v>76.56</c:v>
                </c:pt>
                <c:pt idx="113">
                  <c:v>76.56</c:v>
                </c:pt>
                <c:pt idx="114">
                  <c:v>71.64</c:v>
                </c:pt>
                <c:pt idx="115">
                  <c:v>71.64</c:v>
                </c:pt>
                <c:pt idx="116">
                  <c:v>66.599999999999994</c:v>
                </c:pt>
                <c:pt idx="117">
                  <c:v>66.599999999999994</c:v>
                </c:pt>
                <c:pt idx="118">
                  <c:v>55.8</c:v>
                </c:pt>
                <c:pt idx="119">
                  <c:v>55.8</c:v>
                </c:pt>
                <c:pt idx="120">
                  <c:v>44.88</c:v>
                </c:pt>
                <c:pt idx="121">
                  <c:v>44.88</c:v>
                </c:pt>
                <c:pt idx="122">
                  <c:v>39.96</c:v>
                </c:pt>
                <c:pt idx="123">
                  <c:v>39.96</c:v>
                </c:pt>
                <c:pt idx="124">
                  <c:v>34.92</c:v>
                </c:pt>
                <c:pt idx="125">
                  <c:v>34.92</c:v>
                </c:pt>
                <c:pt idx="126">
                  <c:v>27.48</c:v>
                </c:pt>
                <c:pt idx="127">
                  <c:v>27.48</c:v>
                </c:pt>
                <c:pt idx="128">
                  <c:v>24.96</c:v>
                </c:pt>
                <c:pt idx="129">
                  <c:v>22.44</c:v>
                </c:pt>
                <c:pt idx="130">
                  <c:v>22.44</c:v>
                </c:pt>
                <c:pt idx="131">
                  <c:v>19.079999999999998</c:v>
                </c:pt>
                <c:pt idx="132">
                  <c:v>19.079999999999998</c:v>
                </c:pt>
                <c:pt idx="133">
                  <c:v>17.52</c:v>
                </c:pt>
                <c:pt idx="134">
                  <c:v>17.52</c:v>
                </c:pt>
                <c:pt idx="135">
                  <c:v>16.68</c:v>
                </c:pt>
                <c:pt idx="136">
                  <c:v>15.84</c:v>
                </c:pt>
                <c:pt idx="137">
                  <c:v>15.84</c:v>
                </c:pt>
                <c:pt idx="138">
                  <c:v>15.84</c:v>
                </c:pt>
                <c:pt idx="139">
                  <c:v>15.84</c:v>
                </c:pt>
                <c:pt idx="140">
                  <c:v>15</c:v>
                </c:pt>
                <c:pt idx="141">
                  <c:v>14.16</c:v>
                </c:pt>
                <c:pt idx="142">
                  <c:v>13.32</c:v>
                </c:pt>
                <c:pt idx="143">
                  <c:v>13.32</c:v>
                </c:pt>
                <c:pt idx="144">
                  <c:v>13.32</c:v>
                </c:pt>
                <c:pt idx="145">
                  <c:v>13.32</c:v>
                </c:pt>
                <c:pt idx="146">
                  <c:v>13.32</c:v>
                </c:pt>
                <c:pt idx="147">
                  <c:v>14.16</c:v>
                </c:pt>
                <c:pt idx="148">
                  <c:v>14.16</c:v>
                </c:pt>
                <c:pt idx="149">
                  <c:v>15</c:v>
                </c:pt>
                <c:pt idx="150">
                  <c:v>15</c:v>
                </c:pt>
                <c:pt idx="151">
                  <c:v>16.68</c:v>
                </c:pt>
                <c:pt idx="152">
                  <c:v>16.68</c:v>
                </c:pt>
                <c:pt idx="153">
                  <c:v>17.52</c:v>
                </c:pt>
                <c:pt idx="154">
                  <c:v>17.52</c:v>
                </c:pt>
                <c:pt idx="155">
                  <c:v>19.079999999999998</c:v>
                </c:pt>
                <c:pt idx="156">
                  <c:v>19.079999999999998</c:v>
                </c:pt>
                <c:pt idx="157">
                  <c:v>20.76</c:v>
                </c:pt>
                <c:pt idx="158">
                  <c:v>20.76</c:v>
                </c:pt>
                <c:pt idx="159">
                  <c:v>23.28</c:v>
                </c:pt>
                <c:pt idx="160">
                  <c:v>23.28</c:v>
                </c:pt>
                <c:pt idx="161">
                  <c:v>27.48</c:v>
                </c:pt>
                <c:pt idx="162">
                  <c:v>27.48</c:v>
                </c:pt>
                <c:pt idx="163">
                  <c:v>32.4</c:v>
                </c:pt>
                <c:pt idx="164">
                  <c:v>32.4</c:v>
                </c:pt>
                <c:pt idx="165">
                  <c:v>35.76</c:v>
                </c:pt>
                <c:pt idx="166">
                  <c:v>35.76</c:v>
                </c:pt>
                <c:pt idx="167">
                  <c:v>38.28</c:v>
                </c:pt>
                <c:pt idx="168">
                  <c:v>43.32</c:v>
                </c:pt>
                <c:pt idx="169">
                  <c:v>43.32</c:v>
                </c:pt>
                <c:pt idx="170">
                  <c:v>46.56</c:v>
                </c:pt>
                <c:pt idx="171">
                  <c:v>46.56</c:v>
                </c:pt>
                <c:pt idx="172">
                  <c:v>49.08</c:v>
                </c:pt>
                <c:pt idx="173">
                  <c:v>49.08</c:v>
                </c:pt>
                <c:pt idx="174">
                  <c:v>53.28</c:v>
                </c:pt>
                <c:pt idx="175">
                  <c:v>53.28</c:v>
                </c:pt>
                <c:pt idx="176">
                  <c:v>54.96</c:v>
                </c:pt>
                <c:pt idx="177">
                  <c:v>56.64</c:v>
                </c:pt>
                <c:pt idx="178">
                  <c:v>56.64</c:v>
                </c:pt>
                <c:pt idx="179">
                  <c:v>57.48</c:v>
                </c:pt>
                <c:pt idx="180">
                  <c:v>57.48</c:v>
                </c:pt>
                <c:pt idx="181">
                  <c:v>57.48</c:v>
                </c:pt>
                <c:pt idx="182">
                  <c:v>57.48</c:v>
                </c:pt>
                <c:pt idx="183">
                  <c:v>57.48</c:v>
                </c:pt>
                <c:pt idx="184">
                  <c:v>56.64</c:v>
                </c:pt>
                <c:pt idx="185">
                  <c:v>56.64</c:v>
                </c:pt>
                <c:pt idx="186">
                  <c:v>56.64</c:v>
                </c:pt>
                <c:pt idx="187">
                  <c:v>56.64</c:v>
                </c:pt>
                <c:pt idx="188">
                  <c:v>57.48</c:v>
                </c:pt>
                <c:pt idx="189">
                  <c:v>57.48</c:v>
                </c:pt>
                <c:pt idx="190">
                  <c:v>59.88</c:v>
                </c:pt>
                <c:pt idx="191">
                  <c:v>59.88</c:v>
                </c:pt>
                <c:pt idx="192">
                  <c:v>64.08</c:v>
                </c:pt>
                <c:pt idx="193">
                  <c:v>64.08</c:v>
                </c:pt>
                <c:pt idx="194">
                  <c:v>69.959999999999994</c:v>
                </c:pt>
                <c:pt idx="195">
                  <c:v>69.959999999999994</c:v>
                </c:pt>
                <c:pt idx="196">
                  <c:v>76.56</c:v>
                </c:pt>
                <c:pt idx="197">
                  <c:v>76.56</c:v>
                </c:pt>
                <c:pt idx="198">
                  <c:v>82.44</c:v>
                </c:pt>
                <c:pt idx="199">
                  <c:v>82.44</c:v>
                </c:pt>
                <c:pt idx="200">
                  <c:v>88.2</c:v>
                </c:pt>
                <c:pt idx="201">
                  <c:v>88.2</c:v>
                </c:pt>
                <c:pt idx="202">
                  <c:v>93.24</c:v>
                </c:pt>
                <c:pt idx="203">
                  <c:v>93.24</c:v>
                </c:pt>
                <c:pt idx="204">
                  <c:v>97.44</c:v>
                </c:pt>
                <c:pt idx="205">
                  <c:v>97.44</c:v>
                </c:pt>
                <c:pt idx="206">
                  <c:v>100.68</c:v>
                </c:pt>
                <c:pt idx="207">
                  <c:v>100.68</c:v>
                </c:pt>
                <c:pt idx="208">
                  <c:v>104.88</c:v>
                </c:pt>
                <c:pt idx="209">
                  <c:v>104.88</c:v>
                </c:pt>
                <c:pt idx="210">
                  <c:v>109.92</c:v>
                </c:pt>
                <c:pt idx="211">
                  <c:v>109.92</c:v>
                </c:pt>
                <c:pt idx="212">
                  <c:v>114.84</c:v>
                </c:pt>
                <c:pt idx="213">
                  <c:v>114.84</c:v>
                </c:pt>
                <c:pt idx="214">
                  <c:v>119.88</c:v>
                </c:pt>
                <c:pt idx="215">
                  <c:v>119.88</c:v>
                </c:pt>
                <c:pt idx="216">
                  <c:v>123.24</c:v>
                </c:pt>
                <c:pt idx="217">
                  <c:v>123.24</c:v>
                </c:pt>
                <c:pt idx="218">
                  <c:v>125.76</c:v>
                </c:pt>
                <c:pt idx="219">
                  <c:v>125.76</c:v>
                </c:pt>
                <c:pt idx="220">
                  <c:v>128.16</c:v>
                </c:pt>
                <c:pt idx="221">
                  <c:v>128.16</c:v>
                </c:pt>
                <c:pt idx="222">
                  <c:v>129.84</c:v>
                </c:pt>
                <c:pt idx="223">
                  <c:v>129.84</c:v>
                </c:pt>
                <c:pt idx="224">
                  <c:v>134.04</c:v>
                </c:pt>
                <c:pt idx="225">
                  <c:v>134.04</c:v>
                </c:pt>
                <c:pt idx="226">
                  <c:v>137.4</c:v>
                </c:pt>
                <c:pt idx="227">
                  <c:v>137.4</c:v>
                </c:pt>
                <c:pt idx="228">
                  <c:v>140.63999999999999</c:v>
                </c:pt>
                <c:pt idx="229">
                  <c:v>140.63999999999999</c:v>
                </c:pt>
                <c:pt idx="230">
                  <c:v>142.32</c:v>
                </c:pt>
                <c:pt idx="231">
                  <c:v>144</c:v>
                </c:pt>
                <c:pt idx="232">
                  <c:v>144</c:v>
                </c:pt>
                <c:pt idx="233">
                  <c:v>144.84</c:v>
                </c:pt>
                <c:pt idx="234">
                  <c:v>145.68</c:v>
                </c:pt>
                <c:pt idx="235">
                  <c:v>145.68</c:v>
                </c:pt>
                <c:pt idx="236">
                  <c:v>147.36000000000001</c:v>
                </c:pt>
                <c:pt idx="237">
                  <c:v>147.36000000000001</c:v>
                </c:pt>
                <c:pt idx="238">
                  <c:v>148.19999999999999</c:v>
                </c:pt>
                <c:pt idx="239">
                  <c:v>148.19999999999999</c:v>
                </c:pt>
                <c:pt idx="240">
                  <c:v>147.36000000000001</c:v>
                </c:pt>
                <c:pt idx="241">
                  <c:v>147.36000000000001</c:v>
                </c:pt>
                <c:pt idx="242">
                  <c:v>145.68</c:v>
                </c:pt>
                <c:pt idx="243">
                  <c:v>145.68</c:v>
                </c:pt>
                <c:pt idx="244">
                  <c:v>144</c:v>
                </c:pt>
                <c:pt idx="245">
                  <c:v>144</c:v>
                </c:pt>
                <c:pt idx="246">
                  <c:v>141.47999999999999</c:v>
                </c:pt>
                <c:pt idx="247">
                  <c:v>141.47999999999999</c:v>
                </c:pt>
                <c:pt idx="248">
                  <c:v>139.08000000000001</c:v>
                </c:pt>
                <c:pt idx="249">
                  <c:v>139.08000000000001</c:v>
                </c:pt>
                <c:pt idx="250">
                  <c:v>137.4</c:v>
                </c:pt>
                <c:pt idx="251">
                  <c:v>135.72</c:v>
                </c:pt>
                <c:pt idx="252">
                  <c:v>135.72</c:v>
                </c:pt>
                <c:pt idx="253">
                  <c:v>133.19999999999999</c:v>
                </c:pt>
                <c:pt idx="254">
                  <c:v>133.19999999999999</c:v>
                </c:pt>
                <c:pt idx="255">
                  <c:v>130.68</c:v>
                </c:pt>
                <c:pt idx="256">
                  <c:v>130.68</c:v>
                </c:pt>
                <c:pt idx="257">
                  <c:v>129</c:v>
                </c:pt>
                <c:pt idx="258">
                  <c:v>127.32</c:v>
                </c:pt>
                <c:pt idx="259">
                  <c:v>127.32</c:v>
                </c:pt>
                <c:pt idx="260">
                  <c:v>124.92</c:v>
                </c:pt>
                <c:pt idx="261">
                  <c:v>124.92</c:v>
                </c:pt>
                <c:pt idx="262">
                  <c:v>121.56</c:v>
                </c:pt>
                <c:pt idx="263">
                  <c:v>121.56</c:v>
                </c:pt>
                <c:pt idx="264">
                  <c:v>118.2</c:v>
                </c:pt>
                <c:pt idx="265">
                  <c:v>118.2</c:v>
                </c:pt>
                <c:pt idx="266">
                  <c:v>114.84</c:v>
                </c:pt>
                <c:pt idx="267">
                  <c:v>114.84</c:v>
                </c:pt>
                <c:pt idx="268">
                  <c:v>110.76</c:v>
                </c:pt>
                <c:pt idx="269">
                  <c:v>110.76</c:v>
                </c:pt>
                <c:pt idx="270">
                  <c:v>106.56</c:v>
                </c:pt>
                <c:pt idx="271">
                  <c:v>106.56</c:v>
                </c:pt>
                <c:pt idx="272">
                  <c:v>102.36</c:v>
                </c:pt>
                <c:pt idx="273">
                  <c:v>102.36</c:v>
                </c:pt>
                <c:pt idx="274">
                  <c:v>99.84</c:v>
                </c:pt>
                <c:pt idx="275">
                  <c:v>99.84</c:v>
                </c:pt>
                <c:pt idx="276">
                  <c:v>97.44</c:v>
                </c:pt>
                <c:pt idx="277">
                  <c:v>97.44</c:v>
                </c:pt>
                <c:pt idx="278">
                  <c:v>93.24</c:v>
                </c:pt>
                <c:pt idx="279">
                  <c:v>93.24</c:v>
                </c:pt>
                <c:pt idx="280">
                  <c:v>90.72</c:v>
                </c:pt>
                <c:pt idx="281">
                  <c:v>88.2</c:v>
                </c:pt>
                <c:pt idx="282">
                  <c:v>88.2</c:v>
                </c:pt>
                <c:pt idx="283">
                  <c:v>84.12</c:v>
                </c:pt>
                <c:pt idx="284">
                  <c:v>84.12</c:v>
                </c:pt>
                <c:pt idx="285">
                  <c:v>79.92</c:v>
                </c:pt>
                <c:pt idx="286">
                  <c:v>79.92</c:v>
                </c:pt>
                <c:pt idx="287">
                  <c:v>75.72</c:v>
                </c:pt>
                <c:pt idx="288">
                  <c:v>75.72</c:v>
                </c:pt>
                <c:pt idx="289">
                  <c:v>71.64</c:v>
                </c:pt>
                <c:pt idx="290">
                  <c:v>71.64</c:v>
                </c:pt>
                <c:pt idx="291">
                  <c:v>68.28</c:v>
                </c:pt>
                <c:pt idx="292">
                  <c:v>68.28</c:v>
                </c:pt>
                <c:pt idx="293">
                  <c:v>64.92</c:v>
                </c:pt>
                <c:pt idx="294">
                  <c:v>64.92</c:v>
                </c:pt>
                <c:pt idx="295">
                  <c:v>61.56</c:v>
                </c:pt>
                <c:pt idx="296">
                  <c:v>61.56</c:v>
                </c:pt>
                <c:pt idx="297">
                  <c:v>58.32</c:v>
                </c:pt>
                <c:pt idx="298">
                  <c:v>58.32</c:v>
                </c:pt>
                <c:pt idx="299">
                  <c:v>54.96</c:v>
                </c:pt>
                <c:pt idx="300">
                  <c:v>54.96</c:v>
                </c:pt>
                <c:pt idx="301">
                  <c:v>51.6</c:v>
                </c:pt>
                <c:pt idx="302">
                  <c:v>51.6</c:v>
                </c:pt>
                <c:pt idx="303">
                  <c:v>48.24</c:v>
                </c:pt>
                <c:pt idx="304">
                  <c:v>48.24</c:v>
                </c:pt>
                <c:pt idx="305">
                  <c:v>44.16</c:v>
                </c:pt>
                <c:pt idx="306">
                  <c:v>44.16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38.28</c:v>
                </c:pt>
                <c:pt idx="310">
                  <c:v>38.28</c:v>
                </c:pt>
                <c:pt idx="311">
                  <c:v>34.92</c:v>
                </c:pt>
                <c:pt idx="312">
                  <c:v>34.92</c:v>
                </c:pt>
                <c:pt idx="313">
                  <c:v>31.56</c:v>
                </c:pt>
                <c:pt idx="314">
                  <c:v>31.56</c:v>
                </c:pt>
                <c:pt idx="315">
                  <c:v>29.16</c:v>
                </c:pt>
                <c:pt idx="316">
                  <c:v>29.16</c:v>
                </c:pt>
                <c:pt idx="317">
                  <c:v>26.64</c:v>
                </c:pt>
                <c:pt idx="318">
                  <c:v>26.64</c:v>
                </c:pt>
                <c:pt idx="319">
                  <c:v>24.12</c:v>
                </c:pt>
                <c:pt idx="320">
                  <c:v>24.12</c:v>
                </c:pt>
                <c:pt idx="321">
                  <c:v>21.6</c:v>
                </c:pt>
                <c:pt idx="322">
                  <c:v>19.079999999999998</c:v>
                </c:pt>
                <c:pt idx="323">
                  <c:v>19.079999999999998</c:v>
                </c:pt>
                <c:pt idx="324">
                  <c:v>17.52</c:v>
                </c:pt>
                <c:pt idx="325">
                  <c:v>17.52</c:v>
                </c:pt>
                <c:pt idx="326">
                  <c:v>15.84</c:v>
                </c:pt>
                <c:pt idx="327">
                  <c:v>15.84</c:v>
                </c:pt>
                <c:pt idx="328">
                  <c:v>14.16</c:v>
                </c:pt>
                <c:pt idx="329">
                  <c:v>12.48</c:v>
                </c:pt>
                <c:pt idx="330">
                  <c:v>12.48</c:v>
                </c:pt>
                <c:pt idx="331">
                  <c:v>10.8</c:v>
                </c:pt>
                <c:pt idx="332">
                  <c:v>10.8</c:v>
                </c:pt>
                <c:pt idx="333">
                  <c:v>9.1199999999999992</c:v>
                </c:pt>
                <c:pt idx="334">
                  <c:v>9.1199999999999992</c:v>
                </c:pt>
                <c:pt idx="335">
                  <c:v>8.2799999999999994</c:v>
                </c:pt>
                <c:pt idx="336">
                  <c:v>8.2799999999999994</c:v>
                </c:pt>
                <c:pt idx="337">
                  <c:v>7.44</c:v>
                </c:pt>
                <c:pt idx="338">
                  <c:v>6.6</c:v>
                </c:pt>
                <c:pt idx="339">
                  <c:v>5.76</c:v>
                </c:pt>
                <c:pt idx="340">
                  <c:v>5.76</c:v>
                </c:pt>
                <c:pt idx="341">
                  <c:v>5.76</c:v>
                </c:pt>
                <c:pt idx="342">
                  <c:v>5.76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0912"/>
        <c:axId val="30472832"/>
      </c:scatterChart>
      <c:valAx>
        <c:axId val="304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32"/>
        <c:crosses val="autoZero"/>
        <c:crossBetween val="midCat"/>
      </c:valAx>
      <c:valAx>
        <c:axId val="304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Blue!$A$2:$A$375</c:f>
              <c:numCache>
                <c:formatCode>General</c:formatCode>
                <c:ptCount val="374"/>
                <c:pt idx="0">
                  <c:v>0</c:v>
                </c:pt>
                <c:pt idx="1">
                  <c:v>1.2</c:v>
                </c:pt>
                <c:pt idx="2">
                  <c:v>1.2</c:v>
                </c:pt>
                <c:pt idx="3">
                  <c:v>2.4</c:v>
                </c:pt>
                <c:pt idx="4">
                  <c:v>3.6</c:v>
                </c:pt>
                <c:pt idx="5">
                  <c:v>3.6</c:v>
                </c:pt>
                <c:pt idx="6">
                  <c:v>4.08</c:v>
                </c:pt>
                <c:pt idx="7">
                  <c:v>4.08</c:v>
                </c:pt>
                <c:pt idx="8">
                  <c:v>4.68</c:v>
                </c:pt>
                <c:pt idx="9">
                  <c:v>4.68</c:v>
                </c:pt>
                <c:pt idx="10">
                  <c:v>5.28</c:v>
                </c:pt>
                <c:pt idx="11">
                  <c:v>5.28</c:v>
                </c:pt>
                <c:pt idx="12">
                  <c:v>5.88</c:v>
                </c:pt>
                <c:pt idx="13">
                  <c:v>6.48</c:v>
                </c:pt>
                <c:pt idx="14">
                  <c:v>6.48</c:v>
                </c:pt>
                <c:pt idx="15">
                  <c:v>7.08</c:v>
                </c:pt>
                <c:pt idx="16">
                  <c:v>7.08</c:v>
                </c:pt>
                <c:pt idx="17">
                  <c:v>7.68</c:v>
                </c:pt>
                <c:pt idx="18">
                  <c:v>7.68</c:v>
                </c:pt>
                <c:pt idx="19">
                  <c:v>8.2799999999999994</c:v>
                </c:pt>
                <c:pt idx="20">
                  <c:v>8.2799999999999994</c:v>
                </c:pt>
                <c:pt idx="21">
                  <c:v>8.76</c:v>
                </c:pt>
                <c:pt idx="22">
                  <c:v>8.76</c:v>
                </c:pt>
                <c:pt idx="23">
                  <c:v>9.36</c:v>
                </c:pt>
                <c:pt idx="24">
                  <c:v>9.36</c:v>
                </c:pt>
                <c:pt idx="25">
                  <c:v>9.9600000000000009</c:v>
                </c:pt>
                <c:pt idx="26">
                  <c:v>9.9600000000000009</c:v>
                </c:pt>
                <c:pt idx="27">
                  <c:v>10.56</c:v>
                </c:pt>
                <c:pt idx="28">
                  <c:v>10.56</c:v>
                </c:pt>
                <c:pt idx="29">
                  <c:v>11.16</c:v>
                </c:pt>
                <c:pt idx="30">
                  <c:v>11.16</c:v>
                </c:pt>
                <c:pt idx="31">
                  <c:v>11.76</c:v>
                </c:pt>
                <c:pt idx="32">
                  <c:v>11.76</c:v>
                </c:pt>
                <c:pt idx="33">
                  <c:v>12.36</c:v>
                </c:pt>
                <c:pt idx="34">
                  <c:v>12.36</c:v>
                </c:pt>
                <c:pt idx="35">
                  <c:v>12.84</c:v>
                </c:pt>
                <c:pt idx="36">
                  <c:v>12.84</c:v>
                </c:pt>
                <c:pt idx="37">
                  <c:v>13.44</c:v>
                </c:pt>
                <c:pt idx="38">
                  <c:v>13.44</c:v>
                </c:pt>
                <c:pt idx="39">
                  <c:v>14.4</c:v>
                </c:pt>
                <c:pt idx="40">
                  <c:v>14.4</c:v>
                </c:pt>
                <c:pt idx="41">
                  <c:v>15.48</c:v>
                </c:pt>
                <c:pt idx="42">
                  <c:v>15.48</c:v>
                </c:pt>
                <c:pt idx="43">
                  <c:v>16.68</c:v>
                </c:pt>
                <c:pt idx="44">
                  <c:v>16.68</c:v>
                </c:pt>
                <c:pt idx="45">
                  <c:v>17.88</c:v>
                </c:pt>
                <c:pt idx="46">
                  <c:v>17.88</c:v>
                </c:pt>
                <c:pt idx="47">
                  <c:v>18.48</c:v>
                </c:pt>
                <c:pt idx="48">
                  <c:v>18.48</c:v>
                </c:pt>
                <c:pt idx="49">
                  <c:v>19.079999999999998</c:v>
                </c:pt>
                <c:pt idx="50">
                  <c:v>19.079999999999998</c:v>
                </c:pt>
                <c:pt idx="51">
                  <c:v>19.559999999999999</c:v>
                </c:pt>
                <c:pt idx="52">
                  <c:v>19.559999999999999</c:v>
                </c:pt>
                <c:pt idx="53">
                  <c:v>20.16</c:v>
                </c:pt>
                <c:pt idx="54">
                  <c:v>20.16</c:v>
                </c:pt>
                <c:pt idx="55">
                  <c:v>21.36</c:v>
                </c:pt>
                <c:pt idx="56">
                  <c:v>21.96</c:v>
                </c:pt>
                <c:pt idx="57">
                  <c:v>22.56</c:v>
                </c:pt>
                <c:pt idx="58">
                  <c:v>22.56</c:v>
                </c:pt>
                <c:pt idx="59">
                  <c:v>23.76</c:v>
                </c:pt>
                <c:pt idx="60">
                  <c:v>23.76</c:v>
                </c:pt>
                <c:pt idx="61">
                  <c:v>24.84</c:v>
                </c:pt>
                <c:pt idx="62">
                  <c:v>24.84</c:v>
                </c:pt>
                <c:pt idx="63">
                  <c:v>26.04</c:v>
                </c:pt>
                <c:pt idx="64">
                  <c:v>26.04</c:v>
                </c:pt>
                <c:pt idx="65">
                  <c:v>27.24</c:v>
                </c:pt>
                <c:pt idx="66">
                  <c:v>27.24</c:v>
                </c:pt>
                <c:pt idx="67">
                  <c:v>28.32</c:v>
                </c:pt>
                <c:pt idx="68">
                  <c:v>28.32</c:v>
                </c:pt>
                <c:pt idx="69">
                  <c:v>28.92</c:v>
                </c:pt>
                <c:pt idx="70">
                  <c:v>28.92</c:v>
                </c:pt>
                <c:pt idx="71">
                  <c:v>29.52</c:v>
                </c:pt>
                <c:pt idx="72">
                  <c:v>29.52</c:v>
                </c:pt>
                <c:pt idx="73">
                  <c:v>30.12</c:v>
                </c:pt>
                <c:pt idx="74">
                  <c:v>30.12</c:v>
                </c:pt>
                <c:pt idx="75">
                  <c:v>30.72</c:v>
                </c:pt>
                <c:pt idx="76">
                  <c:v>31.32</c:v>
                </c:pt>
                <c:pt idx="77">
                  <c:v>31.32</c:v>
                </c:pt>
                <c:pt idx="78">
                  <c:v>32.159999999999997</c:v>
                </c:pt>
                <c:pt idx="79">
                  <c:v>32.159999999999997</c:v>
                </c:pt>
                <c:pt idx="80">
                  <c:v>33.36</c:v>
                </c:pt>
                <c:pt idx="81">
                  <c:v>33.36</c:v>
                </c:pt>
                <c:pt idx="82">
                  <c:v>33.96</c:v>
                </c:pt>
                <c:pt idx="83">
                  <c:v>34.56</c:v>
                </c:pt>
                <c:pt idx="84">
                  <c:v>34.56</c:v>
                </c:pt>
                <c:pt idx="85">
                  <c:v>35.04</c:v>
                </c:pt>
                <c:pt idx="86">
                  <c:v>35.04</c:v>
                </c:pt>
                <c:pt idx="87">
                  <c:v>35.64</c:v>
                </c:pt>
                <c:pt idx="88">
                  <c:v>35.64</c:v>
                </c:pt>
                <c:pt idx="89">
                  <c:v>36.24</c:v>
                </c:pt>
                <c:pt idx="90">
                  <c:v>36.840000000000003</c:v>
                </c:pt>
                <c:pt idx="91">
                  <c:v>36.840000000000003</c:v>
                </c:pt>
                <c:pt idx="92">
                  <c:v>37.44</c:v>
                </c:pt>
                <c:pt idx="93">
                  <c:v>37.44</c:v>
                </c:pt>
                <c:pt idx="94">
                  <c:v>38.04</c:v>
                </c:pt>
                <c:pt idx="95">
                  <c:v>38.04</c:v>
                </c:pt>
                <c:pt idx="96">
                  <c:v>38.64</c:v>
                </c:pt>
                <c:pt idx="97">
                  <c:v>38.64</c:v>
                </c:pt>
                <c:pt idx="98">
                  <c:v>39.24</c:v>
                </c:pt>
                <c:pt idx="99">
                  <c:v>39.24</c:v>
                </c:pt>
                <c:pt idx="100">
                  <c:v>40.32</c:v>
                </c:pt>
                <c:pt idx="101">
                  <c:v>40.32</c:v>
                </c:pt>
                <c:pt idx="102">
                  <c:v>40.92</c:v>
                </c:pt>
                <c:pt idx="103">
                  <c:v>40.92</c:v>
                </c:pt>
                <c:pt idx="104">
                  <c:v>41.52</c:v>
                </c:pt>
                <c:pt idx="105">
                  <c:v>41.52</c:v>
                </c:pt>
                <c:pt idx="106">
                  <c:v>42.72</c:v>
                </c:pt>
                <c:pt idx="107">
                  <c:v>42.72</c:v>
                </c:pt>
                <c:pt idx="108">
                  <c:v>43.8</c:v>
                </c:pt>
                <c:pt idx="109">
                  <c:v>43.8</c:v>
                </c:pt>
                <c:pt idx="110">
                  <c:v>44.4</c:v>
                </c:pt>
                <c:pt idx="111">
                  <c:v>44.4</c:v>
                </c:pt>
                <c:pt idx="112">
                  <c:v>45</c:v>
                </c:pt>
                <c:pt idx="113">
                  <c:v>45</c:v>
                </c:pt>
                <c:pt idx="114">
                  <c:v>46.2</c:v>
                </c:pt>
                <c:pt idx="115">
                  <c:v>46.2</c:v>
                </c:pt>
                <c:pt idx="116">
                  <c:v>47.4</c:v>
                </c:pt>
                <c:pt idx="117">
                  <c:v>47.4</c:v>
                </c:pt>
                <c:pt idx="118">
                  <c:v>48.84</c:v>
                </c:pt>
                <c:pt idx="119">
                  <c:v>48.84</c:v>
                </c:pt>
                <c:pt idx="120">
                  <c:v>50.04</c:v>
                </c:pt>
                <c:pt idx="121">
                  <c:v>50.04</c:v>
                </c:pt>
                <c:pt idx="122">
                  <c:v>50.52</c:v>
                </c:pt>
                <c:pt idx="123">
                  <c:v>50.52</c:v>
                </c:pt>
                <c:pt idx="124">
                  <c:v>51.12</c:v>
                </c:pt>
                <c:pt idx="125">
                  <c:v>51.12</c:v>
                </c:pt>
                <c:pt idx="126">
                  <c:v>52.32</c:v>
                </c:pt>
                <c:pt idx="127">
                  <c:v>52.32</c:v>
                </c:pt>
                <c:pt idx="128">
                  <c:v>53.52</c:v>
                </c:pt>
                <c:pt idx="129">
                  <c:v>54.12</c:v>
                </c:pt>
                <c:pt idx="130">
                  <c:v>54.12</c:v>
                </c:pt>
                <c:pt idx="131">
                  <c:v>54.72</c:v>
                </c:pt>
                <c:pt idx="132">
                  <c:v>54.72</c:v>
                </c:pt>
                <c:pt idx="133">
                  <c:v>55.8</c:v>
                </c:pt>
                <c:pt idx="134">
                  <c:v>56.4</c:v>
                </c:pt>
                <c:pt idx="135">
                  <c:v>56.4</c:v>
                </c:pt>
                <c:pt idx="136">
                  <c:v>57</c:v>
                </c:pt>
                <c:pt idx="137">
                  <c:v>57</c:v>
                </c:pt>
                <c:pt idx="138">
                  <c:v>58.2</c:v>
                </c:pt>
                <c:pt idx="139">
                  <c:v>59.28</c:v>
                </c:pt>
                <c:pt idx="140">
                  <c:v>59.88</c:v>
                </c:pt>
                <c:pt idx="141">
                  <c:v>59.88</c:v>
                </c:pt>
                <c:pt idx="142">
                  <c:v>60.48</c:v>
                </c:pt>
                <c:pt idx="143">
                  <c:v>60.48</c:v>
                </c:pt>
                <c:pt idx="144">
                  <c:v>61.68</c:v>
                </c:pt>
                <c:pt idx="145">
                  <c:v>62.88</c:v>
                </c:pt>
                <c:pt idx="146">
                  <c:v>62.88</c:v>
                </c:pt>
                <c:pt idx="147">
                  <c:v>63.48</c:v>
                </c:pt>
                <c:pt idx="148">
                  <c:v>63.48</c:v>
                </c:pt>
                <c:pt idx="149">
                  <c:v>63.96</c:v>
                </c:pt>
                <c:pt idx="150">
                  <c:v>65.16</c:v>
                </c:pt>
                <c:pt idx="151">
                  <c:v>65.16</c:v>
                </c:pt>
                <c:pt idx="152">
                  <c:v>66.599999999999994</c:v>
                </c:pt>
                <c:pt idx="153">
                  <c:v>66.599999999999994</c:v>
                </c:pt>
                <c:pt idx="154">
                  <c:v>67.8</c:v>
                </c:pt>
                <c:pt idx="155">
                  <c:v>67.8</c:v>
                </c:pt>
                <c:pt idx="156">
                  <c:v>69</c:v>
                </c:pt>
                <c:pt idx="157">
                  <c:v>70.2</c:v>
                </c:pt>
                <c:pt idx="158">
                  <c:v>70.2</c:v>
                </c:pt>
                <c:pt idx="159">
                  <c:v>70.680000000000007</c:v>
                </c:pt>
                <c:pt idx="160">
                  <c:v>70.680000000000007</c:v>
                </c:pt>
                <c:pt idx="161">
                  <c:v>71.28</c:v>
                </c:pt>
                <c:pt idx="162">
                  <c:v>71.88</c:v>
                </c:pt>
                <c:pt idx="163">
                  <c:v>71.88</c:v>
                </c:pt>
                <c:pt idx="164">
                  <c:v>72.48</c:v>
                </c:pt>
                <c:pt idx="165">
                  <c:v>72.48</c:v>
                </c:pt>
                <c:pt idx="166">
                  <c:v>73.680000000000007</c:v>
                </c:pt>
                <c:pt idx="167">
                  <c:v>73.680000000000007</c:v>
                </c:pt>
                <c:pt idx="168">
                  <c:v>74.760000000000005</c:v>
                </c:pt>
                <c:pt idx="169">
                  <c:v>74.760000000000005</c:v>
                </c:pt>
                <c:pt idx="170">
                  <c:v>75.959999999999994</c:v>
                </c:pt>
                <c:pt idx="171">
                  <c:v>75.959999999999994</c:v>
                </c:pt>
                <c:pt idx="172">
                  <c:v>77.16</c:v>
                </c:pt>
                <c:pt idx="173">
                  <c:v>77.16</c:v>
                </c:pt>
                <c:pt idx="174">
                  <c:v>78.36</c:v>
                </c:pt>
                <c:pt idx="175">
                  <c:v>78.36</c:v>
                </c:pt>
                <c:pt idx="176">
                  <c:v>79.44</c:v>
                </c:pt>
                <c:pt idx="177">
                  <c:v>79.44</c:v>
                </c:pt>
                <c:pt idx="178">
                  <c:v>80.64</c:v>
                </c:pt>
                <c:pt idx="179">
                  <c:v>81.84</c:v>
                </c:pt>
                <c:pt idx="180">
                  <c:v>81.84</c:v>
                </c:pt>
                <c:pt idx="181">
                  <c:v>83.28</c:v>
                </c:pt>
                <c:pt idx="182">
                  <c:v>83.28</c:v>
                </c:pt>
                <c:pt idx="183">
                  <c:v>84.48</c:v>
                </c:pt>
                <c:pt idx="184">
                  <c:v>84.48</c:v>
                </c:pt>
                <c:pt idx="185">
                  <c:v>85.68</c:v>
                </c:pt>
                <c:pt idx="186">
                  <c:v>85.68</c:v>
                </c:pt>
                <c:pt idx="187">
                  <c:v>86.76</c:v>
                </c:pt>
                <c:pt idx="188">
                  <c:v>86.76</c:v>
                </c:pt>
                <c:pt idx="189">
                  <c:v>87.96</c:v>
                </c:pt>
                <c:pt idx="190">
                  <c:v>87.96</c:v>
                </c:pt>
                <c:pt idx="191">
                  <c:v>89.16</c:v>
                </c:pt>
                <c:pt idx="192">
                  <c:v>89.16</c:v>
                </c:pt>
                <c:pt idx="193">
                  <c:v>90.36</c:v>
                </c:pt>
                <c:pt idx="194">
                  <c:v>90.36</c:v>
                </c:pt>
                <c:pt idx="195">
                  <c:v>91.44</c:v>
                </c:pt>
                <c:pt idx="196">
                  <c:v>91.44</c:v>
                </c:pt>
                <c:pt idx="197">
                  <c:v>92.64</c:v>
                </c:pt>
                <c:pt idx="198">
                  <c:v>93.24</c:v>
                </c:pt>
                <c:pt idx="199">
                  <c:v>93.24</c:v>
                </c:pt>
                <c:pt idx="200">
                  <c:v>93.84</c:v>
                </c:pt>
                <c:pt idx="201">
                  <c:v>93.84</c:v>
                </c:pt>
                <c:pt idx="202">
                  <c:v>94.92</c:v>
                </c:pt>
                <c:pt idx="203">
                  <c:v>95.52</c:v>
                </c:pt>
                <c:pt idx="204">
                  <c:v>95.52</c:v>
                </c:pt>
                <c:pt idx="205">
                  <c:v>96.12</c:v>
                </c:pt>
                <c:pt idx="206">
                  <c:v>96.12</c:v>
                </c:pt>
                <c:pt idx="207">
                  <c:v>97.32</c:v>
                </c:pt>
                <c:pt idx="208">
                  <c:v>97.32</c:v>
                </c:pt>
                <c:pt idx="209">
                  <c:v>98.52</c:v>
                </c:pt>
                <c:pt idx="210">
                  <c:v>98.52</c:v>
                </c:pt>
                <c:pt idx="211">
                  <c:v>99.12</c:v>
                </c:pt>
                <c:pt idx="212">
                  <c:v>99.12</c:v>
                </c:pt>
                <c:pt idx="213">
                  <c:v>99.6</c:v>
                </c:pt>
                <c:pt idx="214">
                  <c:v>99.6</c:v>
                </c:pt>
                <c:pt idx="215">
                  <c:v>100.2</c:v>
                </c:pt>
                <c:pt idx="216">
                  <c:v>100.2</c:v>
                </c:pt>
                <c:pt idx="217">
                  <c:v>101.16</c:v>
                </c:pt>
                <c:pt idx="218">
                  <c:v>101.16</c:v>
                </c:pt>
                <c:pt idx="219">
                  <c:v>101.64</c:v>
                </c:pt>
                <c:pt idx="220">
                  <c:v>101.64</c:v>
                </c:pt>
                <c:pt idx="221">
                  <c:v>102.24</c:v>
                </c:pt>
                <c:pt idx="222">
                  <c:v>102.24</c:v>
                </c:pt>
                <c:pt idx="223">
                  <c:v>102.84</c:v>
                </c:pt>
                <c:pt idx="224">
                  <c:v>102.84</c:v>
                </c:pt>
                <c:pt idx="225">
                  <c:v>103.44</c:v>
                </c:pt>
                <c:pt idx="226">
                  <c:v>103.44</c:v>
                </c:pt>
                <c:pt idx="227">
                  <c:v>104.04</c:v>
                </c:pt>
                <c:pt idx="228">
                  <c:v>104.04</c:v>
                </c:pt>
                <c:pt idx="229">
                  <c:v>104.64</c:v>
                </c:pt>
                <c:pt idx="230">
                  <c:v>104.64</c:v>
                </c:pt>
                <c:pt idx="231">
                  <c:v>104.88</c:v>
                </c:pt>
                <c:pt idx="232">
                  <c:v>104.88</c:v>
                </c:pt>
                <c:pt idx="233">
                  <c:v>105.24</c:v>
                </c:pt>
                <c:pt idx="234">
                  <c:v>105.24</c:v>
                </c:pt>
                <c:pt idx="235">
                  <c:v>105.48</c:v>
                </c:pt>
                <c:pt idx="236">
                  <c:v>105.48</c:v>
                </c:pt>
                <c:pt idx="237">
                  <c:v>105.84</c:v>
                </c:pt>
                <c:pt idx="238">
                  <c:v>105.84</c:v>
                </c:pt>
                <c:pt idx="239">
                  <c:v>106.32</c:v>
                </c:pt>
                <c:pt idx="240">
                  <c:v>106.32</c:v>
                </c:pt>
                <c:pt idx="241">
                  <c:v>106.92</c:v>
                </c:pt>
                <c:pt idx="242">
                  <c:v>106.92</c:v>
                </c:pt>
                <c:pt idx="243">
                  <c:v>107.52</c:v>
                </c:pt>
                <c:pt idx="244">
                  <c:v>107.52</c:v>
                </c:pt>
                <c:pt idx="245">
                  <c:v>108.12</c:v>
                </c:pt>
                <c:pt idx="246">
                  <c:v>108.12</c:v>
                </c:pt>
                <c:pt idx="247">
                  <c:v>108.72</c:v>
                </c:pt>
                <c:pt idx="248">
                  <c:v>108.72</c:v>
                </c:pt>
                <c:pt idx="249">
                  <c:v>109.32</c:v>
                </c:pt>
                <c:pt idx="250">
                  <c:v>109.32</c:v>
                </c:pt>
                <c:pt idx="251">
                  <c:v>109.92</c:v>
                </c:pt>
                <c:pt idx="252">
                  <c:v>109.92</c:v>
                </c:pt>
                <c:pt idx="253">
                  <c:v>110.4</c:v>
                </c:pt>
                <c:pt idx="254">
                  <c:v>110.4</c:v>
                </c:pt>
                <c:pt idx="255">
                  <c:v>111</c:v>
                </c:pt>
                <c:pt idx="256">
                  <c:v>111.6</c:v>
                </c:pt>
                <c:pt idx="257">
                  <c:v>111.6</c:v>
                </c:pt>
                <c:pt idx="258">
                  <c:v>112.8</c:v>
                </c:pt>
                <c:pt idx="259">
                  <c:v>112.8</c:v>
                </c:pt>
                <c:pt idx="260">
                  <c:v>114</c:v>
                </c:pt>
                <c:pt idx="261">
                  <c:v>114</c:v>
                </c:pt>
                <c:pt idx="262">
                  <c:v>115.08</c:v>
                </c:pt>
                <c:pt idx="263">
                  <c:v>115.08</c:v>
                </c:pt>
                <c:pt idx="264">
                  <c:v>116.28</c:v>
                </c:pt>
                <c:pt idx="265">
                  <c:v>116.28</c:v>
                </c:pt>
                <c:pt idx="266">
                  <c:v>117.48</c:v>
                </c:pt>
                <c:pt idx="267">
                  <c:v>117.48</c:v>
                </c:pt>
                <c:pt idx="268">
                  <c:v>118.92</c:v>
                </c:pt>
                <c:pt idx="269">
                  <c:v>118.92</c:v>
                </c:pt>
                <c:pt idx="270">
                  <c:v>120.12</c:v>
                </c:pt>
                <c:pt idx="271">
                  <c:v>120.12</c:v>
                </c:pt>
                <c:pt idx="272">
                  <c:v>121.32</c:v>
                </c:pt>
                <c:pt idx="273">
                  <c:v>121.32</c:v>
                </c:pt>
                <c:pt idx="274">
                  <c:v>122.4</c:v>
                </c:pt>
                <c:pt idx="275">
                  <c:v>122.4</c:v>
                </c:pt>
                <c:pt idx="276">
                  <c:v>123.6</c:v>
                </c:pt>
                <c:pt idx="277">
                  <c:v>123.6</c:v>
                </c:pt>
                <c:pt idx="278">
                  <c:v>124.8</c:v>
                </c:pt>
                <c:pt idx="279">
                  <c:v>124.8</c:v>
                </c:pt>
                <c:pt idx="280">
                  <c:v>125.4</c:v>
                </c:pt>
                <c:pt idx="281">
                  <c:v>125.4</c:v>
                </c:pt>
                <c:pt idx="282">
                  <c:v>125.88</c:v>
                </c:pt>
                <c:pt idx="283">
                  <c:v>125.88</c:v>
                </c:pt>
                <c:pt idx="284">
                  <c:v>127.08</c:v>
                </c:pt>
                <c:pt idx="285">
                  <c:v>127.08</c:v>
                </c:pt>
                <c:pt idx="286">
                  <c:v>128.28</c:v>
                </c:pt>
                <c:pt idx="287">
                  <c:v>128.28</c:v>
                </c:pt>
                <c:pt idx="288">
                  <c:v>129.47999999999999</c:v>
                </c:pt>
                <c:pt idx="289">
                  <c:v>129.47999999999999</c:v>
                </c:pt>
                <c:pt idx="290">
                  <c:v>130.56</c:v>
                </c:pt>
                <c:pt idx="291">
                  <c:v>130.56</c:v>
                </c:pt>
                <c:pt idx="292">
                  <c:v>131.76</c:v>
                </c:pt>
                <c:pt idx="293">
                  <c:v>131.76</c:v>
                </c:pt>
                <c:pt idx="294">
                  <c:v>132.96</c:v>
                </c:pt>
                <c:pt idx="295">
                  <c:v>132.96</c:v>
                </c:pt>
                <c:pt idx="296">
                  <c:v>134.16</c:v>
                </c:pt>
                <c:pt idx="297">
                  <c:v>134.16</c:v>
                </c:pt>
                <c:pt idx="298">
                  <c:v>135.6</c:v>
                </c:pt>
                <c:pt idx="299">
                  <c:v>135.6</c:v>
                </c:pt>
                <c:pt idx="300">
                  <c:v>136.19999999999999</c:v>
                </c:pt>
                <c:pt idx="301">
                  <c:v>136.19999999999999</c:v>
                </c:pt>
                <c:pt idx="302">
                  <c:v>136.80000000000001</c:v>
                </c:pt>
                <c:pt idx="303">
                  <c:v>136.80000000000001</c:v>
                </c:pt>
                <c:pt idx="304">
                  <c:v>137.88</c:v>
                </c:pt>
                <c:pt idx="305">
                  <c:v>137.88</c:v>
                </c:pt>
                <c:pt idx="306">
                  <c:v>138.47999999999999</c:v>
                </c:pt>
                <c:pt idx="307">
                  <c:v>139.08000000000001</c:v>
                </c:pt>
                <c:pt idx="308">
                  <c:v>139.08000000000001</c:v>
                </c:pt>
                <c:pt idx="309">
                  <c:v>140.28</c:v>
                </c:pt>
                <c:pt idx="310">
                  <c:v>140.28</c:v>
                </c:pt>
                <c:pt idx="311">
                  <c:v>140.88</c:v>
                </c:pt>
                <c:pt idx="312">
                  <c:v>140.88</c:v>
                </c:pt>
                <c:pt idx="313">
                  <c:v>141.36000000000001</c:v>
                </c:pt>
                <c:pt idx="314">
                  <c:v>141.36000000000001</c:v>
                </c:pt>
                <c:pt idx="315">
                  <c:v>142.56</c:v>
                </c:pt>
                <c:pt idx="316">
                  <c:v>142.56</c:v>
                </c:pt>
                <c:pt idx="317">
                  <c:v>143.76</c:v>
                </c:pt>
                <c:pt idx="318">
                  <c:v>143.76</c:v>
                </c:pt>
                <c:pt idx="319">
                  <c:v>144.96</c:v>
                </c:pt>
                <c:pt idx="320">
                  <c:v>144.96</c:v>
                </c:pt>
                <c:pt idx="321">
                  <c:v>146.04</c:v>
                </c:pt>
                <c:pt idx="322">
                  <c:v>146.04</c:v>
                </c:pt>
                <c:pt idx="323">
                  <c:v>147.24</c:v>
                </c:pt>
                <c:pt idx="324">
                  <c:v>148.44</c:v>
                </c:pt>
                <c:pt idx="325">
                  <c:v>148.44</c:v>
                </c:pt>
                <c:pt idx="326">
                  <c:v>149.63999999999999</c:v>
                </c:pt>
                <c:pt idx="327">
                  <c:v>149.63999999999999</c:v>
                </c:pt>
                <c:pt idx="328">
                  <c:v>150.72</c:v>
                </c:pt>
                <c:pt idx="329">
                  <c:v>150.72</c:v>
                </c:pt>
                <c:pt idx="330">
                  <c:v>151.91999999999999</c:v>
                </c:pt>
                <c:pt idx="331">
                  <c:v>151.91999999999999</c:v>
                </c:pt>
                <c:pt idx="332">
                  <c:v>153.36000000000001</c:v>
                </c:pt>
                <c:pt idx="333">
                  <c:v>153.36000000000001</c:v>
                </c:pt>
                <c:pt idx="334">
                  <c:v>154.56</c:v>
                </c:pt>
                <c:pt idx="335">
                  <c:v>154.56</c:v>
                </c:pt>
                <c:pt idx="336">
                  <c:v>155.76</c:v>
                </c:pt>
                <c:pt idx="337">
                  <c:v>155.76</c:v>
                </c:pt>
                <c:pt idx="338">
                  <c:v>156.84</c:v>
                </c:pt>
                <c:pt idx="339">
                  <c:v>156.84</c:v>
                </c:pt>
                <c:pt idx="340">
                  <c:v>157.44</c:v>
                </c:pt>
                <c:pt idx="341">
                  <c:v>158.04</c:v>
                </c:pt>
                <c:pt idx="342">
                  <c:v>158.04</c:v>
                </c:pt>
                <c:pt idx="343">
                  <c:v>159.24</c:v>
                </c:pt>
                <c:pt idx="344">
                  <c:v>159.24</c:v>
                </c:pt>
                <c:pt idx="345">
                  <c:v>159.84</c:v>
                </c:pt>
                <c:pt idx="346">
                  <c:v>160.44</c:v>
                </c:pt>
                <c:pt idx="347">
                  <c:v>160.44</c:v>
                </c:pt>
                <c:pt idx="348">
                  <c:v>161.52000000000001</c:v>
                </c:pt>
                <c:pt idx="349">
                  <c:v>161.52000000000001</c:v>
                </c:pt>
                <c:pt idx="350">
                  <c:v>162.72</c:v>
                </c:pt>
                <c:pt idx="351">
                  <c:v>162.72</c:v>
                </c:pt>
                <c:pt idx="352">
                  <c:v>163.92</c:v>
                </c:pt>
                <c:pt idx="353">
                  <c:v>164.52</c:v>
                </c:pt>
                <c:pt idx="354">
                  <c:v>164.52</c:v>
                </c:pt>
                <c:pt idx="355">
                  <c:v>165.12</c:v>
                </c:pt>
                <c:pt idx="356">
                  <c:v>165.12</c:v>
                </c:pt>
                <c:pt idx="357">
                  <c:v>166.2</c:v>
                </c:pt>
                <c:pt idx="358">
                  <c:v>166.2</c:v>
                </c:pt>
                <c:pt idx="359">
                  <c:v>167.4</c:v>
                </c:pt>
                <c:pt idx="360">
                  <c:v>168.6</c:v>
                </c:pt>
                <c:pt idx="361">
                  <c:v>168.6</c:v>
                </c:pt>
                <c:pt idx="362">
                  <c:v>170.04</c:v>
                </c:pt>
                <c:pt idx="363">
                  <c:v>170.04</c:v>
                </c:pt>
                <c:pt idx="364">
                  <c:v>171.24</c:v>
                </c:pt>
                <c:pt idx="365">
                  <c:v>171.24</c:v>
                </c:pt>
                <c:pt idx="366">
                  <c:v>172.32</c:v>
                </c:pt>
                <c:pt idx="367">
                  <c:v>172.32</c:v>
                </c:pt>
                <c:pt idx="368">
                  <c:v>173.52</c:v>
                </c:pt>
                <c:pt idx="369">
                  <c:v>174.72</c:v>
                </c:pt>
                <c:pt idx="370">
                  <c:v>174.72</c:v>
                </c:pt>
                <c:pt idx="371">
                  <c:v>175.92</c:v>
                </c:pt>
                <c:pt idx="372">
                  <c:v>175.92</c:v>
                </c:pt>
                <c:pt idx="373">
                  <c:v>177</c:v>
                </c:pt>
              </c:numCache>
            </c:numRef>
          </c:xVal>
          <c:yVal>
            <c:numRef>
              <c:f>Blue!$B$2:$B$375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</c:v>
                </c:pt>
                <c:pt idx="4">
                  <c:v>1.68</c:v>
                </c:pt>
                <c:pt idx="5">
                  <c:v>1.68</c:v>
                </c:pt>
                <c:pt idx="6">
                  <c:v>2.52</c:v>
                </c:pt>
                <c:pt idx="7">
                  <c:v>2.52</c:v>
                </c:pt>
                <c:pt idx="8">
                  <c:v>3.36</c:v>
                </c:pt>
                <c:pt idx="9">
                  <c:v>3.36</c:v>
                </c:pt>
                <c:pt idx="10">
                  <c:v>4.92</c:v>
                </c:pt>
                <c:pt idx="11">
                  <c:v>4.92</c:v>
                </c:pt>
                <c:pt idx="12">
                  <c:v>7.44</c:v>
                </c:pt>
                <c:pt idx="13">
                  <c:v>9.9600000000000009</c:v>
                </c:pt>
                <c:pt idx="14">
                  <c:v>9.9600000000000009</c:v>
                </c:pt>
                <c:pt idx="15">
                  <c:v>13.32</c:v>
                </c:pt>
                <c:pt idx="16">
                  <c:v>13.32</c:v>
                </c:pt>
                <c:pt idx="17">
                  <c:v>17.52</c:v>
                </c:pt>
                <c:pt idx="18">
                  <c:v>17.52</c:v>
                </c:pt>
                <c:pt idx="19">
                  <c:v>21.6</c:v>
                </c:pt>
                <c:pt idx="20">
                  <c:v>21.6</c:v>
                </c:pt>
                <c:pt idx="21">
                  <c:v>26.64</c:v>
                </c:pt>
                <c:pt idx="22">
                  <c:v>26.64</c:v>
                </c:pt>
                <c:pt idx="23">
                  <c:v>31.56</c:v>
                </c:pt>
                <c:pt idx="24">
                  <c:v>31.56</c:v>
                </c:pt>
                <c:pt idx="25">
                  <c:v>35.76</c:v>
                </c:pt>
                <c:pt idx="26">
                  <c:v>35.76</c:v>
                </c:pt>
                <c:pt idx="27">
                  <c:v>39.119999999999997</c:v>
                </c:pt>
                <c:pt idx="28">
                  <c:v>39.119999999999997</c:v>
                </c:pt>
                <c:pt idx="29">
                  <c:v>43.32</c:v>
                </c:pt>
                <c:pt idx="30">
                  <c:v>43.32</c:v>
                </c:pt>
                <c:pt idx="31">
                  <c:v>47.4</c:v>
                </c:pt>
                <c:pt idx="32">
                  <c:v>47.4</c:v>
                </c:pt>
                <c:pt idx="33">
                  <c:v>50.76</c:v>
                </c:pt>
                <c:pt idx="34">
                  <c:v>50.76</c:v>
                </c:pt>
                <c:pt idx="35">
                  <c:v>54.12</c:v>
                </c:pt>
                <c:pt idx="36">
                  <c:v>54.12</c:v>
                </c:pt>
                <c:pt idx="37">
                  <c:v>55.8</c:v>
                </c:pt>
                <c:pt idx="38">
                  <c:v>55.8</c:v>
                </c:pt>
                <c:pt idx="39">
                  <c:v>57.48</c:v>
                </c:pt>
                <c:pt idx="40">
                  <c:v>57.48</c:v>
                </c:pt>
                <c:pt idx="41">
                  <c:v>61.56</c:v>
                </c:pt>
                <c:pt idx="42">
                  <c:v>61.56</c:v>
                </c:pt>
                <c:pt idx="43">
                  <c:v>65.760000000000005</c:v>
                </c:pt>
                <c:pt idx="44">
                  <c:v>65.760000000000005</c:v>
                </c:pt>
                <c:pt idx="45">
                  <c:v>69.12</c:v>
                </c:pt>
                <c:pt idx="46">
                  <c:v>69.12</c:v>
                </c:pt>
                <c:pt idx="47">
                  <c:v>69.959999999999994</c:v>
                </c:pt>
                <c:pt idx="48">
                  <c:v>69.959999999999994</c:v>
                </c:pt>
                <c:pt idx="49">
                  <c:v>71.64</c:v>
                </c:pt>
                <c:pt idx="50">
                  <c:v>71.64</c:v>
                </c:pt>
                <c:pt idx="51">
                  <c:v>73.2</c:v>
                </c:pt>
                <c:pt idx="52">
                  <c:v>73.2</c:v>
                </c:pt>
                <c:pt idx="53">
                  <c:v>75.72</c:v>
                </c:pt>
                <c:pt idx="54">
                  <c:v>75.72</c:v>
                </c:pt>
                <c:pt idx="55">
                  <c:v>79.08</c:v>
                </c:pt>
                <c:pt idx="56">
                  <c:v>80.760000000000005</c:v>
                </c:pt>
                <c:pt idx="57">
                  <c:v>82.44</c:v>
                </c:pt>
                <c:pt idx="58">
                  <c:v>82.44</c:v>
                </c:pt>
                <c:pt idx="59">
                  <c:v>84.12</c:v>
                </c:pt>
                <c:pt idx="60">
                  <c:v>84.12</c:v>
                </c:pt>
                <c:pt idx="61">
                  <c:v>84.96</c:v>
                </c:pt>
                <c:pt idx="62">
                  <c:v>84.96</c:v>
                </c:pt>
                <c:pt idx="63">
                  <c:v>85.68</c:v>
                </c:pt>
                <c:pt idx="64">
                  <c:v>85.68</c:v>
                </c:pt>
                <c:pt idx="65">
                  <c:v>86.52</c:v>
                </c:pt>
                <c:pt idx="66">
                  <c:v>86.52</c:v>
                </c:pt>
                <c:pt idx="67">
                  <c:v>86.52</c:v>
                </c:pt>
                <c:pt idx="68">
                  <c:v>86.52</c:v>
                </c:pt>
                <c:pt idx="69">
                  <c:v>85.68</c:v>
                </c:pt>
                <c:pt idx="70">
                  <c:v>85.68</c:v>
                </c:pt>
                <c:pt idx="71">
                  <c:v>84.96</c:v>
                </c:pt>
                <c:pt idx="72">
                  <c:v>84.96</c:v>
                </c:pt>
                <c:pt idx="73">
                  <c:v>84.96</c:v>
                </c:pt>
                <c:pt idx="74">
                  <c:v>84.96</c:v>
                </c:pt>
                <c:pt idx="75">
                  <c:v>84.12</c:v>
                </c:pt>
                <c:pt idx="76">
                  <c:v>83.28</c:v>
                </c:pt>
                <c:pt idx="77">
                  <c:v>83.28</c:v>
                </c:pt>
                <c:pt idx="78">
                  <c:v>81.599999999999994</c:v>
                </c:pt>
                <c:pt idx="79">
                  <c:v>81.599999999999994</c:v>
                </c:pt>
                <c:pt idx="80">
                  <c:v>78.239999999999995</c:v>
                </c:pt>
                <c:pt idx="81">
                  <c:v>78.239999999999995</c:v>
                </c:pt>
                <c:pt idx="82">
                  <c:v>75.72</c:v>
                </c:pt>
                <c:pt idx="83">
                  <c:v>73.2</c:v>
                </c:pt>
                <c:pt idx="84">
                  <c:v>73.2</c:v>
                </c:pt>
                <c:pt idx="85">
                  <c:v>70.8</c:v>
                </c:pt>
                <c:pt idx="86">
                  <c:v>70.8</c:v>
                </c:pt>
                <c:pt idx="87">
                  <c:v>68.28</c:v>
                </c:pt>
                <c:pt idx="88">
                  <c:v>68.28</c:v>
                </c:pt>
                <c:pt idx="89">
                  <c:v>64.92</c:v>
                </c:pt>
                <c:pt idx="90">
                  <c:v>61.56</c:v>
                </c:pt>
                <c:pt idx="91">
                  <c:v>61.56</c:v>
                </c:pt>
                <c:pt idx="92">
                  <c:v>59.04</c:v>
                </c:pt>
                <c:pt idx="93">
                  <c:v>59.04</c:v>
                </c:pt>
                <c:pt idx="94">
                  <c:v>55.8</c:v>
                </c:pt>
                <c:pt idx="95">
                  <c:v>55.8</c:v>
                </c:pt>
                <c:pt idx="96">
                  <c:v>52.44</c:v>
                </c:pt>
                <c:pt idx="97">
                  <c:v>52.44</c:v>
                </c:pt>
                <c:pt idx="98">
                  <c:v>48.24</c:v>
                </c:pt>
                <c:pt idx="99">
                  <c:v>48.24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36.6</c:v>
                </c:pt>
                <c:pt idx="103">
                  <c:v>36.6</c:v>
                </c:pt>
                <c:pt idx="104">
                  <c:v>33.24</c:v>
                </c:pt>
                <c:pt idx="105">
                  <c:v>33.24</c:v>
                </c:pt>
                <c:pt idx="106">
                  <c:v>27.48</c:v>
                </c:pt>
                <c:pt idx="107">
                  <c:v>27.48</c:v>
                </c:pt>
                <c:pt idx="108">
                  <c:v>23.28</c:v>
                </c:pt>
                <c:pt idx="109">
                  <c:v>23.28</c:v>
                </c:pt>
                <c:pt idx="110">
                  <c:v>21.6</c:v>
                </c:pt>
                <c:pt idx="111">
                  <c:v>21.6</c:v>
                </c:pt>
                <c:pt idx="112">
                  <c:v>20.76</c:v>
                </c:pt>
                <c:pt idx="113">
                  <c:v>20.76</c:v>
                </c:pt>
                <c:pt idx="114">
                  <c:v>18.239999999999998</c:v>
                </c:pt>
                <c:pt idx="115">
                  <c:v>18.239999999999998</c:v>
                </c:pt>
                <c:pt idx="116">
                  <c:v>15</c:v>
                </c:pt>
                <c:pt idx="117">
                  <c:v>15</c:v>
                </c:pt>
                <c:pt idx="118">
                  <c:v>11.64</c:v>
                </c:pt>
                <c:pt idx="119">
                  <c:v>11.64</c:v>
                </c:pt>
                <c:pt idx="120">
                  <c:v>9.1199999999999992</c:v>
                </c:pt>
                <c:pt idx="121">
                  <c:v>9.1199999999999992</c:v>
                </c:pt>
                <c:pt idx="122">
                  <c:v>7.44</c:v>
                </c:pt>
                <c:pt idx="123">
                  <c:v>7.44</c:v>
                </c:pt>
                <c:pt idx="124">
                  <c:v>6.6</c:v>
                </c:pt>
                <c:pt idx="125">
                  <c:v>6.6</c:v>
                </c:pt>
                <c:pt idx="126">
                  <c:v>5.76</c:v>
                </c:pt>
                <c:pt idx="127">
                  <c:v>5.76</c:v>
                </c:pt>
                <c:pt idx="128">
                  <c:v>5.76</c:v>
                </c:pt>
                <c:pt idx="129">
                  <c:v>5.76</c:v>
                </c:pt>
                <c:pt idx="130">
                  <c:v>5.76</c:v>
                </c:pt>
                <c:pt idx="131">
                  <c:v>4.92</c:v>
                </c:pt>
                <c:pt idx="132">
                  <c:v>4.92</c:v>
                </c:pt>
                <c:pt idx="133">
                  <c:v>4.92</c:v>
                </c:pt>
                <c:pt idx="134">
                  <c:v>4.92</c:v>
                </c:pt>
                <c:pt idx="135">
                  <c:v>4.92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3.36</c:v>
                </c:pt>
                <c:pt idx="143">
                  <c:v>3.36</c:v>
                </c:pt>
                <c:pt idx="144">
                  <c:v>3.36</c:v>
                </c:pt>
                <c:pt idx="145">
                  <c:v>3.36</c:v>
                </c:pt>
                <c:pt idx="146">
                  <c:v>3.36</c:v>
                </c:pt>
                <c:pt idx="147">
                  <c:v>4.08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4.92</c:v>
                </c:pt>
                <c:pt idx="153">
                  <c:v>4.92</c:v>
                </c:pt>
                <c:pt idx="154">
                  <c:v>5.76</c:v>
                </c:pt>
                <c:pt idx="155">
                  <c:v>5.76</c:v>
                </c:pt>
                <c:pt idx="156">
                  <c:v>7.44</c:v>
                </c:pt>
                <c:pt idx="157">
                  <c:v>9.1199999999999992</c:v>
                </c:pt>
                <c:pt idx="158">
                  <c:v>9.1199999999999992</c:v>
                </c:pt>
                <c:pt idx="159">
                  <c:v>9.1199999999999992</c:v>
                </c:pt>
                <c:pt idx="160">
                  <c:v>9.1199999999999992</c:v>
                </c:pt>
                <c:pt idx="161">
                  <c:v>9.9600000000000009</c:v>
                </c:pt>
                <c:pt idx="162">
                  <c:v>10.8</c:v>
                </c:pt>
                <c:pt idx="163">
                  <c:v>10.8</c:v>
                </c:pt>
                <c:pt idx="164">
                  <c:v>12.48</c:v>
                </c:pt>
                <c:pt idx="165">
                  <c:v>12.48</c:v>
                </c:pt>
                <c:pt idx="166">
                  <c:v>14.16</c:v>
                </c:pt>
                <c:pt idx="167">
                  <c:v>14.16</c:v>
                </c:pt>
                <c:pt idx="168">
                  <c:v>15</c:v>
                </c:pt>
                <c:pt idx="169">
                  <c:v>15</c:v>
                </c:pt>
                <c:pt idx="170">
                  <c:v>16.68</c:v>
                </c:pt>
                <c:pt idx="171">
                  <c:v>16.68</c:v>
                </c:pt>
                <c:pt idx="172">
                  <c:v>17.52</c:v>
                </c:pt>
                <c:pt idx="173">
                  <c:v>17.52</c:v>
                </c:pt>
                <c:pt idx="174">
                  <c:v>17.52</c:v>
                </c:pt>
                <c:pt idx="175">
                  <c:v>17.52</c:v>
                </c:pt>
                <c:pt idx="176">
                  <c:v>18.239999999999998</c:v>
                </c:pt>
                <c:pt idx="177">
                  <c:v>18.239999999999998</c:v>
                </c:pt>
                <c:pt idx="178">
                  <c:v>19.079999999999998</c:v>
                </c:pt>
                <c:pt idx="179">
                  <c:v>19.920000000000002</c:v>
                </c:pt>
                <c:pt idx="180">
                  <c:v>19.920000000000002</c:v>
                </c:pt>
                <c:pt idx="181">
                  <c:v>20.76</c:v>
                </c:pt>
                <c:pt idx="182">
                  <c:v>20.76</c:v>
                </c:pt>
                <c:pt idx="183">
                  <c:v>20.76</c:v>
                </c:pt>
                <c:pt idx="184">
                  <c:v>20.76</c:v>
                </c:pt>
                <c:pt idx="185">
                  <c:v>19.920000000000002</c:v>
                </c:pt>
                <c:pt idx="186">
                  <c:v>19.920000000000002</c:v>
                </c:pt>
                <c:pt idx="187">
                  <c:v>19.079999999999998</c:v>
                </c:pt>
                <c:pt idx="188">
                  <c:v>19.079999999999998</c:v>
                </c:pt>
                <c:pt idx="189">
                  <c:v>17.52</c:v>
                </c:pt>
                <c:pt idx="190">
                  <c:v>17.52</c:v>
                </c:pt>
                <c:pt idx="191">
                  <c:v>15.84</c:v>
                </c:pt>
                <c:pt idx="192">
                  <c:v>15.84</c:v>
                </c:pt>
                <c:pt idx="193">
                  <c:v>15</c:v>
                </c:pt>
                <c:pt idx="194">
                  <c:v>15</c:v>
                </c:pt>
                <c:pt idx="195">
                  <c:v>14.16</c:v>
                </c:pt>
                <c:pt idx="196">
                  <c:v>14.16</c:v>
                </c:pt>
                <c:pt idx="197">
                  <c:v>14.16</c:v>
                </c:pt>
                <c:pt idx="198">
                  <c:v>14.16</c:v>
                </c:pt>
                <c:pt idx="199">
                  <c:v>14.16</c:v>
                </c:pt>
                <c:pt idx="200">
                  <c:v>13.32</c:v>
                </c:pt>
                <c:pt idx="201">
                  <c:v>13.32</c:v>
                </c:pt>
                <c:pt idx="202">
                  <c:v>13.32</c:v>
                </c:pt>
                <c:pt idx="203">
                  <c:v>13.32</c:v>
                </c:pt>
                <c:pt idx="204">
                  <c:v>13.32</c:v>
                </c:pt>
                <c:pt idx="205">
                  <c:v>12.48</c:v>
                </c:pt>
                <c:pt idx="206">
                  <c:v>12.48</c:v>
                </c:pt>
                <c:pt idx="207">
                  <c:v>12.48</c:v>
                </c:pt>
                <c:pt idx="208">
                  <c:v>12.48</c:v>
                </c:pt>
                <c:pt idx="209">
                  <c:v>13.32</c:v>
                </c:pt>
                <c:pt idx="210">
                  <c:v>13.32</c:v>
                </c:pt>
                <c:pt idx="211">
                  <c:v>14.16</c:v>
                </c:pt>
                <c:pt idx="212">
                  <c:v>14.16</c:v>
                </c:pt>
                <c:pt idx="213">
                  <c:v>15.84</c:v>
                </c:pt>
                <c:pt idx="214">
                  <c:v>15.84</c:v>
                </c:pt>
                <c:pt idx="215">
                  <c:v>18.239999999999998</c:v>
                </c:pt>
                <c:pt idx="216">
                  <c:v>18.239999999999998</c:v>
                </c:pt>
                <c:pt idx="217">
                  <c:v>20.76</c:v>
                </c:pt>
                <c:pt idx="218">
                  <c:v>20.76</c:v>
                </c:pt>
                <c:pt idx="219">
                  <c:v>24.96</c:v>
                </c:pt>
                <c:pt idx="220">
                  <c:v>24.96</c:v>
                </c:pt>
                <c:pt idx="221">
                  <c:v>30</c:v>
                </c:pt>
                <c:pt idx="222">
                  <c:v>30</c:v>
                </c:pt>
                <c:pt idx="223">
                  <c:v>36.6</c:v>
                </c:pt>
                <c:pt idx="224">
                  <c:v>36.6</c:v>
                </c:pt>
                <c:pt idx="225">
                  <c:v>44.88</c:v>
                </c:pt>
                <c:pt idx="226">
                  <c:v>44.88</c:v>
                </c:pt>
                <c:pt idx="227">
                  <c:v>54.96</c:v>
                </c:pt>
                <c:pt idx="228">
                  <c:v>54.96</c:v>
                </c:pt>
                <c:pt idx="229">
                  <c:v>66.599999999999994</c:v>
                </c:pt>
                <c:pt idx="230">
                  <c:v>66.599999999999994</c:v>
                </c:pt>
                <c:pt idx="231">
                  <c:v>72.36</c:v>
                </c:pt>
                <c:pt idx="232">
                  <c:v>72.36</c:v>
                </c:pt>
                <c:pt idx="233">
                  <c:v>79.08</c:v>
                </c:pt>
                <c:pt idx="234">
                  <c:v>79.08</c:v>
                </c:pt>
                <c:pt idx="235">
                  <c:v>85.68</c:v>
                </c:pt>
                <c:pt idx="236">
                  <c:v>85.68</c:v>
                </c:pt>
                <c:pt idx="237">
                  <c:v>92.4</c:v>
                </c:pt>
                <c:pt idx="238">
                  <c:v>92.4</c:v>
                </c:pt>
                <c:pt idx="239">
                  <c:v>104.04</c:v>
                </c:pt>
                <c:pt idx="240">
                  <c:v>104.04</c:v>
                </c:pt>
                <c:pt idx="241">
                  <c:v>114.84</c:v>
                </c:pt>
                <c:pt idx="242">
                  <c:v>114.84</c:v>
                </c:pt>
                <c:pt idx="243">
                  <c:v>124.08</c:v>
                </c:pt>
                <c:pt idx="244">
                  <c:v>124.08</c:v>
                </c:pt>
                <c:pt idx="245">
                  <c:v>131.52000000000001</c:v>
                </c:pt>
                <c:pt idx="246">
                  <c:v>131.52000000000001</c:v>
                </c:pt>
                <c:pt idx="247">
                  <c:v>137.4</c:v>
                </c:pt>
                <c:pt idx="248">
                  <c:v>137.4</c:v>
                </c:pt>
                <c:pt idx="249">
                  <c:v>141.47999999999999</c:v>
                </c:pt>
                <c:pt idx="250">
                  <c:v>141.47999999999999</c:v>
                </c:pt>
                <c:pt idx="251">
                  <c:v>144.84</c:v>
                </c:pt>
                <c:pt idx="252">
                  <c:v>144.84</c:v>
                </c:pt>
                <c:pt idx="253">
                  <c:v>148.19999999999999</c:v>
                </c:pt>
                <c:pt idx="254">
                  <c:v>148.19999999999999</c:v>
                </c:pt>
                <c:pt idx="255">
                  <c:v>149.88</c:v>
                </c:pt>
                <c:pt idx="256">
                  <c:v>151.56</c:v>
                </c:pt>
                <c:pt idx="257">
                  <c:v>151.56</c:v>
                </c:pt>
                <c:pt idx="258">
                  <c:v>153.96</c:v>
                </c:pt>
                <c:pt idx="259">
                  <c:v>153.96</c:v>
                </c:pt>
                <c:pt idx="260">
                  <c:v>155.63999999999999</c:v>
                </c:pt>
                <c:pt idx="261">
                  <c:v>155.63999999999999</c:v>
                </c:pt>
                <c:pt idx="262">
                  <c:v>156.47999999999999</c:v>
                </c:pt>
                <c:pt idx="263">
                  <c:v>156.47999999999999</c:v>
                </c:pt>
                <c:pt idx="264">
                  <c:v>155.63999999999999</c:v>
                </c:pt>
                <c:pt idx="265">
                  <c:v>155.63999999999999</c:v>
                </c:pt>
                <c:pt idx="266">
                  <c:v>153.96</c:v>
                </c:pt>
                <c:pt idx="267">
                  <c:v>153.96</c:v>
                </c:pt>
                <c:pt idx="268">
                  <c:v>151.56</c:v>
                </c:pt>
                <c:pt idx="269">
                  <c:v>151.56</c:v>
                </c:pt>
                <c:pt idx="270">
                  <c:v>149.04</c:v>
                </c:pt>
                <c:pt idx="271">
                  <c:v>149.04</c:v>
                </c:pt>
                <c:pt idx="272">
                  <c:v>145.68</c:v>
                </c:pt>
                <c:pt idx="273">
                  <c:v>145.68</c:v>
                </c:pt>
                <c:pt idx="274">
                  <c:v>142.32</c:v>
                </c:pt>
                <c:pt idx="275">
                  <c:v>142.32</c:v>
                </c:pt>
                <c:pt idx="276">
                  <c:v>139.08000000000001</c:v>
                </c:pt>
                <c:pt idx="277">
                  <c:v>139.08000000000001</c:v>
                </c:pt>
                <c:pt idx="278">
                  <c:v>136.56</c:v>
                </c:pt>
                <c:pt idx="279">
                  <c:v>136.56</c:v>
                </c:pt>
                <c:pt idx="280">
                  <c:v>134.88</c:v>
                </c:pt>
                <c:pt idx="281">
                  <c:v>134.88</c:v>
                </c:pt>
                <c:pt idx="282">
                  <c:v>133.19999999999999</c:v>
                </c:pt>
                <c:pt idx="283">
                  <c:v>133.19999999999999</c:v>
                </c:pt>
                <c:pt idx="284">
                  <c:v>130.68</c:v>
                </c:pt>
                <c:pt idx="285">
                  <c:v>130.68</c:v>
                </c:pt>
                <c:pt idx="286">
                  <c:v>127.32</c:v>
                </c:pt>
                <c:pt idx="287">
                  <c:v>127.32</c:v>
                </c:pt>
                <c:pt idx="288">
                  <c:v>124.08</c:v>
                </c:pt>
                <c:pt idx="289">
                  <c:v>124.08</c:v>
                </c:pt>
                <c:pt idx="290">
                  <c:v>120.72</c:v>
                </c:pt>
                <c:pt idx="291">
                  <c:v>120.72</c:v>
                </c:pt>
                <c:pt idx="292">
                  <c:v>116.52</c:v>
                </c:pt>
                <c:pt idx="293">
                  <c:v>116.52</c:v>
                </c:pt>
                <c:pt idx="294">
                  <c:v>112.44</c:v>
                </c:pt>
                <c:pt idx="295">
                  <c:v>112.44</c:v>
                </c:pt>
                <c:pt idx="296">
                  <c:v>108.24</c:v>
                </c:pt>
                <c:pt idx="297">
                  <c:v>108.24</c:v>
                </c:pt>
                <c:pt idx="298">
                  <c:v>104.04</c:v>
                </c:pt>
                <c:pt idx="299">
                  <c:v>104.04</c:v>
                </c:pt>
                <c:pt idx="300">
                  <c:v>101.52</c:v>
                </c:pt>
                <c:pt idx="301">
                  <c:v>101.52</c:v>
                </c:pt>
                <c:pt idx="302">
                  <c:v>99.12</c:v>
                </c:pt>
                <c:pt idx="303">
                  <c:v>99.12</c:v>
                </c:pt>
                <c:pt idx="304">
                  <c:v>94.92</c:v>
                </c:pt>
                <c:pt idx="305">
                  <c:v>94.92</c:v>
                </c:pt>
                <c:pt idx="306">
                  <c:v>92.4</c:v>
                </c:pt>
                <c:pt idx="307">
                  <c:v>89.88</c:v>
                </c:pt>
                <c:pt idx="308">
                  <c:v>89.88</c:v>
                </c:pt>
                <c:pt idx="309">
                  <c:v>85.68</c:v>
                </c:pt>
                <c:pt idx="310">
                  <c:v>85.68</c:v>
                </c:pt>
                <c:pt idx="311">
                  <c:v>83.28</c:v>
                </c:pt>
                <c:pt idx="312">
                  <c:v>83.28</c:v>
                </c:pt>
                <c:pt idx="313">
                  <c:v>80.760000000000005</c:v>
                </c:pt>
                <c:pt idx="314">
                  <c:v>80.760000000000005</c:v>
                </c:pt>
                <c:pt idx="315">
                  <c:v>76.56</c:v>
                </c:pt>
                <c:pt idx="316">
                  <c:v>76.56</c:v>
                </c:pt>
                <c:pt idx="317">
                  <c:v>73.2</c:v>
                </c:pt>
                <c:pt idx="318">
                  <c:v>73.2</c:v>
                </c:pt>
                <c:pt idx="319">
                  <c:v>69.12</c:v>
                </c:pt>
                <c:pt idx="320">
                  <c:v>69.12</c:v>
                </c:pt>
                <c:pt idx="321">
                  <c:v>65.760000000000005</c:v>
                </c:pt>
                <c:pt idx="322">
                  <c:v>65.760000000000005</c:v>
                </c:pt>
                <c:pt idx="323">
                  <c:v>62.4</c:v>
                </c:pt>
                <c:pt idx="324">
                  <c:v>59.04</c:v>
                </c:pt>
                <c:pt idx="325">
                  <c:v>59.04</c:v>
                </c:pt>
                <c:pt idx="326">
                  <c:v>55.8</c:v>
                </c:pt>
                <c:pt idx="327">
                  <c:v>55.8</c:v>
                </c:pt>
                <c:pt idx="328">
                  <c:v>52.44</c:v>
                </c:pt>
                <c:pt idx="329">
                  <c:v>52.44</c:v>
                </c:pt>
                <c:pt idx="330">
                  <c:v>49.08</c:v>
                </c:pt>
                <c:pt idx="331">
                  <c:v>49.08</c:v>
                </c:pt>
                <c:pt idx="332">
                  <c:v>45.72</c:v>
                </c:pt>
                <c:pt idx="333">
                  <c:v>45.72</c:v>
                </c:pt>
                <c:pt idx="334">
                  <c:v>41.64</c:v>
                </c:pt>
                <c:pt idx="335">
                  <c:v>41.64</c:v>
                </c:pt>
                <c:pt idx="336">
                  <c:v>38.28</c:v>
                </c:pt>
                <c:pt idx="337">
                  <c:v>38.28</c:v>
                </c:pt>
                <c:pt idx="338">
                  <c:v>35.76</c:v>
                </c:pt>
                <c:pt idx="339">
                  <c:v>35.76</c:v>
                </c:pt>
                <c:pt idx="340">
                  <c:v>34.08</c:v>
                </c:pt>
                <c:pt idx="341">
                  <c:v>32.4</c:v>
                </c:pt>
                <c:pt idx="342">
                  <c:v>32.4</c:v>
                </c:pt>
                <c:pt idx="343">
                  <c:v>30</c:v>
                </c:pt>
                <c:pt idx="344">
                  <c:v>30</c:v>
                </c:pt>
                <c:pt idx="345">
                  <c:v>28.32</c:v>
                </c:pt>
                <c:pt idx="346">
                  <c:v>26.64</c:v>
                </c:pt>
                <c:pt idx="347">
                  <c:v>26.64</c:v>
                </c:pt>
                <c:pt idx="348">
                  <c:v>24.12</c:v>
                </c:pt>
                <c:pt idx="349">
                  <c:v>24.12</c:v>
                </c:pt>
                <c:pt idx="350">
                  <c:v>21.6</c:v>
                </c:pt>
                <c:pt idx="351">
                  <c:v>21.6</c:v>
                </c:pt>
                <c:pt idx="352">
                  <c:v>19.920000000000002</c:v>
                </c:pt>
                <c:pt idx="353">
                  <c:v>19.079999999999998</c:v>
                </c:pt>
                <c:pt idx="354">
                  <c:v>19.079999999999998</c:v>
                </c:pt>
                <c:pt idx="355">
                  <c:v>17.52</c:v>
                </c:pt>
                <c:pt idx="356">
                  <c:v>17.52</c:v>
                </c:pt>
                <c:pt idx="357">
                  <c:v>15.84</c:v>
                </c:pt>
                <c:pt idx="358">
                  <c:v>15.84</c:v>
                </c:pt>
                <c:pt idx="359">
                  <c:v>14.16</c:v>
                </c:pt>
                <c:pt idx="360">
                  <c:v>12.48</c:v>
                </c:pt>
                <c:pt idx="361">
                  <c:v>12.48</c:v>
                </c:pt>
                <c:pt idx="362">
                  <c:v>10.8</c:v>
                </c:pt>
                <c:pt idx="363">
                  <c:v>10.8</c:v>
                </c:pt>
                <c:pt idx="364">
                  <c:v>9.9600000000000009</c:v>
                </c:pt>
                <c:pt idx="365">
                  <c:v>9.9600000000000009</c:v>
                </c:pt>
                <c:pt idx="366">
                  <c:v>8.2799999999999994</c:v>
                </c:pt>
                <c:pt idx="367">
                  <c:v>8.2799999999999994</c:v>
                </c:pt>
                <c:pt idx="368">
                  <c:v>7.44</c:v>
                </c:pt>
                <c:pt idx="369">
                  <c:v>6.6</c:v>
                </c:pt>
                <c:pt idx="370">
                  <c:v>6.6</c:v>
                </c:pt>
                <c:pt idx="371">
                  <c:v>6.6</c:v>
                </c:pt>
                <c:pt idx="372">
                  <c:v>6.6</c:v>
                </c:pt>
                <c:pt idx="373">
                  <c:v>5.76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8496"/>
        <c:axId val="35845248"/>
      </c:scatterChart>
      <c:valAx>
        <c:axId val="358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5248"/>
        <c:crosses val="autoZero"/>
        <c:crossBetween val="midCat"/>
      </c:valAx>
      <c:valAx>
        <c:axId val="35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(Raw)'!$A$2:$A$214</c:f>
              <c:numCache>
                <c:formatCode>General</c:formatCode>
                <c:ptCount val="213"/>
                <c:pt idx="0">
                  <c:v>0</c:v>
                </c:pt>
                <c:pt idx="1">
                  <c:v>0.48</c:v>
                </c:pt>
                <c:pt idx="2">
                  <c:v>1.08</c:v>
                </c:pt>
                <c:pt idx="3">
                  <c:v>1.68</c:v>
                </c:pt>
                <c:pt idx="4">
                  <c:v>2.2799999999999998</c:v>
                </c:pt>
                <c:pt idx="5">
                  <c:v>2.88</c:v>
                </c:pt>
                <c:pt idx="6">
                  <c:v>3.48</c:v>
                </c:pt>
                <c:pt idx="7">
                  <c:v>4.08</c:v>
                </c:pt>
                <c:pt idx="8">
                  <c:v>4.32</c:v>
                </c:pt>
                <c:pt idx="9">
                  <c:v>4.68</c:v>
                </c:pt>
                <c:pt idx="10">
                  <c:v>4.92</c:v>
                </c:pt>
                <c:pt idx="11">
                  <c:v>5.16</c:v>
                </c:pt>
                <c:pt idx="12">
                  <c:v>5.52</c:v>
                </c:pt>
                <c:pt idx="13">
                  <c:v>5.76</c:v>
                </c:pt>
                <c:pt idx="14">
                  <c:v>6.12</c:v>
                </c:pt>
                <c:pt idx="15">
                  <c:v>6.36</c:v>
                </c:pt>
                <c:pt idx="16">
                  <c:v>6.96</c:v>
                </c:pt>
                <c:pt idx="17">
                  <c:v>8.16</c:v>
                </c:pt>
                <c:pt idx="18">
                  <c:v>8.76</c:v>
                </c:pt>
                <c:pt idx="19">
                  <c:v>9.6</c:v>
                </c:pt>
                <c:pt idx="20">
                  <c:v>10.199999999999999</c:v>
                </c:pt>
                <c:pt idx="21">
                  <c:v>10.8</c:v>
                </c:pt>
                <c:pt idx="22">
                  <c:v>11.28</c:v>
                </c:pt>
                <c:pt idx="23">
                  <c:v>11.88</c:v>
                </c:pt>
                <c:pt idx="24">
                  <c:v>13.08</c:v>
                </c:pt>
                <c:pt idx="25">
                  <c:v>14.28</c:v>
                </c:pt>
                <c:pt idx="26">
                  <c:v>15.48</c:v>
                </c:pt>
                <c:pt idx="27">
                  <c:v>15.96</c:v>
                </c:pt>
                <c:pt idx="28">
                  <c:v>16.559999999999999</c:v>
                </c:pt>
                <c:pt idx="29">
                  <c:v>17.16</c:v>
                </c:pt>
                <c:pt idx="30">
                  <c:v>17.760000000000002</c:v>
                </c:pt>
                <c:pt idx="31">
                  <c:v>18.36</c:v>
                </c:pt>
                <c:pt idx="32">
                  <c:v>18.96</c:v>
                </c:pt>
                <c:pt idx="33">
                  <c:v>20.16</c:v>
                </c:pt>
                <c:pt idx="34">
                  <c:v>20.64</c:v>
                </c:pt>
                <c:pt idx="35">
                  <c:v>21.24</c:v>
                </c:pt>
                <c:pt idx="36">
                  <c:v>21.84</c:v>
                </c:pt>
                <c:pt idx="37">
                  <c:v>22.44</c:v>
                </c:pt>
                <c:pt idx="38">
                  <c:v>23.64</c:v>
                </c:pt>
                <c:pt idx="39">
                  <c:v>24.24</c:v>
                </c:pt>
                <c:pt idx="40">
                  <c:v>24.72</c:v>
                </c:pt>
                <c:pt idx="41">
                  <c:v>25.32</c:v>
                </c:pt>
                <c:pt idx="42">
                  <c:v>26.28</c:v>
                </c:pt>
                <c:pt idx="43">
                  <c:v>27.36</c:v>
                </c:pt>
                <c:pt idx="44">
                  <c:v>27.96</c:v>
                </c:pt>
                <c:pt idx="45">
                  <c:v>28.56</c:v>
                </c:pt>
                <c:pt idx="46">
                  <c:v>29.16</c:v>
                </c:pt>
                <c:pt idx="47">
                  <c:v>29.76</c:v>
                </c:pt>
                <c:pt idx="48">
                  <c:v>30.36</c:v>
                </c:pt>
                <c:pt idx="49">
                  <c:v>30.96</c:v>
                </c:pt>
                <c:pt idx="50">
                  <c:v>32.04</c:v>
                </c:pt>
                <c:pt idx="51">
                  <c:v>33.24</c:v>
                </c:pt>
                <c:pt idx="52">
                  <c:v>34.44</c:v>
                </c:pt>
                <c:pt idx="53">
                  <c:v>35.64</c:v>
                </c:pt>
                <c:pt idx="54">
                  <c:v>36.72</c:v>
                </c:pt>
                <c:pt idx="55">
                  <c:v>37.32</c:v>
                </c:pt>
                <c:pt idx="56">
                  <c:v>37.92</c:v>
                </c:pt>
                <c:pt idx="57">
                  <c:v>38.520000000000003</c:v>
                </c:pt>
                <c:pt idx="58">
                  <c:v>39.119999999999997</c:v>
                </c:pt>
                <c:pt idx="59">
                  <c:v>39.72</c:v>
                </c:pt>
                <c:pt idx="60">
                  <c:v>40.200000000000003</c:v>
                </c:pt>
                <c:pt idx="61">
                  <c:v>41.4</c:v>
                </c:pt>
                <c:pt idx="62">
                  <c:v>42.6</c:v>
                </c:pt>
                <c:pt idx="63">
                  <c:v>44.04</c:v>
                </c:pt>
                <c:pt idx="64">
                  <c:v>45.24</c:v>
                </c:pt>
                <c:pt idx="65">
                  <c:v>46.44</c:v>
                </c:pt>
                <c:pt idx="66">
                  <c:v>47.52</c:v>
                </c:pt>
                <c:pt idx="67">
                  <c:v>48.72</c:v>
                </c:pt>
                <c:pt idx="68">
                  <c:v>49.92</c:v>
                </c:pt>
                <c:pt idx="69">
                  <c:v>51.12</c:v>
                </c:pt>
                <c:pt idx="70">
                  <c:v>51.6</c:v>
                </c:pt>
                <c:pt idx="71">
                  <c:v>52.2</c:v>
                </c:pt>
                <c:pt idx="72">
                  <c:v>52.8</c:v>
                </c:pt>
                <c:pt idx="73">
                  <c:v>53.4</c:v>
                </c:pt>
                <c:pt idx="74">
                  <c:v>54</c:v>
                </c:pt>
                <c:pt idx="75">
                  <c:v>54.6</c:v>
                </c:pt>
                <c:pt idx="76">
                  <c:v>55.2</c:v>
                </c:pt>
                <c:pt idx="77">
                  <c:v>55.68</c:v>
                </c:pt>
                <c:pt idx="78">
                  <c:v>56.88</c:v>
                </c:pt>
                <c:pt idx="79">
                  <c:v>57.48</c:v>
                </c:pt>
                <c:pt idx="80">
                  <c:v>58.08</c:v>
                </c:pt>
                <c:pt idx="81">
                  <c:v>59.28</c:v>
                </c:pt>
                <c:pt idx="82">
                  <c:v>60.72</c:v>
                </c:pt>
                <c:pt idx="83">
                  <c:v>61.92</c:v>
                </c:pt>
                <c:pt idx="84">
                  <c:v>63</c:v>
                </c:pt>
                <c:pt idx="85">
                  <c:v>63.6</c:v>
                </c:pt>
                <c:pt idx="86">
                  <c:v>64.2</c:v>
                </c:pt>
                <c:pt idx="87">
                  <c:v>64.8</c:v>
                </c:pt>
                <c:pt idx="88">
                  <c:v>65.400000000000006</c:v>
                </c:pt>
                <c:pt idx="89">
                  <c:v>66</c:v>
                </c:pt>
                <c:pt idx="90">
                  <c:v>66.599999999999994</c:v>
                </c:pt>
                <c:pt idx="91">
                  <c:v>67.680000000000007</c:v>
                </c:pt>
                <c:pt idx="92">
                  <c:v>68.28</c:v>
                </c:pt>
                <c:pt idx="93">
                  <c:v>68.88</c:v>
                </c:pt>
                <c:pt idx="94">
                  <c:v>69.48</c:v>
                </c:pt>
                <c:pt idx="95">
                  <c:v>70.08</c:v>
                </c:pt>
                <c:pt idx="96">
                  <c:v>71.16</c:v>
                </c:pt>
                <c:pt idx="97">
                  <c:v>72.36</c:v>
                </c:pt>
                <c:pt idx="98">
                  <c:v>73.56</c:v>
                </c:pt>
                <c:pt idx="99">
                  <c:v>74.760000000000005</c:v>
                </c:pt>
                <c:pt idx="100">
                  <c:v>75.84</c:v>
                </c:pt>
                <c:pt idx="101">
                  <c:v>77.040000000000006</c:v>
                </c:pt>
                <c:pt idx="102">
                  <c:v>77.64</c:v>
                </c:pt>
                <c:pt idx="103">
                  <c:v>78.48</c:v>
                </c:pt>
                <c:pt idx="104">
                  <c:v>79.08</c:v>
                </c:pt>
                <c:pt idx="105">
                  <c:v>79.680000000000007</c:v>
                </c:pt>
                <c:pt idx="106">
                  <c:v>80.88</c:v>
                </c:pt>
                <c:pt idx="107">
                  <c:v>82.08</c:v>
                </c:pt>
                <c:pt idx="108">
                  <c:v>82.56</c:v>
                </c:pt>
                <c:pt idx="109">
                  <c:v>83.16</c:v>
                </c:pt>
                <c:pt idx="110">
                  <c:v>83.76</c:v>
                </c:pt>
                <c:pt idx="111">
                  <c:v>84.36</c:v>
                </c:pt>
                <c:pt idx="112">
                  <c:v>85.56</c:v>
                </c:pt>
                <c:pt idx="113">
                  <c:v>86.64</c:v>
                </c:pt>
                <c:pt idx="114">
                  <c:v>87.84</c:v>
                </c:pt>
                <c:pt idx="115">
                  <c:v>89.04</c:v>
                </c:pt>
                <c:pt idx="116">
                  <c:v>89.64</c:v>
                </c:pt>
                <c:pt idx="117">
                  <c:v>90.24</c:v>
                </c:pt>
                <c:pt idx="118">
                  <c:v>90.84</c:v>
                </c:pt>
                <c:pt idx="119">
                  <c:v>91.32</c:v>
                </c:pt>
                <c:pt idx="120">
                  <c:v>92.52</c:v>
                </c:pt>
                <c:pt idx="121">
                  <c:v>93.72</c:v>
                </c:pt>
                <c:pt idx="122">
                  <c:v>95.16</c:v>
                </c:pt>
                <c:pt idx="123">
                  <c:v>96.36</c:v>
                </c:pt>
                <c:pt idx="124">
                  <c:v>97.56</c:v>
                </c:pt>
                <c:pt idx="125">
                  <c:v>98.64</c:v>
                </c:pt>
                <c:pt idx="126">
                  <c:v>99.84</c:v>
                </c:pt>
                <c:pt idx="127">
                  <c:v>101.04</c:v>
                </c:pt>
                <c:pt idx="128">
                  <c:v>102.24</c:v>
                </c:pt>
                <c:pt idx="129">
                  <c:v>103.32</c:v>
                </c:pt>
                <c:pt idx="130">
                  <c:v>103.92</c:v>
                </c:pt>
                <c:pt idx="131">
                  <c:v>104.52</c:v>
                </c:pt>
                <c:pt idx="132">
                  <c:v>105.72</c:v>
                </c:pt>
                <c:pt idx="133">
                  <c:v>106.8</c:v>
                </c:pt>
                <c:pt idx="134">
                  <c:v>107.4</c:v>
                </c:pt>
                <c:pt idx="135">
                  <c:v>108</c:v>
                </c:pt>
                <c:pt idx="136">
                  <c:v>109.2</c:v>
                </c:pt>
                <c:pt idx="137">
                  <c:v>110.4</c:v>
                </c:pt>
                <c:pt idx="138">
                  <c:v>111</c:v>
                </c:pt>
                <c:pt idx="139">
                  <c:v>111.48</c:v>
                </c:pt>
                <c:pt idx="140">
                  <c:v>113.04</c:v>
                </c:pt>
                <c:pt idx="141">
                  <c:v>114.12</c:v>
                </c:pt>
                <c:pt idx="142">
                  <c:v>114.72</c:v>
                </c:pt>
                <c:pt idx="143">
                  <c:v>115.32</c:v>
                </c:pt>
                <c:pt idx="144">
                  <c:v>115.92</c:v>
                </c:pt>
                <c:pt idx="145">
                  <c:v>116.52</c:v>
                </c:pt>
                <c:pt idx="146">
                  <c:v>117.72</c:v>
                </c:pt>
                <c:pt idx="147">
                  <c:v>118.8</c:v>
                </c:pt>
                <c:pt idx="148">
                  <c:v>120</c:v>
                </c:pt>
                <c:pt idx="149">
                  <c:v>121.2</c:v>
                </c:pt>
                <c:pt idx="150">
                  <c:v>122.28</c:v>
                </c:pt>
                <c:pt idx="151">
                  <c:v>123.48</c:v>
                </c:pt>
                <c:pt idx="152">
                  <c:v>124.68</c:v>
                </c:pt>
                <c:pt idx="153">
                  <c:v>125.88</c:v>
                </c:pt>
                <c:pt idx="154">
                  <c:v>126.96</c:v>
                </c:pt>
                <c:pt idx="155">
                  <c:v>128.16</c:v>
                </c:pt>
                <c:pt idx="156">
                  <c:v>129.36000000000001</c:v>
                </c:pt>
                <c:pt idx="157">
                  <c:v>130.80000000000001</c:v>
                </c:pt>
                <c:pt idx="158">
                  <c:v>132</c:v>
                </c:pt>
                <c:pt idx="159">
                  <c:v>133.19999999999999</c:v>
                </c:pt>
                <c:pt idx="160">
                  <c:v>134.28</c:v>
                </c:pt>
                <c:pt idx="161">
                  <c:v>135.47999999999999</c:v>
                </c:pt>
                <c:pt idx="162">
                  <c:v>136.08000000000001</c:v>
                </c:pt>
                <c:pt idx="163">
                  <c:v>136.68</c:v>
                </c:pt>
                <c:pt idx="164">
                  <c:v>137.28</c:v>
                </c:pt>
                <c:pt idx="165">
                  <c:v>137.76</c:v>
                </c:pt>
                <c:pt idx="166">
                  <c:v>138.96</c:v>
                </c:pt>
                <c:pt idx="167">
                  <c:v>140.16</c:v>
                </c:pt>
                <c:pt idx="168">
                  <c:v>141.36000000000001</c:v>
                </c:pt>
                <c:pt idx="169">
                  <c:v>142.44</c:v>
                </c:pt>
                <c:pt idx="170">
                  <c:v>143.63999999999999</c:v>
                </c:pt>
                <c:pt idx="171">
                  <c:v>144.84</c:v>
                </c:pt>
                <c:pt idx="172">
                  <c:v>146.04</c:v>
                </c:pt>
                <c:pt idx="173">
                  <c:v>146.52000000000001</c:v>
                </c:pt>
                <c:pt idx="174">
                  <c:v>147.47999999999999</c:v>
                </c:pt>
                <c:pt idx="175">
                  <c:v>148.68</c:v>
                </c:pt>
                <c:pt idx="176">
                  <c:v>149.76</c:v>
                </c:pt>
                <c:pt idx="177">
                  <c:v>150.96</c:v>
                </c:pt>
                <c:pt idx="178">
                  <c:v>152.16</c:v>
                </c:pt>
                <c:pt idx="179">
                  <c:v>153.24</c:v>
                </c:pt>
                <c:pt idx="180">
                  <c:v>154.44</c:v>
                </c:pt>
                <c:pt idx="181">
                  <c:v>155.63999999999999</c:v>
                </c:pt>
                <c:pt idx="182">
                  <c:v>156.84</c:v>
                </c:pt>
                <c:pt idx="183">
                  <c:v>157.91999999999999</c:v>
                </c:pt>
                <c:pt idx="184">
                  <c:v>159.12</c:v>
                </c:pt>
                <c:pt idx="185">
                  <c:v>160.32</c:v>
                </c:pt>
                <c:pt idx="186">
                  <c:v>161.52000000000001</c:v>
                </c:pt>
                <c:pt idx="187">
                  <c:v>162.6</c:v>
                </c:pt>
                <c:pt idx="188">
                  <c:v>163.80000000000001</c:v>
                </c:pt>
                <c:pt idx="189">
                  <c:v>165.24</c:v>
                </c:pt>
                <c:pt idx="190">
                  <c:v>166.44</c:v>
                </c:pt>
                <c:pt idx="191">
                  <c:v>167.64</c:v>
                </c:pt>
                <c:pt idx="192">
                  <c:v>168.72</c:v>
                </c:pt>
                <c:pt idx="193">
                  <c:v>169.32</c:v>
                </c:pt>
                <c:pt idx="194">
                  <c:v>169.92</c:v>
                </c:pt>
                <c:pt idx="195">
                  <c:v>171.12</c:v>
                </c:pt>
                <c:pt idx="196">
                  <c:v>171.72</c:v>
                </c:pt>
                <c:pt idx="197">
                  <c:v>172.32</c:v>
                </c:pt>
                <c:pt idx="198">
                  <c:v>173.4</c:v>
                </c:pt>
                <c:pt idx="199">
                  <c:v>174.6</c:v>
                </c:pt>
                <c:pt idx="200">
                  <c:v>175.8</c:v>
                </c:pt>
                <c:pt idx="201">
                  <c:v>177</c:v>
                </c:pt>
                <c:pt idx="202">
                  <c:v>178.08</c:v>
                </c:pt>
                <c:pt idx="203">
                  <c:v>179.28</c:v>
                </c:pt>
                <c:pt idx="204">
                  <c:v>180.48</c:v>
                </c:pt>
                <c:pt idx="205">
                  <c:v>181.92</c:v>
                </c:pt>
                <c:pt idx="206">
                  <c:v>183.12</c:v>
                </c:pt>
                <c:pt idx="207">
                  <c:v>184.2</c:v>
                </c:pt>
                <c:pt idx="208">
                  <c:v>185.4</c:v>
                </c:pt>
                <c:pt idx="209">
                  <c:v>186.6</c:v>
                </c:pt>
                <c:pt idx="210">
                  <c:v>187.8</c:v>
                </c:pt>
                <c:pt idx="211">
                  <c:v>188.88</c:v>
                </c:pt>
                <c:pt idx="212">
                  <c:v>190.08</c:v>
                </c:pt>
              </c:numCache>
            </c:numRef>
          </c:xVal>
          <c:yVal>
            <c:numRef>
              <c:f>'All (Raw)'!$B$2:$B$214</c:f>
              <c:numCache>
                <c:formatCode>General</c:formatCode>
                <c:ptCount val="213"/>
                <c:pt idx="0">
                  <c:v>0</c:v>
                </c:pt>
                <c:pt idx="1">
                  <c:v>2.52</c:v>
                </c:pt>
                <c:pt idx="2">
                  <c:v>4.08</c:v>
                </c:pt>
                <c:pt idx="3">
                  <c:v>4.92</c:v>
                </c:pt>
                <c:pt idx="4">
                  <c:v>5.76</c:v>
                </c:pt>
                <c:pt idx="5">
                  <c:v>8.2799999999999994</c:v>
                </c:pt>
                <c:pt idx="6">
                  <c:v>10.8</c:v>
                </c:pt>
                <c:pt idx="7">
                  <c:v>14.16</c:v>
                </c:pt>
                <c:pt idx="8">
                  <c:v>15</c:v>
                </c:pt>
                <c:pt idx="9">
                  <c:v>15.84</c:v>
                </c:pt>
                <c:pt idx="10">
                  <c:v>15</c:v>
                </c:pt>
                <c:pt idx="11">
                  <c:v>14.16</c:v>
                </c:pt>
                <c:pt idx="12">
                  <c:v>12.48</c:v>
                </c:pt>
                <c:pt idx="13">
                  <c:v>11.64</c:v>
                </c:pt>
                <c:pt idx="14">
                  <c:v>11.64</c:v>
                </c:pt>
                <c:pt idx="15">
                  <c:v>12.48</c:v>
                </c:pt>
                <c:pt idx="16">
                  <c:v>14.16</c:v>
                </c:pt>
                <c:pt idx="17">
                  <c:v>15.84</c:v>
                </c:pt>
                <c:pt idx="18">
                  <c:v>15.84</c:v>
                </c:pt>
                <c:pt idx="19">
                  <c:v>16.68</c:v>
                </c:pt>
                <c:pt idx="20">
                  <c:v>18.239999999999998</c:v>
                </c:pt>
                <c:pt idx="21">
                  <c:v>19.920000000000002</c:v>
                </c:pt>
                <c:pt idx="22">
                  <c:v>22.44</c:v>
                </c:pt>
                <c:pt idx="23">
                  <c:v>25.8</c:v>
                </c:pt>
                <c:pt idx="24">
                  <c:v>31.56</c:v>
                </c:pt>
                <c:pt idx="25">
                  <c:v>37.44</c:v>
                </c:pt>
                <c:pt idx="26">
                  <c:v>42.48</c:v>
                </c:pt>
                <c:pt idx="27">
                  <c:v>44.88</c:v>
                </c:pt>
                <c:pt idx="28">
                  <c:v>47.4</c:v>
                </c:pt>
                <c:pt idx="29">
                  <c:v>50.76</c:v>
                </c:pt>
                <c:pt idx="30">
                  <c:v>54.12</c:v>
                </c:pt>
                <c:pt idx="31">
                  <c:v>56.64</c:v>
                </c:pt>
                <c:pt idx="32">
                  <c:v>59.04</c:v>
                </c:pt>
                <c:pt idx="33">
                  <c:v>64.08</c:v>
                </c:pt>
                <c:pt idx="34">
                  <c:v>66.599999999999994</c:v>
                </c:pt>
                <c:pt idx="35">
                  <c:v>69.12</c:v>
                </c:pt>
                <c:pt idx="36">
                  <c:v>70.8</c:v>
                </c:pt>
                <c:pt idx="37">
                  <c:v>71.64</c:v>
                </c:pt>
                <c:pt idx="38">
                  <c:v>74.88</c:v>
                </c:pt>
                <c:pt idx="39">
                  <c:v>76.56</c:v>
                </c:pt>
                <c:pt idx="40">
                  <c:v>78.239999999999995</c:v>
                </c:pt>
                <c:pt idx="41">
                  <c:v>79.08</c:v>
                </c:pt>
                <c:pt idx="42">
                  <c:v>79.08</c:v>
                </c:pt>
                <c:pt idx="43">
                  <c:v>81.599999999999994</c:v>
                </c:pt>
                <c:pt idx="44">
                  <c:v>84.12</c:v>
                </c:pt>
                <c:pt idx="45">
                  <c:v>85.68</c:v>
                </c:pt>
                <c:pt idx="46">
                  <c:v>86.52</c:v>
                </c:pt>
                <c:pt idx="47">
                  <c:v>86.52</c:v>
                </c:pt>
                <c:pt idx="48">
                  <c:v>87.36</c:v>
                </c:pt>
                <c:pt idx="49">
                  <c:v>89.04</c:v>
                </c:pt>
                <c:pt idx="50">
                  <c:v>91.56</c:v>
                </c:pt>
                <c:pt idx="51">
                  <c:v>93.24</c:v>
                </c:pt>
                <c:pt idx="52">
                  <c:v>94.92</c:v>
                </c:pt>
                <c:pt idx="53">
                  <c:v>96.6</c:v>
                </c:pt>
                <c:pt idx="54">
                  <c:v>98.28</c:v>
                </c:pt>
                <c:pt idx="55">
                  <c:v>98.28</c:v>
                </c:pt>
                <c:pt idx="56">
                  <c:v>99.12</c:v>
                </c:pt>
                <c:pt idx="57">
                  <c:v>100.68</c:v>
                </c:pt>
                <c:pt idx="58">
                  <c:v>101.52</c:v>
                </c:pt>
                <c:pt idx="59">
                  <c:v>102.36</c:v>
                </c:pt>
                <c:pt idx="60">
                  <c:v>102.36</c:v>
                </c:pt>
                <c:pt idx="61">
                  <c:v>104.04</c:v>
                </c:pt>
                <c:pt idx="62">
                  <c:v>105.72</c:v>
                </c:pt>
                <c:pt idx="63">
                  <c:v>108.24</c:v>
                </c:pt>
                <c:pt idx="64">
                  <c:v>110.76</c:v>
                </c:pt>
                <c:pt idx="65">
                  <c:v>112.44</c:v>
                </c:pt>
                <c:pt idx="66">
                  <c:v>113.16</c:v>
                </c:pt>
                <c:pt idx="67">
                  <c:v>114.84</c:v>
                </c:pt>
                <c:pt idx="68">
                  <c:v>116.52</c:v>
                </c:pt>
                <c:pt idx="69">
                  <c:v>118.2</c:v>
                </c:pt>
                <c:pt idx="70">
                  <c:v>119.88</c:v>
                </c:pt>
                <c:pt idx="71">
                  <c:v>120.72</c:v>
                </c:pt>
                <c:pt idx="72">
                  <c:v>121.56</c:v>
                </c:pt>
                <c:pt idx="73">
                  <c:v>122.4</c:v>
                </c:pt>
                <c:pt idx="74">
                  <c:v>122.4</c:v>
                </c:pt>
                <c:pt idx="75">
                  <c:v>122.4</c:v>
                </c:pt>
                <c:pt idx="76">
                  <c:v>123.24</c:v>
                </c:pt>
                <c:pt idx="77">
                  <c:v>124.08</c:v>
                </c:pt>
                <c:pt idx="78">
                  <c:v>126.48</c:v>
                </c:pt>
                <c:pt idx="79">
                  <c:v>128.16</c:v>
                </c:pt>
                <c:pt idx="80">
                  <c:v>129.84</c:v>
                </c:pt>
                <c:pt idx="81">
                  <c:v>131.52000000000001</c:v>
                </c:pt>
                <c:pt idx="82">
                  <c:v>132.36000000000001</c:v>
                </c:pt>
                <c:pt idx="83">
                  <c:v>133.19999999999999</c:v>
                </c:pt>
                <c:pt idx="84">
                  <c:v>134.88</c:v>
                </c:pt>
                <c:pt idx="85">
                  <c:v>136.56</c:v>
                </c:pt>
                <c:pt idx="86">
                  <c:v>138.24</c:v>
                </c:pt>
                <c:pt idx="87">
                  <c:v>139.91999999999999</c:v>
                </c:pt>
                <c:pt idx="88">
                  <c:v>140.63999999999999</c:v>
                </c:pt>
                <c:pt idx="89">
                  <c:v>140.63999999999999</c:v>
                </c:pt>
                <c:pt idx="90">
                  <c:v>140.63999999999999</c:v>
                </c:pt>
                <c:pt idx="91">
                  <c:v>141.47999999999999</c:v>
                </c:pt>
                <c:pt idx="92">
                  <c:v>141.47999999999999</c:v>
                </c:pt>
                <c:pt idx="93">
                  <c:v>142.32</c:v>
                </c:pt>
                <c:pt idx="94">
                  <c:v>143.16</c:v>
                </c:pt>
                <c:pt idx="95">
                  <c:v>144.84</c:v>
                </c:pt>
                <c:pt idx="96">
                  <c:v>146.52000000000001</c:v>
                </c:pt>
                <c:pt idx="97">
                  <c:v>148.19999999999999</c:v>
                </c:pt>
                <c:pt idx="98">
                  <c:v>149.04</c:v>
                </c:pt>
                <c:pt idx="99">
                  <c:v>149.04</c:v>
                </c:pt>
                <c:pt idx="100">
                  <c:v>149.88</c:v>
                </c:pt>
                <c:pt idx="101">
                  <c:v>151.56</c:v>
                </c:pt>
                <c:pt idx="102">
                  <c:v>153.24</c:v>
                </c:pt>
                <c:pt idx="103">
                  <c:v>154.80000000000001</c:v>
                </c:pt>
                <c:pt idx="104">
                  <c:v>155.63999999999999</c:v>
                </c:pt>
                <c:pt idx="105">
                  <c:v>156.47999999999999</c:v>
                </c:pt>
                <c:pt idx="106">
                  <c:v>158.16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159.84</c:v>
                </c:pt>
                <c:pt idx="111">
                  <c:v>160.68</c:v>
                </c:pt>
                <c:pt idx="112">
                  <c:v>163.19999999999999</c:v>
                </c:pt>
                <c:pt idx="113">
                  <c:v>165.72</c:v>
                </c:pt>
                <c:pt idx="114">
                  <c:v>167.28</c:v>
                </c:pt>
                <c:pt idx="115">
                  <c:v>168.96</c:v>
                </c:pt>
                <c:pt idx="116">
                  <c:v>169.8</c:v>
                </c:pt>
                <c:pt idx="117">
                  <c:v>170.64</c:v>
                </c:pt>
                <c:pt idx="118">
                  <c:v>170.64</c:v>
                </c:pt>
                <c:pt idx="119">
                  <c:v>170.64</c:v>
                </c:pt>
                <c:pt idx="120">
                  <c:v>171.48</c:v>
                </c:pt>
                <c:pt idx="121">
                  <c:v>172.32</c:v>
                </c:pt>
                <c:pt idx="122">
                  <c:v>173.16</c:v>
                </c:pt>
                <c:pt idx="123">
                  <c:v>174.84</c:v>
                </c:pt>
                <c:pt idx="124">
                  <c:v>176.52</c:v>
                </c:pt>
                <c:pt idx="125">
                  <c:v>178.2</c:v>
                </c:pt>
                <c:pt idx="126">
                  <c:v>179.04</c:v>
                </c:pt>
                <c:pt idx="127">
                  <c:v>179.04</c:v>
                </c:pt>
                <c:pt idx="128">
                  <c:v>179.04</c:v>
                </c:pt>
                <c:pt idx="129">
                  <c:v>179.04</c:v>
                </c:pt>
                <c:pt idx="130">
                  <c:v>179.04</c:v>
                </c:pt>
                <c:pt idx="131">
                  <c:v>178.2</c:v>
                </c:pt>
                <c:pt idx="132">
                  <c:v>178.2</c:v>
                </c:pt>
                <c:pt idx="133">
                  <c:v>178.2</c:v>
                </c:pt>
                <c:pt idx="134">
                  <c:v>179.04</c:v>
                </c:pt>
                <c:pt idx="135">
                  <c:v>179.04</c:v>
                </c:pt>
                <c:pt idx="136">
                  <c:v>179.04</c:v>
                </c:pt>
                <c:pt idx="137">
                  <c:v>179.04</c:v>
                </c:pt>
                <c:pt idx="138">
                  <c:v>179.88</c:v>
                </c:pt>
                <c:pt idx="139">
                  <c:v>179.88</c:v>
                </c:pt>
                <c:pt idx="140">
                  <c:v>179.88</c:v>
                </c:pt>
                <c:pt idx="141">
                  <c:v>179.88</c:v>
                </c:pt>
                <c:pt idx="142">
                  <c:v>179.88</c:v>
                </c:pt>
                <c:pt idx="143">
                  <c:v>179.88</c:v>
                </c:pt>
                <c:pt idx="144">
                  <c:v>179.04</c:v>
                </c:pt>
                <c:pt idx="145">
                  <c:v>178.2</c:v>
                </c:pt>
                <c:pt idx="146">
                  <c:v>177.36</c:v>
                </c:pt>
                <c:pt idx="147">
                  <c:v>175.68</c:v>
                </c:pt>
                <c:pt idx="148">
                  <c:v>174</c:v>
                </c:pt>
                <c:pt idx="149">
                  <c:v>172.32</c:v>
                </c:pt>
                <c:pt idx="150">
                  <c:v>170.64</c:v>
                </c:pt>
                <c:pt idx="151">
                  <c:v>169.8</c:v>
                </c:pt>
                <c:pt idx="152">
                  <c:v>168.12</c:v>
                </c:pt>
                <c:pt idx="153">
                  <c:v>167.28</c:v>
                </c:pt>
                <c:pt idx="154">
                  <c:v>165.72</c:v>
                </c:pt>
                <c:pt idx="155">
                  <c:v>164.04</c:v>
                </c:pt>
                <c:pt idx="156">
                  <c:v>161.52000000000001</c:v>
                </c:pt>
                <c:pt idx="157">
                  <c:v>158.16</c:v>
                </c:pt>
                <c:pt idx="158">
                  <c:v>154.80000000000001</c:v>
                </c:pt>
                <c:pt idx="159">
                  <c:v>151.56</c:v>
                </c:pt>
                <c:pt idx="160">
                  <c:v>147.36000000000001</c:v>
                </c:pt>
                <c:pt idx="161">
                  <c:v>144</c:v>
                </c:pt>
                <c:pt idx="162">
                  <c:v>141.47999999999999</c:v>
                </c:pt>
                <c:pt idx="163">
                  <c:v>139.91999999999999</c:v>
                </c:pt>
                <c:pt idx="164">
                  <c:v>138.24</c:v>
                </c:pt>
                <c:pt idx="165">
                  <c:v>137.4</c:v>
                </c:pt>
                <c:pt idx="166">
                  <c:v>134.04</c:v>
                </c:pt>
                <c:pt idx="167">
                  <c:v>130.68</c:v>
                </c:pt>
                <c:pt idx="168">
                  <c:v>127.32</c:v>
                </c:pt>
                <c:pt idx="169">
                  <c:v>123.24</c:v>
                </c:pt>
                <c:pt idx="170">
                  <c:v>119.04</c:v>
                </c:pt>
                <c:pt idx="171">
                  <c:v>114.84</c:v>
                </c:pt>
                <c:pt idx="172">
                  <c:v>110.76</c:v>
                </c:pt>
                <c:pt idx="173">
                  <c:v>108.24</c:v>
                </c:pt>
                <c:pt idx="174">
                  <c:v>105.72</c:v>
                </c:pt>
                <c:pt idx="175">
                  <c:v>101.52</c:v>
                </c:pt>
                <c:pt idx="176">
                  <c:v>96.6</c:v>
                </c:pt>
                <c:pt idx="177">
                  <c:v>91.56</c:v>
                </c:pt>
                <c:pt idx="178">
                  <c:v>86.52</c:v>
                </c:pt>
                <c:pt idx="179">
                  <c:v>82.44</c:v>
                </c:pt>
                <c:pt idx="180">
                  <c:v>78.239999999999995</c:v>
                </c:pt>
                <c:pt idx="181">
                  <c:v>74.040000000000006</c:v>
                </c:pt>
                <c:pt idx="182">
                  <c:v>70.8</c:v>
                </c:pt>
                <c:pt idx="183">
                  <c:v>67.44</c:v>
                </c:pt>
                <c:pt idx="184">
                  <c:v>64.08</c:v>
                </c:pt>
                <c:pt idx="185">
                  <c:v>59.88</c:v>
                </c:pt>
                <c:pt idx="186">
                  <c:v>56.64</c:v>
                </c:pt>
                <c:pt idx="187">
                  <c:v>53.28</c:v>
                </c:pt>
                <c:pt idx="188">
                  <c:v>49.92</c:v>
                </c:pt>
                <c:pt idx="189">
                  <c:v>45.72</c:v>
                </c:pt>
                <c:pt idx="190">
                  <c:v>42.48</c:v>
                </c:pt>
                <c:pt idx="191">
                  <c:v>39.119999999999997</c:v>
                </c:pt>
                <c:pt idx="192">
                  <c:v>36.6</c:v>
                </c:pt>
                <c:pt idx="193">
                  <c:v>34.92</c:v>
                </c:pt>
                <c:pt idx="194">
                  <c:v>33.24</c:v>
                </c:pt>
                <c:pt idx="195">
                  <c:v>30.84</c:v>
                </c:pt>
                <c:pt idx="196">
                  <c:v>29.16</c:v>
                </c:pt>
                <c:pt idx="197">
                  <c:v>27.48</c:v>
                </c:pt>
                <c:pt idx="198">
                  <c:v>24.96</c:v>
                </c:pt>
                <c:pt idx="199">
                  <c:v>22.44</c:v>
                </c:pt>
                <c:pt idx="200">
                  <c:v>19.920000000000002</c:v>
                </c:pt>
                <c:pt idx="201">
                  <c:v>18.239999999999998</c:v>
                </c:pt>
                <c:pt idx="202">
                  <c:v>16.68</c:v>
                </c:pt>
                <c:pt idx="203">
                  <c:v>15</c:v>
                </c:pt>
                <c:pt idx="204">
                  <c:v>13.32</c:v>
                </c:pt>
                <c:pt idx="205">
                  <c:v>11.64</c:v>
                </c:pt>
                <c:pt idx="206">
                  <c:v>9.9600000000000009</c:v>
                </c:pt>
                <c:pt idx="207">
                  <c:v>9.1199999999999992</c:v>
                </c:pt>
                <c:pt idx="208">
                  <c:v>8.2799999999999994</c:v>
                </c:pt>
                <c:pt idx="209">
                  <c:v>7.44</c:v>
                </c:pt>
                <c:pt idx="210">
                  <c:v>6.6</c:v>
                </c:pt>
                <c:pt idx="211">
                  <c:v>5.76</c:v>
                </c:pt>
                <c:pt idx="212">
                  <c:v>4.92</c:v>
                </c:pt>
              </c:numCache>
            </c:numRef>
          </c:yVal>
          <c:smooth val="0"/>
        </c:ser>
        <c:ser>
          <c:idx val="1"/>
          <c:order val="1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(Raw)'!$C$2:$C$204</c:f>
              <c:numCache>
                <c:formatCode>0.00</c:formatCode>
                <c:ptCount val="203"/>
                <c:pt idx="0">
                  <c:v>6.3600006000000349</c:v>
                </c:pt>
                <c:pt idx="1">
                  <c:v>6.6000006000000351</c:v>
                </c:pt>
                <c:pt idx="2">
                  <c:v>6.9600006000000345</c:v>
                </c:pt>
                <c:pt idx="3">
                  <c:v>7.560000600000035</c:v>
                </c:pt>
                <c:pt idx="4">
                  <c:v>8.1600006000000356</c:v>
                </c:pt>
                <c:pt idx="5">
                  <c:v>8.7600006000000352</c:v>
                </c:pt>
                <c:pt idx="6">
                  <c:v>9.6000006000000351</c:v>
                </c:pt>
                <c:pt idx="7" formatCode="General">
                  <c:v>10.200000600000035</c:v>
                </c:pt>
                <c:pt idx="8" formatCode="General">
                  <c:v>10.800000600000036</c:v>
                </c:pt>
                <c:pt idx="9" formatCode="General">
                  <c:v>11.280000600000035</c:v>
                </c:pt>
                <c:pt idx="10" formatCode="General">
                  <c:v>11.880000600000034</c:v>
                </c:pt>
                <c:pt idx="11" formatCode="General">
                  <c:v>13.080000600000034</c:v>
                </c:pt>
                <c:pt idx="12" formatCode="General">
                  <c:v>13.680000600000035</c:v>
                </c:pt>
                <c:pt idx="13" formatCode="General">
                  <c:v>14.280000600000035</c:v>
                </c:pt>
                <c:pt idx="14" formatCode="General">
                  <c:v>15.480000600000034</c:v>
                </c:pt>
                <c:pt idx="15" formatCode="General">
                  <c:v>16.560000600000034</c:v>
                </c:pt>
                <c:pt idx="16" formatCode="General">
                  <c:v>17.760000600000033</c:v>
                </c:pt>
                <c:pt idx="17" formatCode="General">
                  <c:v>18.960000600000036</c:v>
                </c:pt>
                <c:pt idx="18" formatCode="General">
                  <c:v>20.160000600000036</c:v>
                </c:pt>
                <c:pt idx="19" formatCode="General">
                  <c:v>21.240000600000037</c:v>
                </c:pt>
                <c:pt idx="20" formatCode="General">
                  <c:v>22.440000600000033</c:v>
                </c:pt>
                <c:pt idx="21" formatCode="General">
                  <c:v>23.640000600000036</c:v>
                </c:pt>
                <c:pt idx="22" formatCode="General">
                  <c:v>24.720000600000034</c:v>
                </c:pt>
                <c:pt idx="23" formatCode="General">
                  <c:v>26.280000600000037</c:v>
                </c:pt>
                <c:pt idx="24" formatCode="General">
                  <c:v>27.360000600000035</c:v>
                </c:pt>
                <c:pt idx="25" formatCode="General">
                  <c:v>28.560000600000034</c:v>
                </c:pt>
                <c:pt idx="26" formatCode="General">
                  <c:v>29.760000600000033</c:v>
                </c:pt>
                <c:pt idx="27" formatCode="General">
                  <c:v>30.960000600000036</c:v>
                </c:pt>
                <c:pt idx="28" formatCode="General">
                  <c:v>32.040000600000035</c:v>
                </c:pt>
                <c:pt idx="29" formatCode="General">
                  <c:v>33.24000060000003</c:v>
                </c:pt>
                <c:pt idx="30" formatCode="General">
                  <c:v>34.440000600000033</c:v>
                </c:pt>
                <c:pt idx="31" formatCode="General">
                  <c:v>35.640000600000036</c:v>
                </c:pt>
                <c:pt idx="32" formatCode="General">
                  <c:v>36.720000600000034</c:v>
                </c:pt>
                <c:pt idx="33" formatCode="General">
                  <c:v>37.920000600000037</c:v>
                </c:pt>
                <c:pt idx="34" formatCode="General">
                  <c:v>39.120000600000033</c:v>
                </c:pt>
                <c:pt idx="35" formatCode="General">
                  <c:v>40.200000600000038</c:v>
                </c:pt>
                <c:pt idx="36" formatCode="General">
                  <c:v>41.400000600000034</c:v>
                </c:pt>
                <c:pt idx="37" formatCode="General">
                  <c:v>42.600000600000037</c:v>
                </c:pt>
                <c:pt idx="38" formatCode="General">
                  <c:v>44.040000600000035</c:v>
                </c:pt>
                <c:pt idx="39" formatCode="General">
                  <c:v>45.240000600000037</c:v>
                </c:pt>
                <c:pt idx="40" formatCode="General">
                  <c:v>46.440000600000033</c:v>
                </c:pt>
                <c:pt idx="41" formatCode="General">
                  <c:v>47.520000600000031</c:v>
                </c:pt>
                <c:pt idx="42" formatCode="General">
                  <c:v>48.720000600000034</c:v>
                </c:pt>
                <c:pt idx="43" formatCode="General">
                  <c:v>49.920000600000037</c:v>
                </c:pt>
                <c:pt idx="44" formatCode="General">
                  <c:v>51.120000600000033</c:v>
                </c:pt>
                <c:pt idx="45" formatCode="General">
                  <c:v>52.200000600000038</c:v>
                </c:pt>
                <c:pt idx="46" formatCode="General">
                  <c:v>53.400000600000034</c:v>
                </c:pt>
                <c:pt idx="47" formatCode="General">
                  <c:v>54.000000600000035</c:v>
                </c:pt>
                <c:pt idx="48" formatCode="General">
                  <c:v>54.600000600000037</c:v>
                </c:pt>
                <c:pt idx="49" formatCode="General">
                  <c:v>55.200000600000038</c:v>
                </c:pt>
                <c:pt idx="50" formatCode="General">
                  <c:v>55.680000600000035</c:v>
                </c:pt>
                <c:pt idx="51" formatCode="General">
                  <c:v>56.880000600000038</c:v>
                </c:pt>
                <c:pt idx="52" formatCode="General">
                  <c:v>57.480000600000032</c:v>
                </c:pt>
                <c:pt idx="53" formatCode="General">
                  <c:v>58.080000600000034</c:v>
                </c:pt>
                <c:pt idx="54" formatCode="General">
                  <c:v>58.680000600000035</c:v>
                </c:pt>
                <c:pt idx="55" formatCode="General">
                  <c:v>59.280000600000037</c:v>
                </c:pt>
                <c:pt idx="56" formatCode="General">
                  <c:v>59.880000600000038</c:v>
                </c:pt>
                <c:pt idx="57" formatCode="General">
                  <c:v>60.720000600000034</c:v>
                </c:pt>
                <c:pt idx="58" formatCode="General">
                  <c:v>61.320000600000036</c:v>
                </c:pt>
                <c:pt idx="59" formatCode="General">
                  <c:v>61.920000600000037</c:v>
                </c:pt>
                <c:pt idx="60" formatCode="General">
                  <c:v>62.400000600000034</c:v>
                </c:pt>
                <c:pt idx="61" formatCode="General">
                  <c:v>63.000000600000035</c:v>
                </c:pt>
                <c:pt idx="62" formatCode="General">
                  <c:v>63.600000600000037</c:v>
                </c:pt>
                <c:pt idx="63" formatCode="General">
                  <c:v>64.200000600000038</c:v>
                </c:pt>
                <c:pt idx="64" formatCode="General">
                  <c:v>64.560000600000038</c:v>
                </c:pt>
                <c:pt idx="65" formatCode="General">
                  <c:v>64.800000600000033</c:v>
                </c:pt>
                <c:pt idx="66" formatCode="General">
                  <c:v>65.040000600000042</c:v>
                </c:pt>
                <c:pt idx="67" formatCode="General">
                  <c:v>65.400000600000027</c:v>
                </c:pt>
                <c:pt idx="68" formatCode="General">
                  <c:v>65.640000600000036</c:v>
                </c:pt>
                <c:pt idx="69" formatCode="General">
                  <c:v>66.000000600000035</c:v>
                </c:pt>
                <c:pt idx="70" formatCode="General">
                  <c:v>66.24000060000003</c:v>
                </c:pt>
                <c:pt idx="71" formatCode="General">
                  <c:v>66.600000600000044</c:v>
                </c:pt>
                <c:pt idx="72" formatCode="General">
                  <c:v>66.840000600000025</c:v>
                </c:pt>
                <c:pt idx="73" formatCode="General">
                  <c:v>67.080000600000034</c:v>
                </c:pt>
                <c:pt idx="74" formatCode="General">
                  <c:v>67.440000600000033</c:v>
                </c:pt>
                <c:pt idx="75" formatCode="General">
                  <c:v>67.680000600000028</c:v>
                </c:pt>
                <c:pt idx="76" formatCode="General">
                  <c:v>68.040000600000042</c:v>
                </c:pt>
                <c:pt idx="77" formatCode="General">
                  <c:v>68.280000600000037</c:v>
                </c:pt>
                <c:pt idx="78" formatCode="General">
                  <c:v>68.640000600000036</c:v>
                </c:pt>
                <c:pt idx="79" formatCode="General">
                  <c:v>68.880000600000045</c:v>
                </c:pt>
                <c:pt idx="80" formatCode="General">
                  <c:v>69.120000600000026</c:v>
                </c:pt>
                <c:pt idx="81" formatCode="General">
                  <c:v>69.480000600000039</c:v>
                </c:pt>
                <c:pt idx="82" formatCode="General">
                  <c:v>70.080000600000034</c:v>
                </c:pt>
                <c:pt idx="83" formatCode="General">
                  <c:v>70.680000600000028</c:v>
                </c:pt>
                <c:pt idx="84" formatCode="General">
                  <c:v>71.160000600000032</c:v>
                </c:pt>
                <c:pt idx="85" formatCode="General">
                  <c:v>71.760000600000041</c:v>
                </c:pt>
                <c:pt idx="86" formatCode="General">
                  <c:v>72.360000600000035</c:v>
                </c:pt>
                <c:pt idx="87" formatCode="General">
                  <c:v>72.960000600000029</c:v>
                </c:pt>
                <c:pt idx="88" formatCode="General">
                  <c:v>73.560000600000038</c:v>
                </c:pt>
                <c:pt idx="89" formatCode="General">
                  <c:v>74.760000600000041</c:v>
                </c:pt>
                <c:pt idx="90" formatCode="General">
                  <c:v>75.360000600000035</c:v>
                </c:pt>
                <c:pt idx="91" formatCode="General">
                  <c:v>75.840000600000039</c:v>
                </c:pt>
                <c:pt idx="92" formatCode="General">
                  <c:v>76.440000600000033</c:v>
                </c:pt>
                <c:pt idx="93" formatCode="General">
                  <c:v>77.040000600000042</c:v>
                </c:pt>
                <c:pt idx="94" formatCode="General">
                  <c:v>78.480000600000039</c:v>
                </c:pt>
                <c:pt idx="95" formatCode="General">
                  <c:v>79.680000600000028</c:v>
                </c:pt>
                <c:pt idx="96" formatCode="General">
                  <c:v>80.880000600000031</c:v>
                </c:pt>
                <c:pt idx="97" formatCode="General">
                  <c:v>82.080000600000034</c:v>
                </c:pt>
                <c:pt idx="98" formatCode="General">
                  <c:v>83.160000600000032</c:v>
                </c:pt>
                <c:pt idx="99" formatCode="General">
                  <c:v>84.360000600000035</c:v>
                </c:pt>
                <c:pt idx="100" formatCode="General">
                  <c:v>85.560000600000038</c:v>
                </c:pt>
                <c:pt idx="101" formatCode="General">
                  <c:v>86.160000600000032</c:v>
                </c:pt>
                <c:pt idx="102" formatCode="General">
                  <c:v>86.640000600000036</c:v>
                </c:pt>
                <c:pt idx="103" formatCode="General">
                  <c:v>87.840000600000039</c:v>
                </c:pt>
                <c:pt idx="104" formatCode="General">
                  <c:v>89.040000600000042</c:v>
                </c:pt>
                <c:pt idx="105" formatCode="General">
                  <c:v>90.24000060000003</c:v>
                </c:pt>
                <c:pt idx="106" formatCode="General">
                  <c:v>90.840000600000039</c:v>
                </c:pt>
                <c:pt idx="107" formatCode="General">
                  <c:v>91.320000600000029</c:v>
                </c:pt>
                <c:pt idx="108" formatCode="General">
                  <c:v>92.520000600000031</c:v>
                </c:pt>
                <c:pt idx="109" formatCode="General">
                  <c:v>93.12000060000004</c:v>
                </c:pt>
                <c:pt idx="110" formatCode="General">
                  <c:v>93.720000600000034</c:v>
                </c:pt>
                <c:pt idx="111" formatCode="General">
                  <c:v>95.160000600000032</c:v>
                </c:pt>
                <c:pt idx="112" formatCode="General">
                  <c:v>96.360000600000035</c:v>
                </c:pt>
                <c:pt idx="113" formatCode="General">
                  <c:v>97.560000600000038</c:v>
                </c:pt>
                <c:pt idx="114" formatCode="General">
                  <c:v>98.640000600000036</c:v>
                </c:pt>
                <c:pt idx="115" formatCode="General">
                  <c:v>99.840000600000039</c:v>
                </c:pt>
                <c:pt idx="116" formatCode="General">
                  <c:v>101.04000060000004</c:v>
                </c:pt>
                <c:pt idx="117" formatCode="General">
                  <c:v>101.64000060000004</c:v>
                </c:pt>
                <c:pt idx="118" formatCode="General">
                  <c:v>102.24000060000003</c:v>
                </c:pt>
                <c:pt idx="119" formatCode="General">
                  <c:v>102.72000060000003</c:v>
                </c:pt>
                <c:pt idx="120" formatCode="General">
                  <c:v>103.32000060000003</c:v>
                </c:pt>
                <c:pt idx="121" formatCode="General">
                  <c:v>104.52000060000003</c:v>
                </c:pt>
                <c:pt idx="122" formatCode="General">
                  <c:v>105.72000060000003</c:v>
                </c:pt>
                <c:pt idx="123" formatCode="General">
                  <c:v>106.80000060000003</c:v>
                </c:pt>
                <c:pt idx="124" formatCode="General">
                  <c:v>108.00000060000004</c:v>
                </c:pt>
                <c:pt idx="125" formatCode="General">
                  <c:v>109.20000060000004</c:v>
                </c:pt>
                <c:pt idx="126" formatCode="General">
                  <c:v>110.40000060000004</c:v>
                </c:pt>
                <c:pt idx="127" formatCode="General">
                  <c:v>111.00000060000004</c:v>
                </c:pt>
                <c:pt idx="128" formatCode="General">
                  <c:v>111.48000060000004</c:v>
                </c:pt>
                <c:pt idx="129" formatCode="General">
                  <c:v>113.04000060000004</c:v>
                </c:pt>
                <c:pt idx="130" formatCode="General">
                  <c:v>114.12000060000004</c:v>
                </c:pt>
                <c:pt idx="131" formatCode="General">
                  <c:v>115.32000060000003</c:v>
                </c:pt>
                <c:pt idx="132" formatCode="General">
                  <c:v>116.52000060000003</c:v>
                </c:pt>
                <c:pt idx="133" formatCode="General">
                  <c:v>117.72000060000003</c:v>
                </c:pt>
                <c:pt idx="134" formatCode="General">
                  <c:v>118.80000060000003</c:v>
                </c:pt>
                <c:pt idx="135" formatCode="General">
                  <c:v>120.00000060000004</c:v>
                </c:pt>
                <c:pt idx="136" formatCode="General">
                  <c:v>121.20000060000004</c:v>
                </c:pt>
                <c:pt idx="137" formatCode="General">
                  <c:v>122.28000060000004</c:v>
                </c:pt>
                <c:pt idx="138" formatCode="General">
                  <c:v>123.48000060000004</c:v>
                </c:pt>
                <c:pt idx="139" formatCode="General">
                  <c:v>124.68000060000003</c:v>
                </c:pt>
                <c:pt idx="140" formatCode="General">
                  <c:v>125.88000060000003</c:v>
                </c:pt>
                <c:pt idx="141" formatCode="General">
                  <c:v>126.96000060000003</c:v>
                </c:pt>
                <c:pt idx="142" formatCode="General">
                  <c:v>127.56000060000004</c:v>
                </c:pt>
                <c:pt idx="143" formatCode="General">
                  <c:v>128.16000060000005</c:v>
                </c:pt>
                <c:pt idx="144" formatCode="General">
                  <c:v>128.76000060000004</c:v>
                </c:pt>
                <c:pt idx="145" formatCode="General">
                  <c:v>129.36000060000003</c:v>
                </c:pt>
                <c:pt idx="146" formatCode="General">
                  <c:v>130.80000060000003</c:v>
                </c:pt>
                <c:pt idx="147" formatCode="General">
                  <c:v>132.00000060000002</c:v>
                </c:pt>
                <c:pt idx="148" formatCode="General">
                  <c:v>133.20000060000004</c:v>
                </c:pt>
                <c:pt idx="149" formatCode="General">
                  <c:v>134.28000060000005</c:v>
                </c:pt>
                <c:pt idx="150" formatCode="General">
                  <c:v>135.48000060000004</c:v>
                </c:pt>
                <c:pt idx="151" formatCode="General">
                  <c:v>136.68000060000003</c:v>
                </c:pt>
                <c:pt idx="152" formatCode="General">
                  <c:v>137.76000060000004</c:v>
                </c:pt>
                <c:pt idx="153" formatCode="General">
                  <c:v>138.96000060000003</c:v>
                </c:pt>
                <c:pt idx="154" formatCode="General">
                  <c:v>140.16000060000005</c:v>
                </c:pt>
                <c:pt idx="155" formatCode="General">
                  <c:v>141.36000060000003</c:v>
                </c:pt>
                <c:pt idx="156" formatCode="General">
                  <c:v>142.44000060000005</c:v>
                </c:pt>
                <c:pt idx="157" formatCode="General">
                  <c:v>143.64000060000004</c:v>
                </c:pt>
                <c:pt idx="158" formatCode="General">
                  <c:v>144.84000060000002</c:v>
                </c:pt>
                <c:pt idx="159" formatCode="General">
                  <c:v>146.04000060000004</c:v>
                </c:pt>
                <c:pt idx="160" formatCode="General">
                  <c:v>146.52000060000003</c:v>
                </c:pt>
                <c:pt idx="161" formatCode="General">
                  <c:v>147.48000060000004</c:v>
                </c:pt>
                <c:pt idx="162" formatCode="General">
                  <c:v>148.68000060000003</c:v>
                </c:pt>
                <c:pt idx="163" formatCode="General">
                  <c:v>149.76000060000004</c:v>
                </c:pt>
                <c:pt idx="164" formatCode="General">
                  <c:v>150.96000060000003</c:v>
                </c:pt>
                <c:pt idx="165" formatCode="General">
                  <c:v>152.16000060000005</c:v>
                </c:pt>
                <c:pt idx="166" formatCode="General">
                  <c:v>153.24000060000003</c:v>
                </c:pt>
                <c:pt idx="167" formatCode="General">
                  <c:v>154.44000060000005</c:v>
                </c:pt>
                <c:pt idx="168" formatCode="General">
                  <c:v>155.64000060000004</c:v>
                </c:pt>
                <c:pt idx="169" formatCode="General">
                  <c:v>156.84000060000002</c:v>
                </c:pt>
                <c:pt idx="170" formatCode="General">
                  <c:v>157.92000060000004</c:v>
                </c:pt>
                <c:pt idx="171" formatCode="General">
                  <c:v>159.12000060000003</c:v>
                </c:pt>
                <c:pt idx="172" formatCode="General">
                  <c:v>160.32000060000004</c:v>
                </c:pt>
                <c:pt idx="173" formatCode="General">
                  <c:v>161.52000060000003</c:v>
                </c:pt>
                <c:pt idx="174" formatCode="General">
                  <c:v>162.60000060000004</c:v>
                </c:pt>
                <c:pt idx="175" formatCode="General">
                  <c:v>163.20000060000004</c:v>
                </c:pt>
                <c:pt idx="176" formatCode="General">
                  <c:v>163.80000060000003</c:v>
                </c:pt>
                <c:pt idx="177" formatCode="General">
                  <c:v>164.40000060000003</c:v>
                </c:pt>
                <c:pt idx="178" formatCode="General">
                  <c:v>165.24000060000003</c:v>
                </c:pt>
                <c:pt idx="179" formatCode="General">
                  <c:v>166.44000060000005</c:v>
                </c:pt>
                <c:pt idx="180" formatCode="General">
                  <c:v>167.64000060000004</c:v>
                </c:pt>
                <c:pt idx="181" formatCode="General">
                  <c:v>168.72000060000005</c:v>
                </c:pt>
                <c:pt idx="182" formatCode="General">
                  <c:v>169.32000060000004</c:v>
                </c:pt>
                <c:pt idx="183" formatCode="General">
                  <c:v>169.92000060000004</c:v>
                </c:pt>
                <c:pt idx="184" formatCode="General">
                  <c:v>171.12000060000003</c:v>
                </c:pt>
                <c:pt idx="185" formatCode="General">
                  <c:v>171.72000060000005</c:v>
                </c:pt>
                <c:pt idx="186" formatCode="General">
                  <c:v>172.32000060000004</c:v>
                </c:pt>
                <c:pt idx="187" formatCode="General">
                  <c:v>173.40000060000003</c:v>
                </c:pt>
                <c:pt idx="188" formatCode="General">
                  <c:v>174.60000060000004</c:v>
                </c:pt>
                <c:pt idx="189" formatCode="General">
                  <c:v>175.80000060000003</c:v>
                </c:pt>
                <c:pt idx="190" formatCode="General">
                  <c:v>176.40000060000003</c:v>
                </c:pt>
                <c:pt idx="191" formatCode="General">
                  <c:v>177.00000060000002</c:v>
                </c:pt>
                <c:pt idx="192" formatCode="General">
                  <c:v>178.08000060000003</c:v>
                </c:pt>
                <c:pt idx="193" formatCode="General">
                  <c:v>179.28000060000002</c:v>
                </c:pt>
                <c:pt idx="194" formatCode="General">
                  <c:v>180.48000060000004</c:v>
                </c:pt>
                <c:pt idx="195" formatCode="General">
                  <c:v>181.92000060000004</c:v>
                </c:pt>
                <c:pt idx="196" formatCode="General">
                  <c:v>183.12000060000003</c:v>
                </c:pt>
                <c:pt idx="197" formatCode="General">
                  <c:v>184.20000060000004</c:v>
                </c:pt>
                <c:pt idx="198" formatCode="General">
                  <c:v>185.40000060000003</c:v>
                </c:pt>
                <c:pt idx="199" formatCode="General">
                  <c:v>186.60000060000004</c:v>
                </c:pt>
                <c:pt idx="200" formatCode="General">
                  <c:v>187.80000060000003</c:v>
                </c:pt>
                <c:pt idx="201" formatCode="General">
                  <c:v>188.88000060000005</c:v>
                </c:pt>
                <c:pt idx="202" formatCode="General">
                  <c:v>190.08000060000003</c:v>
                </c:pt>
              </c:numCache>
            </c:numRef>
          </c:xVal>
          <c:yVal>
            <c:numRef>
              <c:f>'All (Raw)'!$D$2:$D$204</c:f>
              <c:numCache>
                <c:formatCode>General</c:formatCode>
                <c:ptCount val="203"/>
                <c:pt idx="0">
                  <c:v>0</c:v>
                </c:pt>
                <c:pt idx="1">
                  <c:v>0.36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1.68</c:v>
                </c:pt>
                <c:pt idx="8">
                  <c:v>3.36</c:v>
                </c:pt>
                <c:pt idx="9">
                  <c:v>4.92</c:v>
                </c:pt>
                <c:pt idx="10">
                  <c:v>7.44</c:v>
                </c:pt>
                <c:pt idx="11">
                  <c:v>10.8</c:v>
                </c:pt>
                <c:pt idx="12">
                  <c:v>11.64</c:v>
                </c:pt>
                <c:pt idx="13">
                  <c:v>12.48</c:v>
                </c:pt>
                <c:pt idx="14">
                  <c:v>14.16</c:v>
                </c:pt>
                <c:pt idx="15">
                  <c:v>15</c:v>
                </c:pt>
                <c:pt idx="16">
                  <c:v>16.68</c:v>
                </c:pt>
                <c:pt idx="17">
                  <c:v>18.239999999999998</c:v>
                </c:pt>
                <c:pt idx="18">
                  <c:v>19.079999999999998</c:v>
                </c:pt>
                <c:pt idx="19">
                  <c:v>18.239999999999998</c:v>
                </c:pt>
                <c:pt idx="20">
                  <c:v>16.68</c:v>
                </c:pt>
                <c:pt idx="21">
                  <c:v>15</c:v>
                </c:pt>
                <c:pt idx="22">
                  <c:v>13.32</c:v>
                </c:pt>
                <c:pt idx="23">
                  <c:v>11.64</c:v>
                </c:pt>
                <c:pt idx="24">
                  <c:v>9.9600000000000009</c:v>
                </c:pt>
                <c:pt idx="25">
                  <c:v>9.1199999999999992</c:v>
                </c:pt>
                <c:pt idx="26">
                  <c:v>7.44</c:v>
                </c:pt>
                <c:pt idx="27">
                  <c:v>6.6</c:v>
                </c:pt>
                <c:pt idx="28">
                  <c:v>5.76</c:v>
                </c:pt>
                <c:pt idx="29">
                  <c:v>4.92</c:v>
                </c:pt>
                <c:pt idx="30">
                  <c:v>4.92</c:v>
                </c:pt>
                <c:pt idx="31">
                  <c:v>4.08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3.36</c:v>
                </c:pt>
                <c:pt idx="37">
                  <c:v>3.36</c:v>
                </c:pt>
                <c:pt idx="38">
                  <c:v>3.36</c:v>
                </c:pt>
                <c:pt idx="39">
                  <c:v>3.36</c:v>
                </c:pt>
                <c:pt idx="40">
                  <c:v>3.36</c:v>
                </c:pt>
                <c:pt idx="41">
                  <c:v>3.36</c:v>
                </c:pt>
                <c:pt idx="42">
                  <c:v>3.36</c:v>
                </c:pt>
                <c:pt idx="43">
                  <c:v>3.36</c:v>
                </c:pt>
                <c:pt idx="44">
                  <c:v>4.08</c:v>
                </c:pt>
                <c:pt idx="45">
                  <c:v>4.92</c:v>
                </c:pt>
                <c:pt idx="46">
                  <c:v>6.6</c:v>
                </c:pt>
                <c:pt idx="47">
                  <c:v>7.44</c:v>
                </c:pt>
                <c:pt idx="48">
                  <c:v>7.44</c:v>
                </c:pt>
                <c:pt idx="49">
                  <c:v>6.6</c:v>
                </c:pt>
                <c:pt idx="50">
                  <c:v>5.76</c:v>
                </c:pt>
                <c:pt idx="51">
                  <c:v>4.08</c:v>
                </c:pt>
                <c:pt idx="52">
                  <c:v>3.36</c:v>
                </c:pt>
                <c:pt idx="53">
                  <c:v>2.52</c:v>
                </c:pt>
                <c:pt idx="54">
                  <c:v>2.52</c:v>
                </c:pt>
                <c:pt idx="55">
                  <c:v>2.52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2.52</c:v>
                </c:pt>
                <c:pt idx="60">
                  <c:v>2.52</c:v>
                </c:pt>
                <c:pt idx="61">
                  <c:v>3.36</c:v>
                </c:pt>
                <c:pt idx="62">
                  <c:v>4.92</c:v>
                </c:pt>
                <c:pt idx="63">
                  <c:v>7.44</c:v>
                </c:pt>
                <c:pt idx="64">
                  <c:v>9.9600000000000009</c:v>
                </c:pt>
                <c:pt idx="65">
                  <c:v>12.48</c:v>
                </c:pt>
                <c:pt idx="66">
                  <c:v>16.68</c:v>
                </c:pt>
                <c:pt idx="67">
                  <c:v>20.76</c:v>
                </c:pt>
                <c:pt idx="68">
                  <c:v>27.48</c:v>
                </c:pt>
                <c:pt idx="69">
                  <c:v>35.76</c:v>
                </c:pt>
                <c:pt idx="70">
                  <c:v>44.88</c:v>
                </c:pt>
                <c:pt idx="71">
                  <c:v>54.12</c:v>
                </c:pt>
                <c:pt idx="72">
                  <c:v>63.24</c:v>
                </c:pt>
                <c:pt idx="73">
                  <c:v>73.2</c:v>
                </c:pt>
                <c:pt idx="74">
                  <c:v>83.28</c:v>
                </c:pt>
                <c:pt idx="75">
                  <c:v>91.56</c:v>
                </c:pt>
                <c:pt idx="76">
                  <c:v>98.28</c:v>
                </c:pt>
                <c:pt idx="77">
                  <c:v>104.04</c:v>
                </c:pt>
                <c:pt idx="78">
                  <c:v>109.92</c:v>
                </c:pt>
                <c:pt idx="79">
                  <c:v>114</c:v>
                </c:pt>
                <c:pt idx="80">
                  <c:v>118.2</c:v>
                </c:pt>
                <c:pt idx="81">
                  <c:v>121.56</c:v>
                </c:pt>
                <c:pt idx="82">
                  <c:v>126.48</c:v>
                </c:pt>
                <c:pt idx="83">
                  <c:v>130.68</c:v>
                </c:pt>
                <c:pt idx="84">
                  <c:v>133.19999999999999</c:v>
                </c:pt>
                <c:pt idx="85">
                  <c:v>134.88</c:v>
                </c:pt>
                <c:pt idx="86">
                  <c:v>136.56</c:v>
                </c:pt>
                <c:pt idx="87">
                  <c:v>137.4</c:v>
                </c:pt>
                <c:pt idx="88">
                  <c:v>138.24</c:v>
                </c:pt>
                <c:pt idx="89">
                  <c:v>139.91999999999999</c:v>
                </c:pt>
                <c:pt idx="90">
                  <c:v>139.91999999999999</c:v>
                </c:pt>
                <c:pt idx="91">
                  <c:v>140.63999999999999</c:v>
                </c:pt>
                <c:pt idx="92">
                  <c:v>141.47999999999999</c:v>
                </c:pt>
                <c:pt idx="93">
                  <c:v>143.16</c:v>
                </c:pt>
                <c:pt idx="94">
                  <c:v>145.68</c:v>
                </c:pt>
                <c:pt idx="95">
                  <c:v>148.19999999999999</c:v>
                </c:pt>
                <c:pt idx="96">
                  <c:v>149.88</c:v>
                </c:pt>
                <c:pt idx="97">
                  <c:v>150.72</c:v>
                </c:pt>
                <c:pt idx="98">
                  <c:v>151.56</c:v>
                </c:pt>
                <c:pt idx="99">
                  <c:v>153.24</c:v>
                </c:pt>
                <c:pt idx="100">
                  <c:v>154.80000000000001</c:v>
                </c:pt>
                <c:pt idx="101">
                  <c:v>156.47999999999999</c:v>
                </c:pt>
                <c:pt idx="102">
                  <c:v>157.32</c:v>
                </c:pt>
                <c:pt idx="103">
                  <c:v>159</c:v>
                </c:pt>
                <c:pt idx="104">
                  <c:v>159.84</c:v>
                </c:pt>
                <c:pt idx="105">
                  <c:v>159.84</c:v>
                </c:pt>
                <c:pt idx="106">
                  <c:v>159.84</c:v>
                </c:pt>
                <c:pt idx="107">
                  <c:v>159</c:v>
                </c:pt>
                <c:pt idx="108">
                  <c:v>159</c:v>
                </c:pt>
                <c:pt idx="109">
                  <c:v>159.84</c:v>
                </c:pt>
                <c:pt idx="110">
                  <c:v>160.68</c:v>
                </c:pt>
                <c:pt idx="111">
                  <c:v>162.36000000000001</c:v>
                </c:pt>
                <c:pt idx="112">
                  <c:v>164.88</c:v>
                </c:pt>
                <c:pt idx="113">
                  <c:v>167.28</c:v>
                </c:pt>
                <c:pt idx="114">
                  <c:v>169.8</c:v>
                </c:pt>
                <c:pt idx="115">
                  <c:v>171.48</c:v>
                </c:pt>
                <c:pt idx="116">
                  <c:v>172.32</c:v>
                </c:pt>
                <c:pt idx="117">
                  <c:v>173.16</c:v>
                </c:pt>
                <c:pt idx="118">
                  <c:v>173.16</c:v>
                </c:pt>
                <c:pt idx="119">
                  <c:v>173.16</c:v>
                </c:pt>
                <c:pt idx="120">
                  <c:v>172.32</c:v>
                </c:pt>
                <c:pt idx="121">
                  <c:v>172.32</c:v>
                </c:pt>
                <c:pt idx="122">
                  <c:v>172.32</c:v>
                </c:pt>
                <c:pt idx="123">
                  <c:v>172.32</c:v>
                </c:pt>
                <c:pt idx="124">
                  <c:v>173.16</c:v>
                </c:pt>
                <c:pt idx="125">
                  <c:v>174</c:v>
                </c:pt>
                <c:pt idx="126">
                  <c:v>174</c:v>
                </c:pt>
                <c:pt idx="127">
                  <c:v>174.84</c:v>
                </c:pt>
                <c:pt idx="128">
                  <c:v>174.84</c:v>
                </c:pt>
                <c:pt idx="129">
                  <c:v>174.84</c:v>
                </c:pt>
                <c:pt idx="130">
                  <c:v>174.84</c:v>
                </c:pt>
                <c:pt idx="131">
                  <c:v>174.84</c:v>
                </c:pt>
                <c:pt idx="132">
                  <c:v>174</c:v>
                </c:pt>
                <c:pt idx="133">
                  <c:v>173.16</c:v>
                </c:pt>
                <c:pt idx="134">
                  <c:v>171.48</c:v>
                </c:pt>
                <c:pt idx="135">
                  <c:v>169.8</c:v>
                </c:pt>
                <c:pt idx="136">
                  <c:v>168.12</c:v>
                </c:pt>
                <c:pt idx="137">
                  <c:v>166.56</c:v>
                </c:pt>
                <c:pt idx="138">
                  <c:v>165.72</c:v>
                </c:pt>
                <c:pt idx="139">
                  <c:v>164.88</c:v>
                </c:pt>
                <c:pt idx="140">
                  <c:v>164.04</c:v>
                </c:pt>
                <c:pt idx="141">
                  <c:v>162.36000000000001</c:v>
                </c:pt>
                <c:pt idx="142">
                  <c:v>161.52000000000001</c:v>
                </c:pt>
                <c:pt idx="143">
                  <c:v>160.68</c:v>
                </c:pt>
                <c:pt idx="144">
                  <c:v>159</c:v>
                </c:pt>
                <c:pt idx="145">
                  <c:v>157.32</c:v>
                </c:pt>
                <c:pt idx="146">
                  <c:v>154.80000000000001</c:v>
                </c:pt>
                <c:pt idx="147">
                  <c:v>151.56</c:v>
                </c:pt>
                <c:pt idx="148">
                  <c:v>148.19999999999999</c:v>
                </c:pt>
                <c:pt idx="149">
                  <c:v>144</c:v>
                </c:pt>
                <c:pt idx="150">
                  <c:v>139.91999999999999</c:v>
                </c:pt>
                <c:pt idx="151">
                  <c:v>136.56</c:v>
                </c:pt>
                <c:pt idx="152">
                  <c:v>134.04</c:v>
                </c:pt>
                <c:pt idx="153">
                  <c:v>130.68</c:v>
                </c:pt>
                <c:pt idx="154">
                  <c:v>127.32</c:v>
                </c:pt>
                <c:pt idx="155">
                  <c:v>124.08</c:v>
                </c:pt>
                <c:pt idx="156">
                  <c:v>120.72</c:v>
                </c:pt>
                <c:pt idx="157">
                  <c:v>116.52</c:v>
                </c:pt>
                <c:pt idx="158">
                  <c:v>112.44</c:v>
                </c:pt>
                <c:pt idx="159">
                  <c:v>108.24</c:v>
                </c:pt>
                <c:pt idx="160">
                  <c:v>105.72</c:v>
                </c:pt>
                <c:pt idx="161">
                  <c:v>103.2</c:v>
                </c:pt>
                <c:pt idx="162">
                  <c:v>99.12</c:v>
                </c:pt>
                <c:pt idx="163">
                  <c:v>94.08</c:v>
                </c:pt>
                <c:pt idx="164">
                  <c:v>89.04</c:v>
                </c:pt>
                <c:pt idx="165">
                  <c:v>84.96</c:v>
                </c:pt>
                <c:pt idx="166">
                  <c:v>80.760000000000005</c:v>
                </c:pt>
                <c:pt idx="167">
                  <c:v>76.56</c:v>
                </c:pt>
                <c:pt idx="168">
                  <c:v>72.36</c:v>
                </c:pt>
                <c:pt idx="169">
                  <c:v>69.12</c:v>
                </c:pt>
                <c:pt idx="170">
                  <c:v>65.760000000000005</c:v>
                </c:pt>
                <c:pt idx="171">
                  <c:v>62.4</c:v>
                </c:pt>
                <c:pt idx="172">
                  <c:v>58.32</c:v>
                </c:pt>
                <c:pt idx="173">
                  <c:v>54.96</c:v>
                </c:pt>
                <c:pt idx="174">
                  <c:v>51.6</c:v>
                </c:pt>
                <c:pt idx="175">
                  <c:v>50.76</c:v>
                </c:pt>
                <c:pt idx="176">
                  <c:v>49.08</c:v>
                </c:pt>
                <c:pt idx="177">
                  <c:v>47.4</c:v>
                </c:pt>
                <c:pt idx="178">
                  <c:v>44.88</c:v>
                </c:pt>
                <c:pt idx="179">
                  <c:v>41.64</c:v>
                </c:pt>
                <c:pt idx="180">
                  <c:v>38.28</c:v>
                </c:pt>
                <c:pt idx="181">
                  <c:v>35.76</c:v>
                </c:pt>
                <c:pt idx="182">
                  <c:v>34.08</c:v>
                </c:pt>
                <c:pt idx="183">
                  <c:v>32.4</c:v>
                </c:pt>
                <c:pt idx="184">
                  <c:v>30</c:v>
                </c:pt>
                <c:pt idx="185">
                  <c:v>28.32</c:v>
                </c:pt>
                <c:pt idx="186">
                  <c:v>26.64</c:v>
                </c:pt>
                <c:pt idx="187">
                  <c:v>24.12</c:v>
                </c:pt>
                <c:pt idx="188">
                  <c:v>21.6</c:v>
                </c:pt>
                <c:pt idx="189">
                  <c:v>19.920000000000002</c:v>
                </c:pt>
                <c:pt idx="190">
                  <c:v>19.079999999999998</c:v>
                </c:pt>
                <c:pt idx="191">
                  <c:v>17.52</c:v>
                </c:pt>
                <c:pt idx="192">
                  <c:v>15.84</c:v>
                </c:pt>
                <c:pt idx="193">
                  <c:v>14.16</c:v>
                </c:pt>
                <c:pt idx="194">
                  <c:v>12.48</c:v>
                </c:pt>
                <c:pt idx="195">
                  <c:v>10.8</c:v>
                </c:pt>
                <c:pt idx="196">
                  <c:v>9.9600000000000009</c:v>
                </c:pt>
                <c:pt idx="197">
                  <c:v>8.2799999999999994</c:v>
                </c:pt>
                <c:pt idx="198">
                  <c:v>7.44</c:v>
                </c:pt>
                <c:pt idx="199">
                  <c:v>6.6</c:v>
                </c:pt>
                <c:pt idx="200">
                  <c:v>6.6</c:v>
                </c:pt>
                <c:pt idx="201">
                  <c:v>5.76</c:v>
                </c:pt>
                <c:pt idx="202">
                  <c:v>4.92</c:v>
                </c:pt>
              </c:numCache>
            </c:numRef>
          </c:yVal>
          <c:smooth val="0"/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40B4"/>
              </a:solidFill>
              <a:ln w="9525">
                <a:noFill/>
              </a:ln>
              <a:effectLst/>
            </c:spPr>
          </c:marker>
          <c:xVal>
            <c:numRef>
              <c:f>'All (Raw)'!$G$2:$G$203</c:f>
              <c:numCache>
                <c:formatCode>General</c:formatCode>
                <c:ptCount val="202"/>
                <c:pt idx="0">
                  <c:v>11.880004800000052</c:v>
                </c:pt>
                <c:pt idx="1">
                  <c:v>13.080004800000051</c:v>
                </c:pt>
                <c:pt idx="2">
                  <c:v>14.280004800000052</c:v>
                </c:pt>
                <c:pt idx="3">
                  <c:v>15.480004800000051</c:v>
                </c:pt>
                <c:pt idx="4">
                  <c:v>15.960004800000052</c:v>
                </c:pt>
                <c:pt idx="5">
                  <c:v>16.560004800000051</c:v>
                </c:pt>
                <c:pt idx="6">
                  <c:v>17.160004800000053</c:v>
                </c:pt>
                <c:pt idx="7">
                  <c:v>17.760004800000051</c:v>
                </c:pt>
                <c:pt idx="8">
                  <c:v>18.360004800000052</c:v>
                </c:pt>
                <c:pt idx="9">
                  <c:v>18.96000480000005</c:v>
                </c:pt>
                <c:pt idx="10">
                  <c:v>19.560004800000051</c:v>
                </c:pt>
                <c:pt idx="11">
                  <c:v>20.160004800000053</c:v>
                </c:pt>
                <c:pt idx="12">
                  <c:v>20.64000480000005</c:v>
                </c:pt>
                <c:pt idx="13">
                  <c:v>21.240004800000051</c:v>
                </c:pt>
                <c:pt idx="14">
                  <c:v>21.840004800000052</c:v>
                </c:pt>
                <c:pt idx="15">
                  <c:v>22.440004800000054</c:v>
                </c:pt>
                <c:pt idx="16">
                  <c:v>23.040004800000052</c:v>
                </c:pt>
                <c:pt idx="17">
                  <c:v>23.64000480000005</c:v>
                </c:pt>
                <c:pt idx="18">
                  <c:v>24.240004800000051</c:v>
                </c:pt>
                <c:pt idx="19">
                  <c:v>24.720004800000051</c:v>
                </c:pt>
                <c:pt idx="20">
                  <c:v>25.320004800000049</c:v>
                </c:pt>
                <c:pt idx="21">
                  <c:v>26.28000480000005</c:v>
                </c:pt>
                <c:pt idx="22">
                  <c:v>27.360004800000052</c:v>
                </c:pt>
                <c:pt idx="23">
                  <c:v>28.560004800000051</c:v>
                </c:pt>
                <c:pt idx="24">
                  <c:v>29.760004800000051</c:v>
                </c:pt>
                <c:pt idx="25">
                  <c:v>30.360004800000052</c:v>
                </c:pt>
                <c:pt idx="26">
                  <c:v>30.96000480000005</c:v>
                </c:pt>
                <c:pt idx="27">
                  <c:v>31.44000480000005</c:v>
                </c:pt>
                <c:pt idx="28">
                  <c:v>32.040004800000048</c:v>
                </c:pt>
                <c:pt idx="29">
                  <c:v>33.240004800000051</c:v>
                </c:pt>
                <c:pt idx="30">
                  <c:v>33.840004800000052</c:v>
                </c:pt>
                <c:pt idx="31">
                  <c:v>34.440004800000054</c:v>
                </c:pt>
                <c:pt idx="32">
                  <c:v>35.640004800000057</c:v>
                </c:pt>
                <c:pt idx="33">
                  <c:v>36.720004800000055</c:v>
                </c:pt>
                <c:pt idx="34">
                  <c:v>37.920004800000051</c:v>
                </c:pt>
                <c:pt idx="35">
                  <c:v>39.120004800000046</c:v>
                </c:pt>
                <c:pt idx="36">
                  <c:v>40.200004800000052</c:v>
                </c:pt>
                <c:pt idx="37">
                  <c:v>40.800004800000053</c:v>
                </c:pt>
                <c:pt idx="38">
                  <c:v>41.400004800000048</c:v>
                </c:pt>
                <c:pt idx="39">
                  <c:v>42.000004800000056</c:v>
                </c:pt>
                <c:pt idx="40">
                  <c:v>42.60000480000005</c:v>
                </c:pt>
                <c:pt idx="41">
                  <c:v>43.200004800000052</c:v>
                </c:pt>
                <c:pt idx="42">
                  <c:v>44.040004800000048</c:v>
                </c:pt>
                <c:pt idx="43">
                  <c:v>45.240004800000051</c:v>
                </c:pt>
                <c:pt idx="44">
                  <c:v>45.840004800000052</c:v>
                </c:pt>
                <c:pt idx="45">
                  <c:v>46.440004800000054</c:v>
                </c:pt>
                <c:pt idx="46">
                  <c:v>46.920004800000051</c:v>
                </c:pt>
                <c:pt idx="47">
                  <c:v>47.520004800000052</c:v>
                </c:pt>
                <c:pt idx="48">
                  <c:v>48.120004800000054</c:v>
                </c:pt>
                <c:pt idx="49">
                  <c:v>48.720004800000055</c:v>
                </c:pt>
                <c:pt idx="50">
                  <c:v>49.320004800000049</c:v>
                </c:pt>
                <c:pt idx="51">
                  <c:v>49.920004800000051</c:v>
                </c:pt>
                <c:pt idx="52">
                  <c:v>50.520004800000052</c:v>
                </c:pt>
                <c:pt idx="53">
                  <c:v>51.120004800000054</c:v>
                </c:pt>
                <c:pt idx="54">
                  <c:v>52.200004800000052</c:v>
                </c:pt>
                <c:pt idx="55">
                  <c:v>52.800004800000053</c:v>
                </c:pt>
                <c:pt idx="56">
                  <c:v>53.400004800000055</c:v>
                </c:pt>
                <c:pt idx="57">
                  <c:v>54.60000480000005</c:v>
                </c:pt>
                <c:pt idx="58">
                  <c:v>55.680004800000049</c:v>
                </c:pt>
                <c:pt idx="59">
                  <c:v>56.28000480000005</c:v>
                </c:pt>
                <c:pt idx="60">
                  <c:v>56.880004800000052</c:v>
                </c:pt>
                <c:pt idx="61">
                  <c:v>58.080004800000054</c:v>
                </c:pt>
                <c:pt idx="62">
                  <c:v>59.28000480000005</c:v>
                </c:pt>
                <c:pt idx="63">
                  <c:v>60.720004800000055</c:v>
                </c:pt>
                <c:pt idx="64">
                  <c:v>61.920004800000051</c:v>
                </c:pt>
                <c:pt idx="65">
                  <c:v>62.400004800000055</c:v>
                </c:pt>
                <c:pt idx="66">
                  <c:v>63.000004800000049</c:v>
                </c:pt>
                <c:pt idx="67">
                  <c:v>64.200004800000045</c:v>
                </c:pt>
                <c:pt idx="68">
                  <c:v>65.400004800000062</c:v>
                </c:pt>
                <c:pt idx="69">
                  <c:v>66.000004800000056</c:v>
                </c:pt>
                <c:pt idx="70">
                  <c:v>66.60000480000005</c:v>
                </c:pt>
                <c:pt idx="71">
                  <c:v>67.680004800000049</c:v>
                </c:pt>
                <c:pt idx="72">
                  <c:v>68.280004800000057</c:v>
                </c:pt>
                <c:pt idx="73">
                  <c:v>68.880004800000052</c:v>
                </c:pt>
                <c:pt idx="74">
                  <c:v>70.080004800000054</c:v>
                </c:pt>
                <c:pt idx="75">
                  <c:v>71.160004800000053</c:v>
                </c:pt>
                <c:pt idx="76">
                  <c:v>71.760004800000047</c:v>
                </c:pt>
                <c:pt idx="77">
                  <c:v>72.360004800000041</c:v>
                </c:pt>
                <c:pt idx="78">
                  <c:v>73.560004800000058</c:v>
                </c:pt>
                <c:pt idx="79">
                  <c:v>74.760004800000047</c:v>
                </c:pt>
                <c:pt idx="80">
                  <c:v>75.360004800000041</c:v>
                </c:pt>
                <c:pt idx="81">
                  <c:v>75.84000480000006</c:v>
                </c:pt>
                <c:pt idx="82">
                  <c:v>77.040004800000048</c:v>
                </c:pt>
                <c:pt idx="83">
                  <c:v>78.480004800000046</c:v>
                </c:pt>
                <c:pt idx="84">
                  <c:v>79.680004800000049</c:v>
                </c:pt>
                <c:pt idx="85">
                  <c:v>80.880004800000052</c:v>
                </c:pt>
                <c:pt idx="86">
                  <c:v>82.080004800000054</c:v>
                </c:pt>
                <c:pt idx="87">
                  <c:v>82.560004800000058</c:v>
                </c:pt>
                <c:pt idx="88">
                  <c:v>83.160004800000053</c:v>
                </c:pt>
                <c:pt idx="89">
                  <c:v>83.760004800000047</c:v>
                </c:pt>
                <c:pt idx="90">
                  <c:v>84.360004800000056</c:v>
                </c:pt>
                <c:pt idx="91">
                  <c:v>85.560004800000058</c:v>
                </c:pt>
                <c:pt idx="92">
                  <c:v>86.640004800000057</c:v>
                </c:pt>
                <c:pt idx="93">
                  <c:v>87.840004800000045</c:v>
                </c:pt>
                <c:pt idx="94">
                  <c:v>89.040004800000048</c:v>
                </c:pt>
                <c:pt idx="95">
                  <c:v>90.240004800000051</c:v>
                </c:pt>
                <c:pt idx="96">
                  <c:v>91.320004800000049</c:v>
                </c:pt>
                <c:pt idx="97">
                  <c:v>92.520004800000052</c:v>
                </c:pt>
                <c:pt idx="98">
                  <c:v>93.720004800000055</c:v>
                </c:pt>
                <c:pt idx="99">
                  <c:v>95.160004800000053</c:v>
                </c:pt>
                <c:pt idx="100">
                  <c:v>96.360004800000056</c:v>
                </c:pt>
                <c:pt idx="101">
                  <c:v>97.560004800000058</c:v>
                </c:pt>
                <c:pt idx="102">
                  <c:v>98.640004800000057</c:v>
                </c:pt>
                <c:pt idx="103">
                  <c:v>99.840004800000045</c:v>
                </c:pt>
                <c:pt idx="104">
                  <c:v>101.04000480000005</c:v>
                </c:pt>
                <c:pt idx="105">
                  <c:v>102.24000480000005</c:v>
                </c:pt>
                <c:pt idx="106">
                  <c:v>103.32000480000005</c:v>
                </c:pt>
                <c:pt idx="107">
                  <c:v>104.52000480000005</c:v>
                </c:pt>
                <c:pt idx="108">
                  <c:v>105.12000480000005</c:v>
                </c:pt>
                <c:pt idx="109">
                  <c:v>105.72000480000005</c:v>
                </c:pt>
                <c:pt idx="110">
                  <c:v>106.80000480000005</c:v>
                </c:pt>
                <c:pt idx="111">
                  <c:v>107.40000480000005</c:v>
                </c:pt>
                <c:pt idx="112">
                  <c:v>108.00000480000006</c:v>
                </c:pt>
                <c:pt idx="113">
                  <c:v>109.20000480000004</c:v>
                </c:pt>
                <c:pt idx="114">
                  <c:v>110.40000480000005</c:v>
                </c:pt>
                <c:pt idx="115">
                  <c:v>111.00000480000006</c:v>
                </c:pt>
                <c:pt idx="116">
                  <c:v>111.48000480000005</c:v>
                </c:pt>
                <c:pt idx="117">
                  <c:v>112.08000480000005</c:v>
                </c:pt>
                <c:pt idx="118">
                  <c:v>113.04000480000005</c:v>
                </c:pt>
                <c:pt idx="119">
                  <c:v>113.52000480000005</c:v>
                </c:pt>
                <c:pt idx="120">
                  <c:v>114.12000480000005</c:v>
                </c:pt>
                <c:pt idx="121">
                  <c:v>114.72000480000005</c:v>
                </c:pt>
                <c:pt idx="122">
                  <c:v>115.32000480000005</c:v>
                </c:pt>
                <c:pt idx="123">
                  <c:v>115.92000480000006</c:v>
                </c:pt>
                <c:pt idx="124">
                  <c:v>116.52000480000005</c:v>
                </c:pt>
                <c:pt idx="125">
                  <c:v>116.76000480000005</c:v>
                </c:pt>
                <c:pt idx="126">
                  <c:v>117.12000480000005</c:v>
                </c:pt>
                <c:pt idx="127">
                  <c:v>117.36000480000006</c:v>
                </c:pt>
                <c:pt idx="128">
                  <c:v>117.72000480000005</c:v>
                </c:pt>
                <c:pt idx="129">
                  <c:v>118.20000480000004</c:v>
                </c:pt>
                <c:pt idx="130">
                  <c:v>118.80000480000005</c:v>
                </c:pt>
                <c:pt idx="131">
                  <c:v>119.40000480000005</c:v>
                </c:pt>
                <c:pt idx="132">
                  <c:v>120.00000480000006</c:v>
                </c:pt>
                <c:pt idx="133">
                  <c:v>120.60000480000005</c:v>
                </c:pt>
                <c:pt idx="134">
                  <c:v>121.20000480000004</c:v>
                </c:pt>
                <c:pt idx="135">
                  <c:v>121.80000480000005</c:v>
                </c:pt>
                <c:pt idx="136">
                  <c:v>122.28000480000006</c:v>
                </c:pt>
                <c:pt idx="137">
                  <c:v>122.88000480000005</c:v>
                </c:pt>
                <c:pt idx="138">
                  <c:v>123.48000480000005</c:v>
                </c:pt>
                <c:pt idx="139">
                  <c:v>124.68000480000005</c:v>
                </c:pt>
                <c:pt idx="140">
                  <c:v>125.88000480000005</c:v>
                </c:pt>
                <c:pt idx="141">
                  <c:v>126.96000480000005</c:v>
                </c:pt>
                <c:pt idx="142">
                  <c:v>128.16000480000005</c:v>
                </c:pt>
                <c:pt idx="143">
                  <c:v>129.36000480000007</c:v>
                </c:pt>
                <c:pt idx="144">
                  <c:v>130.80000480000007</c:v>
                </c:pt>
                <c:pt idx="145">
                  <c:v>132.00000480000006</c:v>
                </c:pt>
                <c:pt idx="146">
                  <c:v>133.20000480000004</c:v>
                </c:pt>
                <c:pt idx="147">
                  <c:v>134.28000480000006</c:v>
                </c:pt>
                <c:pt idx="148">
                  <c:v>135.48000480000005</c:v>
                </c:pt>
                <c:pt idx="149">
                  <c:v>136.68000480000006</c:v>
                </c:pt>
                <c:pt idx="150">
                  <c:v>137.28000480000006</c:v>
                </c:pt>
                <c:pt idx="151">
                  <c:v>137.76000480000005</c:v>
                </c:pt>
                <c:pt idx="152">
                  <c:v>138.96000480000004</c:v>
                </c:pt>
                <c:pt idx="153">
                  <c:v>140.16000480000005</c:v>
                </c:pt>
                <c:pt idx="154">
                  <c:v>141.36000480000004</c:v>
                </c:pt>
                <c:pt idx="155">
                  <c:v>142.44000480000005</c:v>
                </c:pt>
                <c:pt idx="156">
                  <c:v>143.64000480000004</c:v>
                </c:pt>
                <c:pt idx="157">
                  <c:v>144.84000480000006</c:v>
                </c:pt>
                <c:pt idx="158">
                  <c:v>146.04000480000005</c:v>
                </c:pt>
                <c:pt idx="159">
                  <c:v>147.48000480000005</c:v>
                </c:pt>
                <c:pt idx="160">
                  <c:v>148.08000480000004</c:v>
                </c:pt>
                <c:pt idx="161">
                  <c:v>148.68000480000006</c:v>
                </c:pt>
                <c:pt idx="162">
                  <c:v>149.76000480000005</c:v>
                </c:pt>
                <c:pt idx="163">
                  <c:v>150.36000480000004</c:v>
                </c:pt>
                <c:pt idx="164">
                  <c:v>150.96000480000006</c:v>
                </c:pt>
                <c:pt idx="165">
                  <c:v>152.16000480000005</c:v>
                </c:pt>
                <c:pt idx="166">
                  <c:v>152.76000480000005</c:v>
                </c:pt>
                <c:pt idx="167">
                  <c:v>153.24000480000007</c:v>
                </c:pt>
                <c:pt idx="168">
                  <c:v>154.44000480000005</c:v>
                </c:pt>
                <c:pt idx="169">
                  <c:v>155.64000480000004</c:v>
                </c:pt>
                <c:pt idx="170">
                  <c:v>156.84000480000006</c:v>
                </c:pt>
                <c:pt idx="171">
                  <c:v>157.92000480000004</c:v>
                </c:pt>
                <c:pt idx="172">
                  <c:v>159.12000480000006</c:v>
                </c:pt>
                <c:pt idx="173">
                  <c:v>160.32000480000005</c:v>
                </c:pt>
                <c:pt idx="174">
                  <c:v>161.52000480000004</c:v>
                </c:pt>
                <c:pt idx="175">
                  <c:v>162.60000480000005</c:v>
                </c:pt>
                <c:pt idx="176">
                  <c:v>163.80000480000004</c:v>
                </c:pt>
                <c:pt idx="177">
                  <c:v>165.24000480000007</c:v>
                </c:pt>
                <c:pt idx="178">
                  <c:v>166.44000480000005</c:v>
                </c:pt>
                <c:pt idx="179">
                  <c:v>167.64000480000004</c:v>
                </c:pt>
                <c:pt idx="180">
                  <c:v>168.72000480000005</c:v>
                </c:pt>
                <c:pt idx="181">
                  <c:v>169.32000480000005</c:v>
                </c:pt>
                <c:pt idx="182">
                  <c:v>169.92000480000004</c:v>
                </c:pt>
                <c:pt idx="183">
                  <c:v>171.12000480000006</c:v>
                </c:pt>
                <c:pt idx="184">
                  <c:v>171.72000480000005</c:v>
                </c:pt>
                <c:pt idx="185">
                  <c:v>172.32000480000005</c:v>
                </c:pt>
                <c:pt idx="186">
                  <c:v>173.40000480000006</c:v>
                </c:pt>
                <c:pt idx="187">
                  <c:v>174.60000480000005</c:v>
                </c:pt>
                <c:pt idx="188">
                  <c:v>175.80000480000004</c:v>
                </c:pt>
                <c:pt idx="189">
                  <c:v>176.40000480000006</c:v>
                </c:pt>
                <c:pt idx="190">
                  <c:v>177.00000480000006</c:v>
                </c:pt>
                <c:pt idx="191">
                  <c:v>178.08000480000004</c:v>
                </c:pt>
                <c:pt idx="192">
                  <c:v>179.28000480000006</c:v>
                </c:pt>
                <c:pt idx="193">
                  <c:v>180.48000480000005</c:v>
                </c:pt>
                <c:pt idx="194">
                  <c:v>181.92000480000004</c:v>
                </c:pt>
                <c:pt idx="195">
                  <c:v>183.12000480000006</c:v>
                </c:pt>
                <c:pt idx="196">
                  <c:v>184.20000480000004</c:v>
                </c:pt>
                <c:pt idx="197">
                  <c:v>185.40000480000006</c:v>
                </c:pt>
                <c:pt idx="198">
                  <c:v>186.60000480000005</c:v>
                </c:pt>
                <c:pt idx="199">
                  <c:v>187.80000480000004</c:v>
                </c:pt>
                <c:pt idx="200">
                  <c:v>188.88000480000005</c:v>
                </c:pt>
                <c:pt idx="201">
                  <c:v>190.08000480000004</c:v>
                </c:pt>
              </c:numCache>
            </c:numRef>
          </c:xVal>
          <c:yVal>
            <c:numRef>
              <c:f>'All (Raw)'!$H$2:$H$203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0.84</c:v>
                </c:pt>
                <c:pt idx="3">
                  <c:v>1.68</c:v>
                </c:pt>
                <c:pt idx="4">
                  <c:v>2.52</c:v>
                </c:pt>
                <c:pt idx="5">
                  <c:v>3.36</c:v>
                </c:pt>
                <c:pt idx="6">
                  <c:v>4.92</c:v>
                </c:pt>
                <c:pt idx="7">
                  <c:v>7.44</c:v>
                </c:pt>
                <c:pt idx="8">
                  <c:v>9.9600000000000009</c:v>
                </c:pt>
                <c:pt idx="9">
                  <c:v>13.32</c:v>
                </c:pt>
                <c:pt idx="10">
                  <c:v>17.52</c:v>
                </c:pt>
                <c:pt idx="11">
                  <c:v>21.6</c:v>
                </c:pt>
                <c:pt idx="12">
                  <c:v>26.64</c:v>
                </c:pt>
                <c:pt idx="13">
                  <c:v>31.56</c:v>
                </c:pt>
                <c:pt idx="14">
                  <c:v>35.76</c:v>
                </c:pt>
                <c:pt idx="15">
                  <c:v>39.119999999999997</c:v>
                </c:pt>
                <c:pt idx="16">
                  <c:v>43.32</c:v>
                </c:pt>
                <c:pt idx="17">
                  <c:v>47.4</c:v>
                </c:pt>
                <c:pt idx="18">
                  <c:v>50.76</c:v>
                </c:pt>
                <c:pt idx="19">
                  <c:v>54.12</c:v>
                </c:pt>
                <c:pt idx="20">
                  <c:v>55.8</c:v>
                </c:pt>
                <c:pt idx="21">
                  <c:v>57.48</c:v>
                </c:pt>
                <c:pt idx="22">
                  <c:v>61.56</c:v>
                </c:pt>
                <c:pt idx="23">
                  <c:v>65.760000000000005</c:v>
                </c:pt>
                <c:pt idx="24">
                  <c:v>69.12</c:v>
                </c:pt>
                <c:pt idx="25">
                  <c:v>69.959999999999994</c:v>
                </c:pt>
                <c:pt idx="26">
                  <c:v>71.64</c:v>
                </c:pt>
                <c:pt idx="27">
                  <c:v>73.2</c:v>
                </c:pt>
                <c:pt idx="28">
                  <c:v>75.72</c:v>
                </c:pt>
                <c:pt idx="29">
                  <c:v>79.08</c:v>
                </c:pt>
                <c:pt idx="30">
                  <c:v>80.760000000000005</c:v>
                </c:pt>
                <c:pt idx="31">
                  <c:v>82.44</c:v>
                </c:pt>
                <c:pt idx="32">
                  <c:v>84.12</c:v>
                </c:pt>
                <c:pt idx="33">
                  <c:v>84.96</c:v>
                </c:pt>
                <c:pt idx="34">
                  <c:v>85.68</c:v>
                </c:pt>
                <c:pt idx="35">
                  <c:v>86.52</c:v>
                </c:pt>
                <c:pt idx="36">
                  <c:v>86.52</c:v>
                </c:pt>
                <c:pt idx="37">
                  <c:v>85.68</c:v>
                </c:pt>
                <c:pt idx="38">
                  <c:v>84.96</c:v>
                </c:pt>
                <c:pt idx="39">
                  <c:v>84.96</c:v>
                </c:pt>
                <c:pt idx="40">
                  <c:v>84.12</c:v>
                </c:pt>
                <c:pt idx="41">
                  <c:v>83.28</c:v>
                </c:pt>
                <c:pt idx="42">
                  <c:v>81.599999999999994</c:v>
                </c:pt>
                <c:pt idx="43">
                  <c:v>78.239999999999995</c:v>
                </c:pt>
                <c:pt idx="44">
                  <c:v>75.72</c:v>
                </c:pt>
                <c:pt idx="45">
                  <c:v>73.2</c:v>
                </c:pt>
                <c:pt idx="46">
                  <c:v>70.8</c:v>
                </c:pt>
                <c:pt idx="47">
                  <c:v>68.28</c:v>
                </c:pt>
                <c:pt idx="48">
                  <c:v>64.92</c:v>
                </c:pt>
                <c:pt idx="49">
                  <c:v>61.56</c:v>
                </c:pt>
                <c:pt idx="50">
                  <c:v>59.04</c:v>
                </c:pt>
                <c:pt idx="51">
                  <c:v>55.8</c:v>
                </c:pt>
                <c:pt idx="52">
                  <c:v>52.44</c:v>
                </c:pt>
                <c:pt idx="53">
                  <c:v>48.24</c:v>
                </c:pt>
                <c:pt idx="54">
                  <c:v>40.799999999999997</c:v>
                </c:pt>
                <c:pt idx="55">
                  <c:v>36.6</c:v>
                </c:pt>
                <c:pt idx="56">
                  <c:v>33.24</c:v>
                </c:pt>
                <c:pt idx="57">
                  <c:v>27.48</c:v>
                </c:pt>
                <c:pt idx="58">
                  <c:v>23.28</c:v>
                </c:pt>
                <c:pt idx="59">
                  <c:v>21.6</c:v>
                </c:pt>
                <c:pt idx="60">
                  <c:v>20.76</c:v>
                </c:pt>
                <c:pt idx="61">
                  <c:v>18.239999999999998</c:v>
                </c:pt>
                <c:pt idx="62">
                  <c:v>15</c:v>
                </c:pt>
                <c:pt idx="63">
                  <c:v>11.64</c:v>
                </c:pt>
                <c:pt idx="64">
                  <c:v>9.1199999999999992</c:v>
                </c:pt>
                <c:pt idx="65">
                  <c:v>7.44</c:v>
                </c:pt>
                <c:pt idx="66">
                  <c:v>6.6</c:v>
                </c:pt>
                <c:pt idx="67">
                  <c:v>5.76</c:v>
                </c:pt>
                <c:pt idx="68">
                  <c:v>5.76</c:v>
                </c:pt>
                <c:pt idx="69">
                  <c:v>5.76</c:v>
                </c:pt>
                <c:pt idx="70">
                  <c:v>4.92</c:v>
                </c:pt>
                <c:pt idx="71">
                  <c:v>4.92</c:v>
                </c:pt>
                <c:pt idx="72">
                  <c:v>4.92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4.92</c:v>
                </c:pt>
                <c:pt idx="84">
                  <c:v>5.76</c:v>
                </c:pt>
                <c:pt idx="85">
                  <c:v>7.44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9.9600000000000009</c:v>
                </c:pt>
                <c:pt idx="89">
                  <c:v>10.8</c:v>
                </c:pt>
                <c:pt idx="90">
                  <c:v>12.48</c:v>
                </c:pt>
                <c:pt idx="91">
                  <c:v>14.16</c:v>
                </c:pt>
                <c:pt idx="92">
                  <c:v>15</c:v>
                </c:pt>
                <c:pt idx="93">
                  <c:v>16.68</c:v>
                </c:pt>
                <c:pt idx="94">
                  <c:v>17.52</c:v>
                </c:pt>
                <c:pt idx="95">
                  <c:v>17.52</c:v>
                </c:pt>
                <c:pt idx="96">
                  <c:v>18.239999999999998</c:v>
                </c:pt>
                <c:pt idx="97">
                  <c:v>19.079999999999998</c:v>
                </c:pt>
                <c:pt idx="98">
                  <c:v>19.920000000000002</c:v>
                </c:pt>
                <c:pt idx="99">
                  <c:v>20.76</c:v>
                </c:pt>
                <c:pt idx="100">
                  <c:v>20.76</c:v>
                </c:pt>
                <c:pt idx="101">
                  <c:v>19.920000000000002</c:v>
                </c:pt>
                <c:pt idx="102">
                  <c:v>19.079999999999998</c:v>
                </c:pt>
                <c:pt idx="103">
                  <c:v>17.52</c:v>
                </c:pt>
                <c:pt idx="104">
                  <c:v>15.84</c:v>
                </c:pt>
                <c:pt idx="105">
                  <c:v>15</c:v>
                </c:pt>
                <c:pt idx="106">
                  <c:v>14.16</c:v>
                </c:pt>
                <c:pt idx="107">
                  <c:v>14.16</c:v>
                </c:pt>
                <c:pt idx="108">
                  <c:v>14.16</c:v>
                </c:pt>
                <c:pt idx="109">
                  <c:v>13.32</c:v>
                </c:pt>
                <c:pt idx="110">
                  <c:v>13.32</c:v>
                </c:pt>
                <c:pt idx="111">
                  <c:v>13.32</c:v>
                </c:pt>
                <c:pt idx="112">
                  <c:v>12.48</c:v>
                </c:pt>
                <c:pt idx="113">
                  <c:v>12.48</c:v>
                </c:pt>
                <c:pt idx="114">
                  <c:v>13.32</c:v>
                </c:pt>
                <c:pt idx="115">
                  <c:v>14.16</c:v>
                </c:pt>
                <c:pt idx="116">
                  <c:v>15.84</c:v>
                </c:pt>
                <c:pt idx="117">
                  <c:v>18.239999999999998</c:v>
                </c:pt>
                <c:pt idx="118">
                  <c:v>20.76</c:v>
                </c:pt>
                <c:pt idx="119">
                  <c:v>24.96</c:v>
                </c:pt>
                <c:pt idx="120">
                  <c:v>30</c:v>
                </c:pt>
                <c:pt idx="121">
                  <c:v>36.6</c:v>
                </c:pt>
                <c:pt idx="122">
                  <c:v>44.88</c:v>
                </c:pt>
                <c:pt idx="123">
                  <c:v>54.96</c:v>
                </c:pt>
                <c:pt idx="124">
                  <c:v>66.599999999999994</c:v>
                </c:pt>
                <c:pt idx="125">
                  <c:v>72.36</c:v>
                </c:pt>
                <c:pt idx="126">
                  <c:v>79.08</c:v>
                </c:pt>
                <c:pt idx="127">
                  <c:v>85.68</c:v>
                </c:pt>
                <c:pt idx="128">
                  <c:v>92.4</c:v>
                </c:pt>
                <c:pt idx="129">
                  <c:v>104.04</c:v>
                </c:pt>
                <c:pt idx="130">
                  <c:v>114.84</c:v>
                </c:pt>
                <c:pt idx="131">
                  <c:v>124.08</c:v>
                </c:pt>
                <c:pt idx="132">
                  <c:v>131.52000000000001</c:v>
                </c:pt>
                <c:pt idx="133">
                  <c:v>137.4</c:v>
                </c:pt>
                <c:pt idx="134">
                  <c:v>141.47999999999999</c:v>
                </c:pt>
                <c:pt idx="135">
                  <c:v>144.84</c:v>
                </c:pt>
                <c:pt idx="136">
                  <c:v>148.19999999999999</c:v>
                </c:pt>
                <c:pt idx="137">
                  <c:v>149.88</c:v>
                </c:pt>
                <c:pt idx="138">
                  <c:v>151.56</c:v>
                </c:pt>
                <c:pt idx="139">
                  <c:v>153.96</c:v>
                </c:pt>
                <c:pt idx="140">
                  <c:v>155.63999999999999</c:v>
                </c:pt>
                <c:pt idx="141">
                  <c:v>156.47999999999999</c:v>
                </c:pt>
                <c:pt idx="142">
                  <c:v>155.63999999999999</c:v>
                </c:pt>
                <c:pt idx="143">
                  <c:v>153.96</c:v>
                </c:pt>
                <c:pt idx="144">
                  <c:v>151.56</c:v>
                </c:pt>
                <c:pt idx="145">
                  <c:v>149.04</c:v>
                </c:pt>
                <c:pt idx="146">
                  <c:v>145.68</c:v>
                </c:pt>
                <c:pt idx="147">
                  <c:v>142.32</c:v>
                </c:pt>
                <c:pt idx="148">
                  <c:v>139.08000000000001</c:v>
                </c:pt>
                <c:pt idx="149">
                  <c:v>136.56</c:v>
                </c:pt>
                <c:pt idx="150">
                  <c:v>134.88</c:v>
                </c:pt>
                <c:pt idx="151">
                  <c:v>133.19999999999999</c:v>
                </c:pt>
                <c:pt idx="152">
                  <c:v>130.68</c:v>
                </c:pt>
                <c:pt idx="153">
                  <c:v>127.32</c:v>
                </c:pt>
                <c:pt idx="154">
                  <c:v>124.08</c:v>
                </c:pt>
                <c:pt idx="155">
                  <c:v>120.72</c:v>
                </c:pt>
                <c:pt idx="156">
                  <c:v>116.52</c:v>
                </c:pt>
                <c:pt idx="157">
                  <c:v>112.44</c:v>
                </c:pt>
                <c:pt idx="158">
                  <c:v>108.24</c:v>
                </c:pt>
                <c:pt idx="159">
                  <c:v>104.04</c:v>
                </c:pt>
                <c:pt idx="160">
                  <c:v>101.52</c:v>
                </c:pt>
                <c:pt idx="161">
                  <c:v>99.12</c:v>
                </c:pt>
                <c:pt idx="162">
                  <c:v>94.92</c:v>
                </c:pt>
                <c:pt idx="163">
                  <c:v>92.4</c:v>
                </c:pt>
                <c:pt idx="164">
                  <c:v>89.88</c:v>
                </c:pt>
                <c:pt idx="165">
                  <c:v>85.68</c:v>
                </c:pt>
                <c:pt idx="166">
                  <c:v>83.28</c:v>
                </c:pt>
                <c:pt idx="167">
                  <c:v>80.760000000000005</c:v>
                </c:pt>
                <c:pt idx="168">
                  <c:v>76.56</c:v>
                </c:pt>
                <c:pt idx="169">
                  <c:v>73.2</c:v>
                </c:pt>
                <c:pt idx="170">
                  <c:v>69.12</c:v>
                </c:pt>
                <c:pt idx="171">
                  <c:v>65.760000000000005</c:v>
                </c:pt>
                <c:pt idx="172">
                  <c:v>62.4</c:v>
                </c:pt>
                <c:pt idx="173">
                  <c:v>59.04</c:v>
                </c:pt>
                <c:pt idx="174">
                  <c:v>55.8</c:v>
                </c:pt>
                <c:pt idx="175">
                  <c:v>52.44</c:v>
                </c:pt>
                <c:pt idx="176">
                  <c:v>49.08</c:v>
                </c:pt>
                <c:pt idx="177">
                  <c:v>45.72</c:v>
                </c:pt>
                <c:pt idx="178">
                  <c:v>41.64</c:v>
                </c:pt>
                <c:pt idx="179">
                  <c:v>38.28</c:v>
                </c:pt>
                <c:pt idx="180">
                  <c:v>35.76</c:v>
                </c:pt>
                <c:pt idx="181">
                  <c:v>34.08</c:v>
                </c:pt>
                <c:pt idx="182">
                  <c:v>32.4</c:v>
                </c:pt>
                <c:pt idx="183">
                  <c:v>30</c:v>
                </c:pt>
                <c:pt idx="184">
                  <c:v>28.32</c:v>
                </c:pt>
                <c:pt idx="185">
                  <c:v>26.64</c:v>
                </c:pt>
                <c:pt idx="186">
                  <c:v>24.12</c:v>
                </c:pt>
                <c:pt idx="187">
                  <c:v>21.6</c:v>
                </c:pt>
                <c:pt idx="188">
                  <c:v>19.920000000000002</c:v>
                </c:pt>
                <c:pt idx="189">
                  <c:v>19.079999999999998</c:v>
                </c:pt>
                <c:pt idx="190">
                  <c:v>17.52</c:v>
                </c:pt>
                <c:pt idx="191">
                  <c:v>15.84</c:v>
                </c:pt>
                <c:pt idx="192">
                  <c:v>14.16</c:v>
                </c:pt>
                <c:pt idx="193">
                  <c:v>12.48</c:v>
                </c:pt>
                <c:pt idx="194">
                  <c:v>10.8</c:v>
                </c:pt>
                <c:pt idx="195">
                  <c:v>9.9600000000000009</c:v>
                </c:pt>
                <c:pt idx="196">
                  <c:v>8.2799999999999994</c:v>
                </c:pt>
                <c:pt idx="197">
                  <c:v>7.44</c:v>
                </c:pt>
                <c:pt idx="198">
                  <c:v>6.6</c:v>
                </c:pt>
                <c:pt idx="199">
                  <c:v>6.6</c:v>
                </c:pt>
                <c:pt idx="200">
                  <c:v>5.76</c:v>
                </c:pt>
                <c:pt idx="201">
                  <c:v>4.92</c:v>
                </c:pt>
              </c:numCache>
            </c:numRef>
          </c:yVal>
          <c:smooth val="0"/>
        </c:ser>
        <c:ser>
          <c:idx val="3"/>
          <c:order val="3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3FC2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'All (Raw)'!$E$2:$E$189</c:f>
              <c:numCache>
                <c:formatCode>General</c:formatCode>
                <c:ptCount val="188"/>
                <c:pt idx="0">
                  <c:v>11.880004800000052</c:v>
                </c:pt>
                <c:pt idx="1">
                  <c:v>13.080004800000051</c:v>
                </c:pt>
                <c:pt idx="2">
                  <c:v>14.280004800000052</c:v>
                </c:pt>
                <c:pt idx="3">
                  <c:v>15.480004800000051</c:v>
                </c:pt>
                <c:pt idx="4">
                  <c:v>16.560004800000051</c:v>
                </c:pt>
                <c:pt idx="5">
                  <c:v>17.760004800000051</c:v>
                </c:pt>
                <c:pt idx="6">
                  <c:v>18.96000480000005</c:v>
                </c:pt>
                <c:pt idx="7">
                  <c:v>20.160004800000053</c:v>
                </c:pt>
                <c:pt idx="8">
                  <c:v>21.240004800000051</c:v>
                </c:pt>
                <c:pt idx="9">
                  <c:v>22.440004800000054</c:v>
                </c:pt>
                <c:pt idx="10">
                  <c:v>23.040004800000052</c:v>
                </c:pt>
                <c:pt idx="11">
                  <c:v>23.64000480000005</c:v>
                </c:pt>
                <c:pt idx="12">
                  <c:v>24.720004800000051</c:v>
                </c:pt>
                <c:pt idx="13">
                  <c:v>26.28000480000005</c:v>
                </c:pt>
                <c:pt idx="14">
                  <c:v>27.360004800000052</c:v>
                </c:pt>
                <c:pt idx="15">
                  <c:v>28.560004800000051</c:v>
                </c:pt>
                <c:pt idx="16">
                  <c:v>29.760004800000051</c:v>
                </c:pt>
                <c:pt idx="17">
                  <c:v>30.96000480000005</c:v>
                </c:pt>
                <c:pt idx="18">
                  <c:v>31.44000480000005</c:v>
                </c:pt>
                <c:pt idx="19">
                  <c:v>32.040004800000048</c:v>
                </c:pt>
                <c:pt idx="20">
                  <c:v>32.640004800000057</c:v>
                </c:pt>
                <c:pt idx="21">
                  <c:v>33.240004800000051</c:v>
                </c:pt>
                <c:pt idx="22">
                  <c:v>34.440004800000054</c:v>
                </c:pt>
                <c:pt idx="23">
                  <c:v>35.040004800000048</c:v>
                </c:pt>
                <c:pt idx="24">
                  <c:v>35.640004800000057</c:v>
                </c:pt>
                <c:pt idx="25">
                  <c:v>36.720004800000055</c:v>
                </c:pt>
                <c:pt idx="26">
                  <c:v>37.320004800000049</c:v>
                </c:pt>
                <c:pt idx="27">
                  <c:v>37.920004800000051</c:v>
                </c:pt>
                <c:pt idx="28">
                  <c:v>39.120004800000046</c:v>
                </c:pt>
                <c:pt idx="29">
                  <c:v>39.720004800000055</c:v>
                </c:pt>
                <c:pt idx="30">
                  <c:v>40.200004800000052</c:v>
                </c:pt>
                <c:pt idx="31">
                  <c:v>40.800004800000053</c:v>
                </c:pt>
                <c:pt idx="32">
                  <c:v>41.400004800000048</c:v>
                </c:pt>
                <c:pt idx="33">
                  <c:v>42.000004800000056</c:v>
                </c:pt>
                <c:pt idx="34">
                  <c:v>42.60000480000005</c:v>
                </c:pt>
                <c:pt idx="35">
                  <c:v>44.040004800000048</c:v>
                </c:pt>
                <c:pt idx="36">
                  <c:v>45.240004800000051</c:v>
                </c:pt>
                <c:pt idx="37">
                  <c:v>46.440004800000054</c:v>
                </c:pt>
                <c:pt idx="38">
                  <c:v>47.520004800000052</c:v>
                </c:pt>
                <c:pt idx="39">
                  <c:v>48.720004800000055</c:v>
                </c:pt>
                <c:pt idx="40">
                  <c:v>49.920004800000051</c:v>
                </c:pt>
                <c:pt idx="41">
                  <c:v>51.120004800000054</c:v>
                </c:pt>
                <c:pt idx="42">
                  <c:v>51.60000480000005</c:v>
                </c:pt>
                <c:pt idx="43">
                  <c:v>52.200004800000052</c:v>
                </c:pt>
                <c:pt idx="44">
                  <c:v>53.400004800000055</c:v>
                </c:pt>
                <c:pt idx="45">
                  <c:v>54.000004800000049</c:v>
                </c:pt>
                <c:pt idx="46">
                  <c:v>54.60000480000005</c:v>
                </c:pt>
                <c:pt idx="47">
                  <c:v>55.680004800000049</c:v>
                </c:pt>
                <c:pt idx="48">
                  <c:v>56.28000480000005</c:v>
                </c:pt>
                <c:pt idx="49">
                  <c:v>56.880004800000052</c:v>
                </c:pt>
                <c:pt idx="50">
                  <c:v>58.080004800000054</c:v>
                </c:pt>
                <c:pt idx="51">
                  <c:v>58.680004800000049</c:v>
                </c:pt>
                <c:pt idx="52">
                  <c:v>59.28000480000005</c:v>
                </c:pt>
                <c:pt idx="53">
                  <c:v>59.880004800000052</c:v>
                </c:pt>
                <c:pt idx="54">
                  <c:v>60.720004800000055</c:v>
                </c:pt>
                <c:pt idx="55">
                  <c:v>61.920004800000051</c:v>
                </c:pt>
                <c:pt idx="56">
                  <c:v>63.000004800000049</c:v>
                </c:pt>
                <c:pt idx="57">
                  <c:v>63.60000480000005</c:v>
                </c:pt>
                <c:pt idx="58">
                  <c:v>64.200004800000045</c:v>
                </c:pt>
                <c:pt idx="59">
                  <c:v>64.800004800000053</c:v>
                </c:pt>
                <c:pt idx="60">
                  <c:v>65.400004800000062</c:v>
                </c:pt>
                <c:pt idx="61">
                  <c:v>66.000004800000056</c:v>
                </c:pt>
                <c:pt idx="62">
                  <c:v>66.60000480000005</c:v>
                </c:pt>
                <c:pt idx="63">
                  <c:v>67.680004800000049</c:v>
                </c:pt>
                <c:pt idx="64">
                  <c:v>68.280004800000057</c:v>
                </c:pt>
                <c:pt idx="65">
                  <c:v>68.880004800000052</c:v>
                </c:pt>
                <c:pt idx="66">
                  <c:v>70.080004800000054</c:v>
                </c:pt>
                <c:pt idx="67">
                  <c:v>71.160004800000053</c:v>
                </c:pt>
                <c:pt idx="68">
                  <c:v>71.760004800000047</c:v>
                </c:pt>
                <c:pt idx="69">
                  <c:v>72.360004800000041</c:v>
                </c:pt>
                <c:pt idx="70">
                  <c:v>73.560004800000058</c:v>
                </c:pt>
                <c:pt idx="71">
                  <c:v>74.160004800000053</c:v>
                </c:pt>
                <c:pt idx="72">
                  <c:v>74.760004800000047</c:v>
                </c:pt>
                <c:pt idx="73">
                  <c:v>75.84000480000006</c:v>
                </c:pt>
                <c:pt idx="74">
                  <c:v>76.440004800000054</c:v>
                </c:pt>
                <c:pt idx="75">
                  <c:v>77.040004800000048</c:v>
                </c:pt>
                <c:pt idx="76">
                  <c:v>77.640004800000057</c:v>
                </c:pt>
                <c:pt idx="77">
                  <c:v>78.480004800000046</c:v>
                </c:pt>
                <c:pt idx="78">
                  <c:v>79.680004800000049</c:v>
                </c:pt>
                <c:pt idx="79">
                  <c:v>80.880004800000052</c:v>
                </c:pt>
                <c:pt idx="80">
                  <c:v>82.080004800000054</c:v>
                </c:pt>
                <c:pt idx="81">
                  <c:v>83.160004800000053</c:v>
                </c:pt>
                <c:pt idx="82">
                  <c:v>84.360004800000056</c:v>
                </c:pt>
                <c:pt idx="83">
                  <c:v>85.560004800000058</c:v>
                </c:pt>
                <c:pt idx="84">
                  <c:v>86.160004800000053</c:v>
                </c:pt>
                <c:pt idx="85">
                  <c:v>86.640004800000057</c:v>
                </c:pt>
                <c:pt idx="86">
                  <c:v>87.240004800000051</c:v>
                </c:pt>
                <c:pt idx="87">
                  <c:v>87.840004800000045</c:v>
                </c:pt>
                <c:pt idx="88">
                  <c:v>88.440004800000054</c:v>
                </c:pt>
                <c:pt idx="89">
                  <c:v>89.040004800000048</c:v>
                </c:pt>
                <c:pt idx="90">
                  <c:v>90.240004800000051</c:v>
                </c:pt>
                <c:pt idx="91">
                  <c:v>91.320004800000049</c:v>
                </c:pt>
                <c:pt idx="92">
                  <c:v>91.920004800000058</c:v>
                </c:pt>
                <c:pt idx="93">
                  <c:v>92.520004800000052</c:v>
                </c:pt>
                <c:pt idx="94">
                  <c:v>93.720004800000055</c:v>
                </c:pt>
                <c:pt idx="95">
                  <c:v>94.320004800000049</c:v>
                </c:pt>
                <c:pt idx="96">
                  <c:v>95.160004800000053</c:v>
                </c:pt>
                <c:pt idx="97">
                  <c:v>96.360004800000056</c:v>
                </c:pt>
                <c:pt idx="98">
                  <c:v>96.96000480000005</c:v>
                </c:pt>
                <c:pt idx="99">
                  <c:v>97.560004800000058</c:v>
                </c:pt>
                <c:pt idx="100">
                  <c:v>98.040004800000048</c:v>
                </c:pt>
                <c:pt idx="101">
                  <c:v>98.640004800000057</c:v>
                </c:pt>
                <c:pt idx="102">
                  <c:v>99.840004800000045</c:v>
                </c:pt>
                <c:pt idx="103">
                  <c:v>100.44000480000005</c:v>
                </c:pt>
                <c:pt idx="104">
                  <c:v>101.04000480000005</c:v>
                </c:pt>
                <c:pt idx="105">
                  <c:v>102.24000480000005</c:v>
                </c:pt>
                <c:pt idx="106">
                  <c:v>103.32000480000005</c:v>
                </c:pt>
                <c:pt idx="107">
                  <c:v>104.52000480000005</c:v>
                </c:pt>
                <c:pt idx="108">
                  <c:v>105.72000480000005</c:v>
                </c:pt>
                <c:pt idx="109">
                  <c:v>106.80000480000005</c:v>
                </c:pt>
                <c:pt idx="110">
                  <c:v>108.00000480000006</c:v>
                </c:pt>
                <c:pt idx="111">
                  <c:v>109.20000480000004</c:v>
                </c:pt>
                <c:pt idx="112">
                  <c:v>110.40000480000005</c:v>
                </c:pt>
                <c:pt idx="113">
                  <c:v>111.48000480000005</c:v>
                </c:pt>
                <c:pt idx="114">
                  <c:v>113.04000480000005</c:v>
                </c:pt>
                <c:pt idx="115">
                  <c:v>114.12000480000005</c:v>
                </c:pt>
                <c:pt idx="116">
                  <c:v>115.32000480000005</c:v>
                </c:pt>
                <c:pt idx="117">
                  <c:v>116.52000480000005</c:v>
                </c:pt>
                <c:pt idx="118">
                  <c:v>117.72000480000005</c:v>
                </c:pt>
                <c:pt idx="119">
                  <c:v>118.20000480000004</c:v>
                </c:pt>
                <c:pt idx="120">
                  <c:v>118.80000480000005</c:v>
                </c:pt>
                <c:pt idx="121">
                  <c:v>119.40000480000005</c:v>
                </c:pt>
                <c:pt idx="122">
                  <c:v>120.00000480000006</c:v>
                </c:pt>
                <c:pt idx="123">
                  <c:v>121.20000480000004</c:v>
                </c:pt>
                <c:pt idx="124">
                  <c:v>122.28000480000006</c:v>
                </c:pt>
                <c:pt idx="125">
                  <c:v>123.48000480000005</c:v>
                </c:pt>
                <c:pt idx="126">
                  <c:v>124.08000480000005</c:v>
                </c:pt>
                <c:pt idx="127">
                  <c:v>124.68000480000005</c:v>
                </c:pt>
                <c:pt idx="128">
                  <c:v>125.28000480000006</c:v>
                </c:pt>
                <c:pt idx="129">
                  <c:v>125.88000480000005</c:v>
                </c:pt>
                <c:pt idx="130">
                  <c:v>126.96000480000005</c:v>
                </c:pt>
                <c:pt idx="131">
                  <c:v>128.16000480000005</c:v>
                </c:pt>
                <c:pt idx="132">
                  <c:v>129.36000480000007</c:v>
                </c:pt>
                <c:pt idx="133">
                  <c:v>130.80000480000007</c:v>
                </c:pt>
                <c:pt idx="134">
                  <c:v>132.00000480000006</c:v>
                </c:pt>
                <c:pt idx="135">
                  <c:v>133.20000480000004</c:v>
                </c:pt>
                <c:pt idx="136">
                  <c:v>134.28000480000006</c:v>
                </c:pt>
                <c:pt idx="137">
                  <c:v>134.88000480000005</c:v>
                </c:pt>
                <c:pt idx="138">
                  <c:v>135.48000480000005</c:v>
                </c:pt>
                <c:pt idx="139">
                  <c:v>136.68000480000006</c:v>
                </c:pt>
                <c:pt idx="140">
                  <c:v>137.76000480000005</c:v>
                </c:pt>
                <c:pt idx="141">
                  <c:v>138.36000480000007</c:v>
                </c:pt>
                <c:pt idx="142">
                  <c:v>138.96000480000004</c:v>
                </c:pt>
                <c:pt idx="143">
                  <c:v>140.16000480000005</c:v>
                </c:pt>
                <c:pt idx="144">
                  <c:v>141.36000480000004</c:v>
                </c:pt>
                <c:pt idx="145">
                  <c:v>142.44000480000005</c:v>
                </c:pt>
                <c:pt idx="146">
                  <c:v>143.64000480000004</c:v>
                </c:pt>
                <c:pt idx="147">
                  <c:v>144.84000480000006</c:v>
                </c:pt>
                <c:pt idx="148">
                  <c:v>146.04000480000005</c:v>
                </c:pt>
                <c:pt idx="149">
                  <c:v>147.48000480000005</c:v>
                </c:pt>
                <c:pt idx="150">
                  <c:v>148.08000480000004</c:v>
                </c:pt>
                <c:pt idx="151">
                  <c:v>148.68000480000006</c:v>
                </c:pt>
                <c:pt idx="152">
                  <c:v>149.76000480000005</c:v>
                </c:pt>
                <c:pt idx="153">
                  <c:v>150.36000480000004</c:v>
                </c:pt>
                <c:pt idx="154">
                  <c:v>150.96000480000006</c:v>
                </c:pt>
                <c:pt idx="155">
                  <c:v>152.16000480000005</c:v>
                </c:pt>
                <c:pt idx="156">
                  <c:v>153.24000480000007</c:v>
                </c:pt>
                <c:pt idx="157">
                  <c:v>154.44000480000005</c:v>
                </c:pt>
                <c:pt idx="158">
                  <c:v>155.64000480000004</c:v>
                </c:pt>
                <c:pt idx="159">
                  <c:v>156.84000480000006</c:v>
                </c:pt>
                <c:pt idx="160">
                  <c:v>157.92000480000004</c:v>
                </c:pt>
                <c:pt idx="161">
                  <c:v>159.12000480000006</c:v>
                </c:pt>
                <c:pt idx="162">
                  <c:v>160.32000480000005</c:v>
                </c:pt>
                <c:pt idx="163">
                  <c:v>161.52000480000004</c:v>
                </c:pt>
                <c:pt idx="164">
                  <c:v>162.60000480000005</c:v>
                </c:pt>
                <c:pt idx="165">
                  <c:v>163.80000480000004</c:v>
                </c:pt>
                <c:pt idx="166">
                  <c:v>165.24000480000007</c:v>
                </c:pt>
                <c:pt idx="167">
                  <c:v>166.44000480000005</c:v>
                </c:pt>
                <c:pt idx="168">
                  <c:v>167.64000480000004</c:v>
                </c:pt>
                <c:pt idx="169">
                  <c:v>168.72000480000005</c:v>
                </c:pt>
                <c:pt idx="170">
                  <c:v>169.92000480000004</c:v>
                </c:pt>
                <c:pt idx="171">
                  <c:v>171.12000480000006</c:v>
                </c:pt>
                <c:pt idx="172">
                  <c:v>172.32000480000005</c:v>
                </c:pt>
                <c:pt idx="173">
                  <c:v>173.40000480000006</c:v>
                </c:pt>
                <c:pt idx="174">
                  <c:v>174.60000480000005</c:v>
                </c:pt>
                <c:pt idx="175">
                  <c:v>175.80000480000004</c:v>
                </c:pt>
                <c:pt idx="176">
                  <c:v>177.00000480000006</c:v>
                </c:pt>
                <c:pt idx="177">
                  <c:v>178.08000480000004</c:v>
                </c:pt>
                <c:pt idx="178">
                  <c:v>179.28000480000006</c:v>
                </c:pt>
                <c:pt idx="179">
                  <c:v>180.48000480000005</c:v>
                </c:pt>
                <c:pt idx="180">
                  <c:v>181.92000480000004</c:v>
                </c:pt>
                <c:pt idx="181">
                  <c:v>183.12000480000006</c:v>
                </c:pt>
                <c:pt idx="182">
                  <c:v>184.20000480000004</c:v>
                </c:pt>
                <c:pt idx="183">
                  <c:v>185.40000480000006</c:v>
                </c:pt>
                <c:pt idx="184">
                  <c:v>186.60000480000005</c:v>
                </c:pt>
                <c:pt idx="185">
                  <c:v>187.80000480000004</c:v>
                </c:pt>
                <c:pt idx="186">
                  <c:v>188.88000480000005</c:v>
                </c:pt>
                <c:pt idx="187">
                  <c:v>190.08000480000004</c:v>
                </c:pt>
              </c:numCache>
            </c:numRef>
          </c:xVal>
          <c:yVal>
            <c:numRef>
              <c:f>'All (Raw)'!$F$2:$F$189</c:f>
              <c:numCache>
                <c:formatCode>General</c:formatCode>
                <c:ptCount val="188"/>
                <c:pt idx="0">
                  <c:v>0</c:v>
                </c:pt>
                <c:pt idx="1">
                  <c:v>1.68</c:v>
                </c:pt>
                <c:pt idx="2">
                  <c:v>2.52</c:v>
                </c:pt>
                <c:pt idx="3">
                  <c:v>3.36</c:v>
                </c:pt>
                <c:pt idx="4">
                  <c:v>3.36</c:v>
                </c:pt>
                <c:pt idx="5">
                  <c:v>4.08</c:v>
                </c:pt>
                <c:pt idx="6">
                  <c:v>4.92</c:v>
                </c:pt>
                <c:pt idx="7">
                  <c:v>5.76</c:v>
                </c:pt>
                <c:pt idx="8">
                  <c:v>6.6</c:v>
                </c:pt>
                <c:pt idx="9">
                  <c:v>6.6</c:v>
                </c:pt>
                <c:pt idx="10">
                  <c:v>7.44</c:v>
                </c:pt>
                <c:pt idx="11">
                  <c:v>7.44</c:v>
                </c:pt>
                <c:pt idx="12">
                  <c:v>7.44</c:v>
                </c:pt>
                <c:pt idx="13">
                  <c:v>7.44</c:v>
                </c:pt>
                <c:pt idx="14">
                  <c:v>8.2799999999999994</c:v>
                </c:pt>
                <c:pt idx="15">
                  <c:v>9.1199999999999992</c:v>
                </c:pt>
                <c:pt idx="16">
                  <c:v>9.1199999999999992</c:v>
                </c:pt>
                <c:pt idx="17">
                  <c:v>9.1199999999999992</c:v>
                </c:pt>
                <c:pt idx="18">
                  <c:v>9.1199999999999992</c:v>
                </c:pt>
                <c:pt idx="19">
                  <c:v>9.1199999999999992</c:v>
                </c:pt>
                <c:pt idx="20">
                  <c:v>9.9600000000000009</c:v>
                </c:pt>
                <c:pt idx="21">
                  <c:v>10.8</c:v>
                </c:pt>
                <c:pt idx="22">
                  <c:v>12.48</c:v>
                </c:pt>
                <c:pt idx="23">
                  <c:v>14.16</c:v>
                </c:pt>
                <c:pt idx="24">
                  <c:v>15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17.52</c:v>
                </c:pt>
                <c:pt idx="29">
                  <c:v>19.079999999999998</c:v>
                </c:pt>
                <c:pt idx="30">
                  <c:v>20.76</c:v>
                </c:pt>
                <c:pt idx="31">
                  <c:v>23.28</c:v>
                </c:pt>
                <c:pt idx="32">
                  <c:v>26.64</c:v>
                </c:pt>
                <c:pt idx="33">
                  <c:v>30</c:v>
                </c:pt>
                <c:pt idx="34">
                  <c:v>34.08</c:v>
                </c:pt>
                <c:pt idx="35">
                  <c:v>41.64</c:v>
                </c:pt>
                <c:pt idx="36">
                  <c:v>49.92</c:v>
                </c:pt>
                <c:pt idx="37">
                  <c:v>58.32</c:v>
                </c:pt>
                <c:pt idx="38">
                  <c:v>66.599999999999994</c:v>
                </c:pt>
                <c:pt idx="39">
                  <c:v>74.040000000000006</c:v>
                </c:pt>
                <c:pt idx="40">
                  <c:v>82.44</c:v>
                </c:pt>
                <c:pt idx="41">
                  <c:v>90.72</c:v>
                </c:pt>
                <c:pt idx="42">
                  <c:v>94.92</c:v>
                </c:pt>
                <c:pt idx="43">
                  <c:v>98.28</c:v>
                </c:pt>
                <c:pt idx="44">
                  <c:v>103.2</c:v>
                </c:pt>
                <c:pt idx="45">
                  <c:v>104.88</c:v>
                </c:pt>
                <c:pt idx="46">
                  <c:v>105.72</c:v>
                </c:pt>
                <c:pt idx="47">
                  <c:v>107.4</c:v>
                </c:pt>
                <c:pt idx="48">
                  <c:v>109.08</c:v>
                </c:pt>
                <c:pt idx="49">
                  <c:v>109.92</c:v>
                </c:pt>
                <c:pt idx="50">
                  <c:v>110.76</c:v>
                </c:pt>
                <c:pt idx="51">
                  <c:v>110.76</c:v>
                </c:pt>
                <c:pt idx="52">
                  <c:v>110.76</c:v>
                </c:pt>
                <c:pt idx="53">
                  <c:v>109.08</c:v>
                </c:pt>
                <c:pt idx="54">
                  <c:v>107.4</c:v>
                </c:pt>
                <c:pt idx="55">
                  <c:v>104.04</c:v>
                </c:pt>
                <c:pt idx="56">
                  <c:v>100.68</c:v>
                </c:pt>
                <c:pt idx="57">
                  <c:v>99.84</c:v>
                </c:pt>
                <c:pt idx="58">
                  <c:v>98.28</c:v>
                </c:pt>
                <c:pt idx="59">
                  <c:v>95.76</c:v>
                </c:pt>
                <c:pt idx="60">
                  <c:v>92.4</c:v>
                </c:pt>
                <c:pt idx="61">
                  <c:v>89.04</c:v>
                </c:pt>
                <c:pt idx="62">
                  <c:v>84.96</c:v>
                </c:pt>
                <c:pt idx="63">
                  <c:v>76.56</c:v>
                </c:pt>
                <c:pt idx="64">
                  <c:v>71.64</c:v>
                </c:pt>
                <c:pt idx="65">
                  <c:v>66.599999999999994</c:v>
                </c:pt>
                <c:pt idx="66">
                  <c:v>55.8</c:v>
                </c:pt>
                <c:pt idx="67">
                  <c:v>44.88</c:v>
                </c:pt>
                <c:pt idx="68">
                  <c:v>39.96</c:v>
                </c:pt>
                <c:pt idx="69">
                  <c:v>34.92</c:v>
                </c:pt>
                <c:pt idx="70">
                  <c:v>27.48</c:v>
                </c:pt>
                <c:pt idx="71">
                  <c:v>24.96</c:v>
                </c:pt>
                <c:pt idx="72">
                  <c:v>22.44</c:v>
                </c:pt>
                <c:pt idx="73">
                  <c:v>19.079999999999998</c:v>
                </c:pt>
                <c:pt idx="74">
                  <c:v>17.52</c:v>
                </c:pt>
                <c:pt idx="75">
                  <c:v>16.68</c:v>
                </c:pt>
                <c:pt idx="76">
                  <c:v>15.84</c:v>
                </c:pt>
                <c:pt idx="77">
                  <c:v>15.84</c:v>
                </c:pt>
                <c:pt idx="78">
                  <c:v>15</c:v>
                </c:pt>
                <c:pt idx="79">
                  <c:v>14.16</c:v>
                </c:pt>
                <c:pt idx="80">
                  <c:v>13.32</c:v>
                </c:pt>
                <c:pt idx="81">
                  <c:v>13.32</c:v>
                </c:pt>
                <c:pt idx="82">
                  <c:v>13.32</c:v>
                </c:pt>
                <c:pt idx="83">
                  <c:v>14.16</c:v>
                </c:pt>
                <c:pt idx="84">
                  <c:v>15</c:v>
                </c:pt>
                <c:pt idx="85">
                  <c:v>16.68</c:v>
                </c:pt>
                <c:pt idx="86">
                  <c:v>17.52</c:v>
                </c:pt>
                <c:pt idx="87">
                  <c:v>19.079999999999998</c:v>
                </c:pt>
                <c:pt idx="88">
                  <c:v>20.76</c:v>
                </c:pt>
                <c:pt idx="89">
                  <c:v>23.28</c:v>
                </c:pt>
                <c:pt idx="90">
                  <c:v>27.48</c:v>
                </c:pt>
                <c:pt idx="91">
                  <c:v>32.4</c:v>
                </c:pt>
                <c:pt idx="92">
                  <c:v>35.76</c:v>
                </c:pt>
                <c:pt idx="93">
                  <c:v>38.28</c:v>
                </c:pt>
                <c:pt idx="94">
                  <c:v>43.32</c:v>
                </c:pt>
                <c:pt idx="95">
                  <c:v>46.56</c:v>
                </c:pt>
                <c:pt idx="96">
                  <c:v>49.08</c:v>
                </c:pt>
                <c:pt idx="97">
                  <c:v>53.28</c:v>
                </c:pt>
                <c:pt idx="98">
                  <c:v>54.96</c:v>
                </c:pt>
                <c:pt idx="99">
                  <c:v>56.64</c:v>
                </c:pt>
                <c:pt idx="100">
                  <c:v>57.48</c:v>
                </c:pt>
                <c:pt idx="101">
                  <c:v>57.48</c:v>
                </c:pt>
                <c:pt idx="102">
                  <c:v>57.48</c:v>
                </c:pt>
                <c:pt idx="103">
                  <c:v>56.64</c:v>
                </c:pt>
                <c:pt idx="104">
                  <c:v>56.64</c:v>
                </c:pt>
                <c:pt idx="105">
                  <c:v>57.48</c:v>
                </c:pt>
                <c:pt idx="106">
                  <c:v>59.88</c:v>
                </c:pt>
                <c:pt idx="107">
                  <c:v>64.08</c:v>
                </c:pt>
                <c:pt idx="108">
                  <c:v>69.959999999999994</c:v>
                </c:pt>
                <c:pt idx="109">
                  <c:v>76.56</c:v>
                </c:pt>
                <c:pt idx="110">
                  <c:v>82.44</c:v>
                </c:pt>
                <c:pt idx="111">
                  <c:v>88.2</c:v>
                </c:pt>
                <c:pt idx="112">
                  <c:v>93.24</c:v>
                </c:pt>
                <c:pt idx="113">
                  <c:v>97.44</c:v>
                </c:pt>
                <c:pt idx="114">
                  <c:v>100.68</c:v>
                </c:pt>
                <c:pt idx="115">
                  <c:v>104.88</c:v>
                </c:pt>
                <c:pt idx="116">
                  <c:v>109.92</c:v>
                </c:pt>
                <c:pt idx="117">
                  <c:v>114.84</c:v>
                </c:pt>
                <c:pt idx="118">
                  <c:v>119.88</c:v>
                </c:pt>
                <c:pt idx="119">
                  <c:v>123.24</c:v>
                </c:pt>
                <c:pt idx="120">
                  <c:v>125.76</c:v>
                </c:pt>
                <c:pt idx="121">
                  <c:v>128.16</c:v>
                </c:pt>
                <c:pt idx="122">
                  <c:v>129.84</c:v>
                </c:pt>
                <c:pt idx="123">
                  <c:v>134.04</c:v>
                </c:pt>
                <c:pt idx="124">
                  <c:v>137.4</c:v>
                </c:pt>
                <c:pt idx="125">
                  <c:v>140.63999999999999</c:v>
                </c:pt>
                <c:pt idx="126">
                  <c:v>142.32</c:v>
                </c:pt>
                <c:pt idx="127">
                  <c:v>144</c:v>
                </c:pt>
                <c:pt idx="128">
                  <c:v>144.84</c:v>
                </c:pt>
                <c:pt idx="129">
                  <c:v>145.68</c:v>
                </c:pt>
                <c:pt idx="130">
                  <c:v>147.36000000000001</c:v>
                </c:pt>
                <c:pt idx="131">
                  <c:v>148.19999999999999</c:v>
                </c:pt>
                <c:pt idx="132">
                  <c:v>147.36000000000001</c:v>
                </c:pt>
                <c:pt idx="133">
                  <c:v>145.68</c:v>
                </c:pt>
                <c:pt idx="134">
                  <c:v>144</c:v>
                </c:pt>
                <c:pt idx="135">
                  <c:v>141.47999999999999</c:v>
                </c:pt>
                <c:pt idx="136">
                  <c:v>139.08000000000001</c:v>
                </c:pt>
                <c:pt idx="137">
                  <c:v>137.4</c:v>
                </c:pt>
                <c:pt idx="138">
                  <c:v>135.72</c:v>
                </c:pt>
                <c:pt idx="139">
                  <c:v>133.19999999999999</c:v>
                </c:pt>
                <c:pt idx="140">
                  <c:v>130.68</c:v>
                </c:pt>
                <c:pt idx="141">
                  <c:v>129</c:v>
                </c:pt>
                <c:pt idx="142">
                  <c:v>127.32</c:v>
                </c:pt>
                <c:pt idx="143">
                  <c:v>124.92</c:v>
                </c:pt>
                <c:pt idx="144">
                  <c:v>121.56</c:v>
                </c:pt>
                <c:pt idx="145">
                  <c:v>118.2</c:v>
                </c:pt>
                <c:pt idx="146">
                  <c:v>114.84</c:v>
                </c:pt>
                <c:pt idx="147">
                  <c:v>110.76</c:v>
                </c:pt>
                <c:pt idx="148">
                  <c:v>106.56</c:v>
                </c:pt>
                <c:pt idx="149">
                  <c:v>102.36</c:v>
                </c:pt>
                <c:pt idx="150">
                  <c:v>99.84</c:v>
                </c:pt>
                <c:pt idx="151">
                  <c:v>97.44</c:v>
                </c:pt>
                <c:pt idx="152">
                  <c:v>93.24</c:v>
                </c:pt>
                <c:pt idx="153">
                  <c:v>90.72</c:v>
                </c:pt>
                <c:pt idx="154">
                  <c:v>88.2</c:v>
                </c:pt>
                <c:pt idx="155">
                  <c:v>84.12</c:v>
                </c:pt>
                <c:pt idx="156">
                  <c:v>79.92</c:v>
                </c:pt>
                <c:pt idx="157">
                  <c:v>75.72</c:v>
                </c:pt>
                <c:pt idx="158">
                  <c:v>71.64</c:v>
                </c:pt>
                <c:pt idx="159">
                  <c:v>68.28</c:v>
                </c:pt>
                <c:pt idx="160">
                  <c:v>64.92</c:v>
                </c:pt>
                <c:pt idx="161">
                  <c:v>61.56</c:v>
                </c:pt>
                <c:pt idx="162">
                  <c:v>58.32</c:v>
                </c:pt>
                <c:pt idx="163">
                  <c:v>54.96</c:v>
                </c:pt>
                <c:pt idx="164">
                  <c:v>51.6</c:v>
                </c:pt>
                <c:pt idx="165">
                  <c:v>48.24</c:v>
                </c:pt>
                <c:pt idx="166">
                  <c:v>44.16</c:v>
                </c:pt>
                <c:pt idx="167">
                  <c:v>40.799999999999997</c:v>
                </c:pt>
                <c:pt idx="168">
                  <c:v>38.28</c:v>
                </c:pt>
                <c:pt idx="169">
                  <c:v>34.92</c:v>
                </c:pt>
                <c:pt idx="170">
                  <c:v>31.56</c:v>
                </c:pt>
                <c:pt idx="171">
                  <c:v>29.16</c:v>
                </c:pt>
                <c:pt idx="172">
                  <c:v>26.64</c:v>
                </c:pt>
                <c:pt idx="173">
                  <c:v>24.12</c:v>
                </c:pt>
                <c:pt idx="174">
                  <c:v>21.6</c:v>
                </c:pt>
                <c:pt idx="175">
                  <c:v>19.079999999999998</c:v>
                </c:pt>
                <c:pt idx="176">
                  <c:v>17.52</c:v>
                </c:pt>
                <c:pt idx="177">
                  <c:v>15.84</c:v>
                </c:pt>
                <c:pt idx="178">
                  <c:v>14.16</c:v>
                </c:pt>
                <c:pt idx="179">
                  <c:v>12.48</c:v>
                </c:pt>
                <c:pt idx="180">
                  <c:v>10.8</c:v>
                </c:pt>
                <c:pt idx="181">
                  <c:v>9.1199999999999992</c:v>
                </c:pt>
                <c:pt idx="182">
                  <c:v>8.2799999999999994</c:v>
                </c:pt>
                <c:pt idx="183">
                  <c:v>7.44</c:v>
                </c:pt>
                <c:pt idx="184">
                  <c:v>6.6</c:v>
                </c:pt>
                <c:pt idx="185">
                  <c:v>5.76</c:v>
                </c:pt>
                <c:pt idx="186">
                  <c:v>5.76</c:v>
                </c:pt>
                <c:pt idx="187">
                  <c:v>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120"/>
        <c:axId val="36119296"/>
      </c:scatterChart>
      <c:valAx>
        <c:axId val="361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9296"/>
        <c:crosses val="autoZero"/>
        <c:crossBetween val="midCat"/>
      </c:valAx>
      <c:valAx>
        <c:axId val="361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(nm)'!$A$2:$A$214</c:f>
              <c:numCache>
                <c:formatCode>General</c:formatCode>
                <c:ptCount val="213"/>
                <c:pt idx="0">
                  <c:v>300</c:v>
                </c:pt>
                <c:pt idx="1">
                  <c:v>302.02020202020202</c:v>
                </c:pt>
                <c:pt idx="2">
                  <c:v>304.54545454545456</c:v>
                </c:pt>
                <c:pt idx="3">
                  <c:v>307.07070707070704</c:v>
                </c:pt>
                <c:pt idx="4">
                  <c:v>309.59595959595958</c:v>
                </c:pt>
                <c:pt idx="5">
                  <c:v>312.12121212121212</c:v>
                </c:pt>
                <c:pt idx="6">
                  <c:v>314.64646464646466</c:v>
                </c:pt>
                <c:pt idx="7">
                  <c:v>317.17171717171715</c:v>
                </c:pt>
                <c:pt idx="8">
                  <c:v>318.18181818181819</c:v>
                </c:pt>
                <c:pt idx="9">
                  <c:v>319.69696969696969</c:v>
                </c:pt>
                <c:pt idx="10">
                  <c:v>320.70707070707073</c:v>
                </c:pt>
                <c:pt idx="11">
                  <c:v>321.71717171717171</c:v>
                </c:pt>
                <c:pt idx="12">
                  <c:v>323.23232323232321</c:v>
                </c:pt>
                <c:pt idx="13">
                  <c:v>324.24242424242425</c:v>
                </c:pt>
                <c:pt idx="14">
                  <c:v>325.75757575757575</c:v>
                </c:pt>
                <c:pt idx="15">
                  <c:v>326.76767676767679</c:v>
                </c:pt>
                <c:pt idx="16">
                  <c:v>329.29292929292927</c:v>
                </c:pt>
                <c:pt idx="17">
                  <c:v>334.34343434343435</c:v>
                </c:pt>
                <c:pt idx="18">
                  <c:v>336.86868686868684</c:v>
                </c:pt>
                <c:pt idx="19">
                  <c:v>340.40404040404042</c:v>
                </c:pt>
                <c:pt idx="20">
                  <c:v>342.9292929292929</c:v>
                </c:pt>
                <c:pt idx="21">
                  <c:v>345.45454545454544</c:v>
                </c:pt>
                <c:pt idx="22">
                  <c:v>347.47474747474746</c:v>
                </c:pt>
                <c:pt idx="23">
                  <c:v>350</c:v>
                </c:pt>
                <c:pt idx="24">
                  <c:v>355.05050505050502</c:v>
                </c:pt>
                <c:pt idx="25">
                  <c:v>360.1010101010101</c:v>
                </c:pt>
                <c:pt idx="26">
                  <c:v>365.15151515151513</c:v>
                </c:pt>
                <c:pt idx="27">
                  <c:v>367.17171717171721</c:v>
                </c:pt>
                <c:pt idx="28">
                  <c:v>369.69696969696969</c:v>
                </c:pt>
                <c:pt idx="29">
                  <c:v>372.22222222222223</c:v>
                </c:pt>
                <c:pt idx="30">
                  <c:v>374.74747474747477</c:v>
                </c:pt>
                <c:pt idx="31">
                  <c:v>377.27272727272725</c:v>
                </c:pt>
                <c:pt idx="32">
                  <c:v>379.79797979797979</c:v>
                </c:pt>
                <c:pt idx="33">
                  <c:v>384.84848484848487</c:v>
                </c:pt>
                <c:pt idx="34">
                  <c:v>386.86868686868684</c:v>
                </c:pt>
                <c:pt idx="35">
                  <c:v>389.39393939393938</c:v>
                </c:pt>
                <c:pt idx="36">
                  <c:v>391.91919191919192</c:v>
                </c:pt>
                <c:pt idx="37">
                  <c:v>394.44444444444446</c:v>
                </c:pt>
                <c:pt idx="38">
                  <c:v>399.49494949494948</c:v>
                </c:pt>
                <c:pt idx="39">
                  <c:v>402.02020202020202</c:v>
                </c:pt>
                <c:pt idx="40">
                  <c:v>404.04040404040404</c:v>
                </c:pt>
                <c:pt idx="41">
                  <c:v>406.56565656565658</c:v>
                </c:pt>
                <c:pt idx="42">
                  <c:v>410.60606060606062</c:v>
                </c:pt>
                <c:pt idx="43">
                  <c:v>415.15151515151513</c:v>
                </c:pt>
                <c:pt idx="44">
                  <c:v>417.67676767676767</c:v>
                </c:pt>
                <c:pt idx="45">
                  <c:v>420.20202020202021</c:v>
                </c:pt>
                <c:pt idx="46">
                  <c:v>422.72727272727275</c:v>
                </c:pt>
                <c:pt idx="47">
                  <c:v>425.25252525252523</c:v>
                </c:pt>
                <c:pt idx="48">
                  <c:v>427.77777777777777</c:v>
                </c:pt>
                <c:pt idx="49">
                  <c:v>430.30303030303031</c:v>
                </c:pt>
                <c:pt idx="50">
                  <c:v>434.84848484848487</c:v>
                </c:pt>
                <c:pt idx="51">
                  <c:v>439.8989898989899</c:v>
                </c:pt>
                <c:pt idx="52">
                  <c:v>444.94949494949492</c:v>
                </c:pt>
                <c:pt idx="53">
                  <c:v>450</c:v>
                </c:pt>
                <c:pt idx="54">
                  <c:v>454.5454545454545</c:v>
                </c:pt>
                <c:pt idx="55">
                  <c:v>457.07070707070704</c:v>
                </c:pt>
                <c:pt idx="56">
                  <c:v>459.59595959595958</c:v>
                </c:pt>
                <c:pt idx="57">
                  <c:v>462.12121212121212</c:v>
                </c:pt>
                <c:pt idx="58">
                  <c:v>464.64646464646466</c:v>
                </c:pt>
                <c:pt idx="59">
                  <c:v>467.17171717171715</c:v>
                </c:pt>
                <c:pt idx="60">
                  <c:v>469.19191919191917</c:v>
                </c:pt>
                <c:pt idx="61">
                  <c:v>474.24242424242425</c:v>
                </c:pt>
                <c:pt idx="62">
                  <c:v>479.29292929292927</c:v>
                </c:pt>
                <c:pt idx="63">
                  <c:v>485.35353535353534</c:v>
                </c:pt>
                <c:pt idx="64">
                  <c:v>490.40404040404042</c:v>
                </c:pt>
                <c:pt idx="65">
                  <c:v>495.45454545454544</c:v>
                </c:pt>
                <c:pt idx="66">
                  <c:v>500</c:v>
                </c:pt>
                <c:pt idx="67">
                  <c:v>505.05050505050502</c:v>
                </c:pt>
                <c:pt idx="68">
                  <c:v>510.1010101010101</c:v>
                </c:pt>
                <c:pt idx="69">
                  <c:v>515.15151515151513</c:v>
                </c:pt>
                <c:pt idx="70">
                  <c:v>517.17171717171721</c:v>
                </c:pt>
                <c:pt idx="71">
                  <c:v>519.69696969696975</c:v>
                </c:pt>
                <c:pt idx="72">
                  <c:v>522.22222222222217</c:v>
                </c:pt>
                <c:pt idx="73">
                  <c:v>524.74747474747471</c:v>
                </c:pt>
                <c:pt idx="74">
                  <c:v>527.27272727272725</c:v>
                </c:pt>
                <c:pt idx="75">
                  <c:v>529.79797979797979</c:v>
                </c:pt>
                <c:pt idx="76">
                  <c:v>532.32323232323233</c:v>
                </c:pt>
                <c:pt idx="77">
                  <c:v>534.3434343434343</c:v>
                </c:pt>
                <c:pt idx="78">
                  <c:v>539.39393939393938</c:v>
                </c:pt>
                <c:pt idx="79">
                  <c:v>541.91919191919192</c:v>
                </c:pt>
                <c:pt idx="80">
                  <c:v>544.44444444444446</c:v>
                </c:pt>
                <c:pt idx="81">
                  <c:v>549.49494949494942</c:v>
                </c:pt>
                <c:pt idx="82">
                  <c:v>555.55555555555554</c:v>
                </c:pt>
                <c:pt idx="83">
                  <c:v>560.60606060606062</c:v>
                </c:pt>
                <c:pt idx="84">
                  <c:v>565.15151515151513</c:v>
                </c:pt>
                <c:pt idx="85">
                  <c:v>567.67676767676767</c:v>
                </c:pt>
                <c:pt idx="86">
                  <c:v>570.20202020202021</c:v>
                </c:pt>
                <c:pt idx="87">
                  <c:v>572.72727272727275</c:v>
                </c:pt>
                <c:pt idx="88">
                  <c:v>575.25252525252517</c:v>
                </c:pt>
                <c:pt idx="89">
                  <c:v>577.77777777777783</c:v>
                </c:pt>
                <c:pt idx="90">
                  <c:v>580.30303030303025</c:v>
                </c:pt>
                <c:pt idx="91">
                  <c:v>584.84848484848487</c:v>
                </c:pt>
                <c:pt idx="92">
                  <c:v>587.37373737373741</c:v>
                </c:pt>
                <c:pt idx="93">
                  <c:v>589.89898989898984</c:v>
                </c:pt>
                <c:pt idx="94">
                  <c:v>592.42424242424249</c:v>
                </c:pt>
                <c:pt idx="95">
                  <c:v>594.94949494949492</c:v>
                </c:pt>
                <c:pt idx="96">
                  <c:v>599.49494949494942</c:v>
                </c:pt>
                <c:pt idx="97">
                  <c:v>604.5454545454545</c:v>
                </c:pt>
                <c:pt idx="98">
                  <c:v>609.59595959595958</c:v>
                </c:pt>
                <c:pt idx="99">
                  <c:v>614.64646464646466</c:v>
                </c:pt>
                <c:pt idx="100">
                  <c:v>619.19191919191917</c:v>
                </c:pt>
                <c:pt idx="101">
                  <c:v>624.24242424242425</c:v>
                </c:pt>
                <c:pt idx="102">
                  <c:v>626.76767676767668</c:v>
                </c:pt>
                <c:pt idx="103">
                  <c:v>630.30303030303025</c:v>
                </c:pt>
                <c:pt idx="104">
                  <c:v>632.82828282828279</c:v>
                </c:pt>
                <c:pt idx="105">
                  <c:v>635.35353535353534</c:v>
                </c:pt>
                <c:pt idx="106">
                  <c:v>640.40404040404042</c:v>
                </c:pt>
                <c:pt idx="107">
                  <c:v>645.4545454545455</c:v>
                </c:pt>
                <c:pt idx="108">
                  <c:v>647.47474747474746</c:v>
                </c:pt>
                <c:pt idx="109">
                  <c:v>650</c:v>
                </c:pt>
                <c:pt idx="110">
                  <c:v>652.52525252525254</c:v>
                </c:pt>
                <c:pt idx="111">
                  <c:v>655.05050505050508</c:v>
                </c:pt>
                <c:pt idx="112">
                  <c:v>660.10101010101016</c:v>
                </c:pt>
                <c:pt idx="113">
                  <c:v>664.64646464646466</c:v>
                </c:pt>
                <c:pt idx="114">
                  <c:v>669.69696969696975</c:v>
                </c:pt>
                <c:pt idx="115">
                  <c:v>674.74747474747483</c:v>
                </c:pt>
                <c:pt idx="116">
                  <c:v>677.27272727272725</c:v>
                </c:pt>
                <c:pt idx="117">
                  <c:v>679.79797979797968</c:v>
                </c:pt>
                <c:pt idx="118">
                  <c:v>682.32323232323233</c:v>
                </c:pt>
                <c:pt idx="119">
                  <c:v>684.3434343434343</c:v>
                </c:pt>
                <c:pt idx="120">
                  <c:v>689.39393939393938</c:v>
                </c:pt>
                <c:pt idx="121">
                  <c:v>694.44444444444434</c:v>
                </c:pt>
                <c:pt idx="122">
                  <c:v>700.50505050505046</c:v>
                </c:pt>
                <c:pt idx="123">
                  <c:v>705.55555555555554</c:v>
                </c:pt>
                <c:pt idx="124">
                  <c:v>710.60606060606051</c:v>
                </c:pt>
                <c:pt idx="125">
                  <c:v>715.15151515151513</c:v>
                </c:pt>
                <c:pt idx="126">
                  <c:v>720.20202020202021</c:v>
                </c:pt>
                <c:pt idx="127">
                  <c:v>725.25252525252517</c:v>
                </c:pt>
                <c:pt idx="128">
                  <c:v>730.30303030303025</c:v>
                </c:pt>
                <c:pt idx="129">
                  <c:v>734.84848484848476</c:v>
                </c:pt>
                <c:pt idx="130">
                  <c:v>737.37373737373741</c:v>
                </c:pt>
                <c:pt idx="131">
                  <c:v>739.89898989898984</c:v>
                </c:pt>
                <c:pt idx="132">
                  <c:v>744.94949494949492</c:v>
                </c:pt>
                <c:pt idx="133">
                  <c:v>749.49494949494942</c:v>
                </c:pt>
                <c:pt idx="134">
                  <c:v>752.02020202020208</c:v>
                </c:pt>
                <c:pt idx="135">
                  <c:v>754.5454545454545</c:v>
                </c:pt>
                <c:pt idx="136">
                  <c:v>759.59595959595958</c:v>
                </c:pt>
                <c:pt idx="137">
                  <c:v>764.64646464646466</c:v>
                </c:pt>
                <c:pt idx="138">
                  <c:v>767.17171717171709</c:v>
                </c:pt>
                <c:pt idx="139">
                  <c:v>769.19191919191917</c:v>
                </c:pt>
                <c:pt idx="140">
                  <c:v>775.75757575757575</c:v>
                </c:pt>
                <c:pt idx="141">
                  <c:v>780.30303030303025</c:v>
                </c:pt>
                <c:pt idx="142">
                  <c:v>782.82828282828279</c:v>
                </c:pt>
                <c:pt idx="143">
                  <c:v>785.35353535353534</c:v>
                </c:pt>
                <c:pt idx="144">
                  <c:v>787.87878787878788</c:v>
                </c:pt>
                <c:pt idx="145">
                  <c:v>790.40404040404042</c:v>
                </c:pt>
                <c:pt idx="146">
                  <c:v>795.4545454545455</c:v>
                </c:pt>
                <c:pt idx="147">
                  <c:v>800</c:v>
                </c:pt>
                <c:pt idx="148">
                  <c:v>805.05050505050508</c:v>
                </c:pt>
                <c:pt idx="149">
                  <c:v>810.10101010101016</c:v>
                </c:pt>
                <c:pt idx="150">
                  <c:v>814.64646464646466</c:v>
                </c:pt>
                <c:pt idx="151">
                  <c:v>819.69696969696963</c:v>
                </c:pt>
                <c:pt idx="152">
                  <c:v>824.74747474747471</c:v>
                </c:pt>
                <c:pt idx="153">
                  <c:v>829.79797979797979</c:v>
                </c:pt>
                <c:pt idx="154">
                  <c:v>834.3434343434343</c:v>
                </c:pt>
                <c:pt idx="155">
                  <c:v>839.39393939393938</c:v>
                </c:pt>
                <c:pt idx="156">
                  <c:v>844.44444444444446</c:v>
                </c:pt>
                <c:pt idx="157">
                  <c:v>850.50505050505046</c:v>
                </c:pt>
                <c:pt idx="158">
                  <c:v>855.55555555555554</c:v>
                </c:pt>
                <c:pt idx="159">
                  <c:v>860.60606060606051</c:v>
                </c:pt>
                <c:pt idx="160">
                  <c:v>865.15151515151513</c:v>
                </c:pt>
                <c:pt idx="161">
                  <c:v>870.20202020202009</c:v>
                </c:pt>
                <c:pt idx="162">
                  <c:v>872.72727272727275</c:v>
                </c:pt>
                <c:pt idx="163">
                  <c:v>875.25252525252529</c:v>
                </c:pt>
                <c:pt idx="164">
                  <c:v>877.77777777777771</c:v>
                </c:pt>
                <c:pt idx="165">
                  <c:v>879.79797979797968</c:v>
                </c:pt>
                <c:pt idx="166">
                  <c:v>884.84848484848487</c:v>
                </c:pt>
                <c:pt idx="167">
                  <c:v>889.89898989898984</c:v>
                </c:pt>
                <c:pt idx="168">
                  <c:v>894.94949494949492</c:v>
                </c:pt>
                <c:pt idx="169">
                  <c:v>899.49494949494942</c:v>
                </c:pt>
                <c:pt idx="170">
                  <c:v>904.54545454545439</c:v>
                </c:pt>
                <c:pt idx="171">
                  <c:v>909.59595959595958</c:v>
                </c:pt>
                <c:pt idx="172">
                  <c:v>914.64646464646455</c:v>
                </c:pt>
                <c:pt idx="173">
                  <c:v>916.66666666666663</c:v>
                </c:pt>
                <c:pt idx="174">
                  <c:v>920.70707070707067</c:v>
                </c:pt>
                <c:pt idx="175">
                  <c:v>925.75757575757575</c:v>
                </c:pt>
                <c:pt idx="176">
                  <c:v>930.30303030303025</c:v>
                </c:pt>
                <c:pt idx="177">
                  <c:v>935.35353535353534</c:v>
                </c:pt>
                <c:pt idx="178">
                  <c:v>940.4040404040403</c:v>
                </c:pt>
                <c:pt idx="179">
                  <c:v>944.94949494949492</c:v>
                </c:pt>
                <c:pt idx="180">
                  <c:v>950</c:v>
                </c:pt>
                <c:pt idx="181">
                  <c:v>955.05050505050497</c:v>
                </c:pt>
                <c:pt idx="182">
                  <c:v>960.10101010101005</c:v>
                </c:pt>
                <c:pt idx="183">
                  <c:v>964.64646464646455</c:v>
                </c:pt>
                <c:pt idx="184">
                  <c:v>969.69696969696963</c:v>
                </c:pt>
                <c:pt idx="185">
                  <c:v>974.74747474747471</c:v>
                </c:pt>
                <c:pt idx="186">
                  <c:v>979.79797979797979</c:v>
                </c:pt>
                <c:pt idx="187">
                  <c:v>984.3434343434343</c:v>
                </c:pt>
                <c:pt idx="188">
                  <c:v>989.39393939393938</c:v>
                </c:pt>
                <c:pt idx="189">
                  <c:v>995.4545454545455</c:v>
                </c:pt>
                <c:pt idx="190">
                  <c:v>1000.5050505050505</c:v>
                </c:pt>
                <c:pt idx="191">
                  <c:v>1005.5555555555554</c:v>
                </c:pt>
                <c:pt idx="192">
                  <c:v>1010.10101010101</c:v>
                </c:pt>
                <c:pt idx="193">
                  <c:v>1012.6262626262626</c:v>
                </c:pt>
                <c:pt idx="194">
                  <c:v>1015.151515151515</c:v>
                </c:pt>
                <c:pt idx="195">
                  <c:v>1020.2020202020202</c:v>
                </c:pt>
                <c:pt idx="196">
                  <c:v>1022.7272727272726</c:v>
                </c:pt>
                <c:pt idx="197">
                  <c:v>1025.2525252525252</c:v>
                </c:pt>
                <c:pt idx="198">
                  <c:v>1029.7979797979797</c:v>
                </c:pt>
                <c:pt idx="199">
                  <c:v>1034.8484848484848</c:v>
                </c:pt>
                <c:pt idx="200">
                  <c:v>1039.8989898989898</c:v>
                </c:pt>
                <c:pt idx="201">
                  <c:v>1044.9494949494949</c:v>
                </c:pt>
                <c:pt idx="202">
                  <c:v>1049.4949494949497</c:v>
                </c:pt>
                <c:pt idx="203">
                  <c:v>1054.5454545454545</c:v>
                </c:pt>
                <c:pt idx="204">
                  <c:v>1059.5959595959594</c:v>
                </c:pt>
                <c:pt idx="205">
                  <c:v>1065.6565656565656</c:v>
                </c:pt>
                <c:pt idx="206">
                  <c:v>1070.7070707070707</c:v>
                </c:pt>
                <c:pt idx="207">
                  <c:v>1075.2525252525252</c:v>
                </c:pt>
                <c:pt idx="208">
                  <c:v>1080.3030303030303</c:v>
                </c:pt>
                <c:pt idx="209">
                  <c:v>1085.3535353535353</c:v>
                </c:pt>
                <c:pt idx="210">
                  <c:v>1090.4040404040404</c:v>
                </c:pt>
                <c:pt idx="211">
                  <c:v>1094.9494949494949</c:v>
                </c:pt>
                <c:pt idx="212">
                  <c:v>1100</c:v>
                </c:pt>
              </c:numCache>
            </c:numRef>
          </c:xVal>
          <c:yVal>
            <c:numRef>
              <c:f>'All (nm)'!$B$2:$B$214</c:f>
              <c:numCache>
                <c:formatCode>General</c:formatCode>
                <c:ptCount val="213"/>
                <c:pt idx="0">
                  <c:v>0</c:v>
                </c:pt>
                <c:pt idx="1">
                  <c:v>1.5909090909090908</c:v>
                </c:pt>
                <c:pt idx="2">
                  <c:v>2.5757575757575757</c:v>
                </c:pt>
                <c:pt idx="3">
                  <c:v>3.106060606060606</c:v>
                </c:pt>
                <c:pt idx="4">
                  <c:v>3.6363636363636358</c:v>
                </c:pt>
                <c:pt idx="5">
                  <c:v>5.2272727272727266</c:v>
                </c:pt>
                <c:pt idx="6">
                  <c:v>6.8181818181818183</c:v>
                </c:pt>
                <c:pt idx="7">
                  <c:v>8.9393939393939394</c:v>
                </c:pt>
                <c:pt idx="8">
                  <c:v>9.4696969696969688</c:v>
                </c:pt>
                <c:pt idx="9">
                  <c:v>10</c:v>
                </c:pt>
                <c:pt idx="10">
                  <c:v>9.4696969696969688</c:v>
                </c:pt>
                <c:pt idx="11">
                  <c:v>8.9393939393939394</c:v>
                </c:pt>
                <c:pt idx="12">
                  <c:v>7.8787878787878789</c:v>
                </c:pt>
                <c:pt idx="13">
                  <c:v>7.3484848484848486</c:v>
                </c:pt>
                <c:pt idx="14">
                  <c:v>7.3484848484848486</c:v>
                </c:pt>
                <c:pt idx="15">
                  <c:v>7.8787878787878789</c:v>
                </c:pt>
                <c:pt idx="16">
                  <c:v>8.9393939393939394</c:v>
                </c:pt>
                <c:pt idx="17">
                  <c:v>10</c:v>
                </c:pt>
                <c:pt idx="18">
                  <c:v>10</c:v>
                </c:pt>
                <c:pt idx="19">
                  <c:v>10.530303030303029</c:v>
                </c:pt>
                <c:pt idx="20">
                  <c:v>11.515151515151514</c:v>
                </c:pt>
                <c:pt idx="21">
                  <c:v>12.575757575757576</c:v>
                </c:pt>
                <c:pt idx="22">
                  <c:v>14.166666666666666</c:v>
                </c:pt>
                <c:pt idx="23">
                  <c:v>16.287878787878789</c:v>
                </c:pt>
                <c:pt idx="24">
                  <c:v>19.924242424242422</c:v>
                </c:pt>
                <c:pt idx="25">
                  <c:v>23.636363636363633</c:v>
                </c:pt>
                <c:pt idx="26">
                  <c:v>26.818181818181813</c:v>
                </c:pt>
                <c:pt idx="27">
                  <c:v>28.333333333333332</c:v>
                </c:pt>
                <c:pt idx="28">
                  <c:v>29.924242424242422</c:v>
                </c:pt>
                <c:pt idx="29">
                  <c:v>32.04545454545454</c:v>
                </c:pt>
                <c:pt idx="30">
                  <c:v>34.166666666666664</c:v>
                </c:pt>
                <c:pt idx="31">
                  <c:v>35.757575757575758</c:v>
                </c:pt>
                <c:pt idx="32">
                  <c:v>37.272727272727266</c:v>
                </c:pt>
                <c:pt idx="33">
                  <c:v>40.454545454545453</c:v>
                </c:pt>
                <c:pt idx="34">
                  <c:v>42.04545454545454</c:v>
                </c:pt>
                <c:pt idx="35">
                  <c:v>43.636363636363633</c:v>
                </c:pt>
                <c:pt idx="36">
                  <c:v>44.696969696969695</c:v>
                </c:pt>
                <c:pt idx="37">
                  <c:v>45.227272727272727</c:v>
                </c:pt>
                <c:pt idx="38">
                  <c:v>47.272727272727266</c:v>
                </c:pt>
                <c:pt idx="39">
                  <c:v>48.333333333333329</c:v>
                </c:pt>
                <c:pt idx="40">
                  <c:v>49.393939393939391</c:v>
                </c:pt>
                <c:pt idx="41">
                  <c:v>49.924242424242422</c:v>
                </c:pt>
                <c:pt idx="42">
                  <c:v>49.924242424242422</c:v>
                </c:pt>
                <c:pt idx="43">
                  <c:v>51.515151515151508</c:v>
                </c:pt>
                <c:pt idx="44">
                  <c:v>53.106060606060602</c:v>
                </c:pt>
                <c:pt idx="45">
                  <c:v>54.090909090909093</c:v>
                </c:pt>
                <c:pt idx="46">
                  <c:v>54.621212121212118</c:v>
                </c:pt>
                <c:pt idx="47">
                  <c:v>54.621212121212118</c:v>
                </c:pt>
                <c:pt idx="48">
                  <c:v>55.151515151515149</c:v>
                </c:pt>
                <c:pt idx="49">
                  <c:v>56.212121212121211</c:v>
                </c:pt>
                <c:pt idx="50">
                  <c:v>57.803030303030297</c:v>
                </c:pt>
                <c:pt idx="51">
                  <c:v>58.86363636363636</c:v>
                </c:pt>
                <c:pt idx="52">
                  <c:v>59.924242424242422</c:v>
                </c:pt>
                <c:pt idx="53">
                  <c:v>60.984848484848477</c:v>
                </c:pt>
                <c:pt idx="54">
                  <c:v>62.04545454545454</c:v>
                </c:pt>
                <c:pt idx="55">
                  <c:v>62.04545454545454</c:v>
                </c:pt>
                <c:pt idx="56">
                  <c:v>62.575757575757578</c:v>
                </c:pt>
                <c:pt idx="57">
                  <c:v>63.560606060606062</c:v>
                </c:pt>
                <c:pt idx="58">
                  <c:v>64.090909090909079</c:v>
                </c:pt>
                <c:pt idx="59">
                  <c:v>64.62121212121211</c:v>
                </c:pt>
                <c:pt idx="60">
                  <c:v>64.62121212121211</c:v>
                </c:pt>
                <c:pt idx="61">
                  <c:v>65.681818181818187</c:v>
                </c:pt>
                <c:pt idx="62">
                  <c:v>66.742424242424235</c:v>
                </c:pt>
                <c:pt idx="63">
                  <c:v>68.333333333333329</c:v>
                </c:pt>
                <c:pt idx="64">
                  <c:v>69.924242424242422</c:v>
                </c:pt>
                <c:pt idx="65">
                  <c:v>70.984848484848484</c:v>
                </c:pt>
                <c:pt idx="66">
                  <c:v>71.439393939393938</c:v>
                </c:pt>
                <c:pt idx="67">
                  <c:v>72.5</c:v>
                </c:pt>
                <c:pt idx="68">
                  <c:v>73.560606060606048</c:v>
                </c:pt>
                <c:pt idx="69">
                  <c:v>74.621212121212125</c:v>
                </c:pt>
                <c:pt idx="70">
                  <c:v>75.681818181818173</c:v>
                </c:pt>
                <c:pt idx="71">
                  <c:v>76.212121212121204</c:v>
                </c:pt>
                <c:pt idx="72">
                  <c:v>76.742424242424235</c:v>
                </c:pt>
                <c:pt idx="73">
                  <c:v>77.272727272727266</c:v>
                </c:pt>
                <c:pt idx="74">
                  <c:v>77.272727272727266</c:v>
                </c:pt>
                <c:pt idx="75">
                  <c:v>77.272727272727266</c:v>
                </c:pt>
                <c:pt idx="76">
                  <c:v>77.803030303030297</c:v>
                </c:pt>
                <c:pt idx="77">
                  <c:v>78.333333333333329</c:v>
                </c:pt>
                <c:pt idx="78">
                  <c:v>79.848484848484844</c:v>
                </c:pt>
                <c:pt idx="79">
                  <c:v>80.909090909090907</c:v>
                </c:pt>
                <c:pt idx="80">
                  <c:v>81.969696969696969</c:v>
                </c:pt>
                <c:pt idx="81">
                  <c:v>83.030303030303031</c:v>
                </c:pt>
                <c:pt idx="82">
                  <c:v>83.560606060606062</c:v>
                </c:pt>
                <c:pt idx="83">
                  <c:v>84.090909090909079</c:v>
                </c:pt>
                <c:pt idx="84">
                  <c:v>85.151515151515142</c:v>
                </c:pt>
                <c:pt idx="85">
                  <c:v>86.212121212121204</c:v>
                </c:pt>
                <c:pt idx="86">
                  <c:v>87.272727272727266</c:v>
                </c:pt>
                <c:pt idx="87">
                  <c:v>88.333333333333314</c:v>
                </c:pt>
                <c:pt idx="88">
                  <c:v>88.787878787878768</c:v>
                </c:pt>
                <c:pt idx="89">
                  <c:v>88.787878787878768</c:v>
                </c:pt>
                <c:pt idx="90">
                  <c:v>88.787878787878768</c:v>
                </c:pt>
                <c:pt idx="91">
                  <c:v>89.318181818181799</c:v>
                </c:pt>
                <c:pt idx="92">
                  <c:v>89.318181818181799</c:v>
                </c:pt>
                <c:pt idx="93">
                  <c:v>89.848484848484844</c:v>
                </c:pt>
                <c:pt idx="94">
                  <c:v>90.378787878787875</c:v>
                </c:pt>
                <c:pt idx="95">
                  <c:v>91.439393939393938</c:v>
                </c:pt>
                <c:pt idx="96">
                  <c:v>92.5</c:v>
                </c:pt>
                <c:pt idx="97">
                  <c:v>93.560606060606048</c:v>
                </c:pt>
                <c:pt idx="98">
                  <c:v>94.090909090909079</c:v>
                </c:pt>
                <c:pt idx="99">
                  <c:v>94.090909090909079</c:v>
                </c:pt>
                <c:pt idx="100">
                  <c:v>94.62121212121211</c:v>
                </c:pt>
                <c:pt idx="101">
                  <c:v>95.681818181818173</c:v>
                </c:pt>
                <c:pt idx="102">
                  <c:v>96.742424242424235</c:v>
                </c:pt>
                <c:pt idx="103">
                  <c:v>97.727272727272734</c:v>
                </c:pt>
                <c:pt idx="104">
                  <c:v>98.257575757575736</c:v>
                </c:pt>
                <c:pt idx="105">
                  <c:v>98.787878787878782</c:v>
                </c:pt>
                <c:pt idx="106">
                  <c:v>99.848484848484844</c:v>
                </c:pt>
                <c:pt idx="107">
                  <c:v>100.37878787878788</c:v>
                </c:pt>
                <c:pt idx="108">
                  <c:v>100.37878787878788</c:v>
                </c:pt>
                <c:pt idx="109">
                  <c:v>100.37878787878788</c:v>
                </c:pt>
                <c:pt idx="110">
                  <c:v>100.90909090909091</c:v>
                </c:pt>
                <c:pt idx="111">
                  <c:v>101.43939393939394</c:v>
                </c:pt>
                <c:pt idx="112">
                  <c:v>103.03030303030302</c:v>
                </c:pt>
                <c:pt idx="113">
                  <c:v>104.62121212121211</c:v>
                </c:pt>
                <c:pt idx="114">
                  <c:v>105.60606060606059</c:v>
                </c:pt>
                <c:pt idx="115">
                  <c:v>106.66666666666667</c:v>
                </c:pt>
                <c:pt idx="116">
                  <c:v>107.1969696969697</c:v>
                </c:pt>
                <c:pt idx="117">
                  <c:v>107.72727272727271</c:v>
                </c:pt>
                <c:pt idx="118">
                  <c:v>107.72727272727271</c:v>
                </c:pt>
                <c:pt idx="119">
                  <c:v>107.72727272727271</c:v>
                </c:pt>
                <c:pt idx="120">
                  <c:v>108.25757575757575</c:v>
                </c:pt>
                <c:pt idx="121">
                  <c:v>108.78787878787878</c:v>
                </c:pt>
                <c:pt idx="122">
                  <c:v>109.31818181818181</c:v>
                </c:pt>
                <c:pt idx="123">
                  <c:v>110.37878787878788</c:v>
                </c:pt>
                <c:pt idx="124">
                  <c:v>111.43939393939394</c:v>
                </c:pt>
                <c:pt idx="125">
                  <c:v>112.49999999999999</c:v>
                </c:pt>
                <c:pt idx="126">
                  <c:v>113.03030303030302</c:v>
                </c:pt>
                <c:pt idx="127">
                  <c:v>113.03030303030302</c:v>
                </c:pt>
                <c:pt idx="128">
                  <c:v>113.03030303030302</c:v>
                </c:pt>
                <c:pt idx="129">
                  <c:v>113.03030303030302</c:v>
                </c:pt>
                <c:pt idx="130">
                  <c:v>113.03030303030302</c:v>
                </c:pt>
                <c:pt idx="131">
                  <c:v>112.49999999999999</c:v>
                </c:pt>
                <c:pt idx="132">
                  <c:v>112.49999999999999</c:v>
                </c:pt>
                <c:pt idx="133">
                  <c:v>112.49999999999999</c:v>
                </c:pt>
                <c:pt idx="134">
                  <c:v>113.03030303030302</c:v>
                </c:pt>
                <c:pt idx="135">
                  <c:v>113.03030303030302</c:v>
                </c:pt>
                <c:pt idx="136">
                  <c:v>113.03030303030302</c:v>
                </c:pt>
                <c:pt idx="137">
                  <c:v>113.03030303030302</c:v>
                </c:pt>
                <c:pt idx="138">
                  <c:v>113.56060606060605</c:v>
                </c:pt>
                <c:pt idx="139">
                  <c:v>113.56060606060605</c:v>
                </c:pt>
                <c:pt idx="140">
                  <c:v>113.56060606060605</c:v>
                </c:pt>
                <c:pt idx="141">
                  <c:v>113.56060606060605</c:v>
                </c:pt>
                <c:pt idx="142">
                  <c:v>113.56060606060605</c:v>
                </c:pt>
                <c:pt idx="143">
                  <c:v>113.56060606060605</c:v>
                </c:pt>
                <c:pt idx="144">
                  <c:v>113.03030303030302</c:v>
                </c:pt>
                <c:pt idx="145">
                  <c:v>112.49999999999999</c:v>
                </c:pt>
                <c:pt idx="146">
                  <c:v>111.96969696969697</c:v>
                </c:pt>
                <c:pt idx="147">
                  <c:v>110.90909090909091</c:v>
                </c:pt>
                <c:pt idx="148">
                  <c:v>109.84848484848484</c:v>
                </c:pt>
                <c:pt idx="149">
                  <c:v>108.78787878787878</c:v>
                </c:pt>
                <c:pt idx="150">
                  <c:v>107.72727272727271</c:v>
                </c:pt>
                <c:pt idx="151">
                  <c:v>107.1969696969697</c:v>
                </c:pt>
                <c:pt idx="152">
                  <c:v>106.13636363636363</c:v>
                </c:pt>
                <c:pt idx="153">
                  <c:v>105.60606060606059</c:v>
                </c:pt>
                <c:pt idx="154">
                  <c:v>104.62121212121211</c:v>
                </c:pt>
                <c:pt idx="155">
                  <c:v>103.56060606060605</c:v>
                </c:pt>
                <c:pt idx="156">
                  <c:v>101.96969696969697</c:v>
                </c:pt>
                <c:pt idx="157">
                  <c:v>99.848484848484844</c:v>
                </c:pt>
                <c:pt idx="158">
                  <c:v>97.727272727272734</c:v>
                </c:pt>
                <c:pt idx="159">
                  <c:v>95.681818181818173</c:v>
                </c:pt>
                <c:pt idx="160">
                  <c:v>93.030303030303031</c:v>
                </c:pt>
                <c:pt idx="161">
                  <c:v>90.909090909090907</c:v>
                </c:pt>
                <c:pt idx="162">
                  <c:v>89.318181818181799</c:v>
                </c:pt>
                <c:pt idx="163">
                  <c:v>88.333333333333314</c:v>
                </c:pt>
                <c:pt idx="164">
                  <c:v>87.272727272727266</c:v>
                </c:pt>
                <c:pt idx="165">
                  <c:v>86.742424242424235</c:v>
                </c:pt>
                <c:pt idx="166">
                  <c:v>84.62121212121211</c:v>
                </c:pt>
                <c:pt idx="167">
                  <c:v>82.5</c:v>
                </c:pt>
                <c:pt idx="168">
                  <c:v>80.378787878787875</c:v>
                </c:pt>
                <c:pt idx="169">
                  <c:v>77.803030303030297</c:v>
                </c:pt>
                <c:pt idx="170">
                  <c:v>75.151515151515156</c:v>
                </c:pt>
                <c:pt idx="171">
                  <c:v>72.5</c:v>
                </c:pt>
                <c:pt idx="172">
                  <c:v>69.924242424242422</c:v>
                </c:pt>
                <c:pt idx="173">
                  <c:v>68.333333333333329</c:v>
                </c:pt>
                <c:pt idx="174">
                  <c:v>66.742424242424235</c:v>
                </c:pt>
                <c:pt idx="175">
                  <c:v>64.090909090909079</c:v>
                </c:pt>
                <c:pt idx="176">
                  <c:v>60.984848484848477</c:v>
                </c:pt>
                <c:pt idx="177">
                  <c:v>57.803030303030297</c:v>
                </c:pt>
                <c:pt idx="178">
                  <c:v>54.621212121212118</c:v>
                </c:pt>
                <c:pt idx="179">
                  <c:v>52.04545454545454</c:v>
                </c:pt>
                <c:pt idx="180">
                  <c:v>49.393939393939391</c:v>
                </c:pt>
                <c:pt idx="181">
                  <c:v>46.742424242424242</c:v>
                </c:pt>
                <c:pt idx="182">
                  <c:v>44.696969696969695</c:v>
                </c:pt>
                <c:pt idx="183">
                  <c:v>42.575757575757571</c:v>
                </c:pt>
                <c:pt idx="184">
                  <c:v>40.454545454545453</c:v>
                </c:pt>
                <c:pt idx="185">
                  <c:v>37.803030303030305</c:v>
                </c:pt>
                <c:pt idx="186">
                  <c:v>35.757575757575758</c:v>
                </c:pt>
                <c:pt idx="187">
                  <c:v>33.636363636363633</c:v>
                </c:pt>
                <c:pt idx="188">
                  <c:v>31.515151515151516</c:v>
                </c:pt>
                <c:pt idx="189">
                  <c:v>28.86363636363636</c:v>
                </c:pt>
                <c:pt idx="190">
                  <c:v>26.818181818181813</c:v>
                </c:pt>
                <c:pt idx="191">
                  <c:v>24.696969696969695</c:v>
                </c:pt>
                <c:pt idx="192">
                  <c:v>23.106060606060606</c:v>
                </c:pt>
                <c:pt idx="193">
                  <c:v>22.045454545454547</c:v>
                </c:pt>
                <c:pt idx="194">
                  <c:v>20.984848484848484</c:v>
                </c:pt>
                <c:pt idx="195">
                  <c:v>19.469696969696969</c:v>
                </c:pt>
                <c:pt idx="196">
                  <c:v>18.409090909090907</c:v>
                </c:pt>
                <c:pt idx="197">
                  <c:v>17.348484848484848</c:v>
                </c:pt>
                <c:pt idx="198">
                  <c:v>15.757575757575758</c:v>
                </c:pt>
                <c:pt idx="199">
                  <c:v>14.166666666666666</c:v>
                </c:pt>
                <c:pt idx="200">
                  <c:v>12.575757575757576</c:v>
                </c:pt>
                <c:pt idx="201">
                  <c:v>11.515151515151514</c:v>
                </c:pt>
                <c:pt idx="202">
                  <c:v>10.530303030303029</c:v>
                </c:pt>
                <c:pt idx="203">
                  <c:v>9.4696969696969688</c:v>
                </c:pt>
                <c:pt idx="204">
                  <c:v>8.4090909090909083</c:v>
                </c:pt>
                <c:pt idx="205">
                  <c:v>7.3484848484848486</c:v>
                </c:pt>
                <c:pt idx="206">
                  <c:v>6.2878787878787881</c:v>
                </c:pt>
                <c:pt idx="207">
                  <c:v>5.7575757575757569</c:v>
                </c:pt>
                <c:pt idx="208">
                  <c:v>5.2272727272727266</c:v>
                </c:pt>
                <c:pt idx="209">
                  <c:v>4.6969696969696972</c:v>
                </c:pt>
                <c:pt idx="210">
                  <c:v>4.1666666666666661</c:v>
                </c:pt>
                <c:pt idx="211">
                  <c:v>3.6363636363636358</c:v>
                </c:pt>
                <c:pt idx="212">
                  <c:v>3.106060606060606</c:v>
                </c:pt>
              </c:numCache>
            </c:numRef>
          </c:yVal>
          <c:smooth val="0"/>
        </c:ser>
        <c:ser>
          <c:idx val="1"/>
          <c:order val="1"/>
          <c:tx>
            <c:v>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(nm)'!$C$2:$C$204</c:f>
              <c:numCache>
                <c:formatCode>0.00</c:formatCode>
                <c:ptCount val="203"/>
                <c:pt idx="0">
                  <c:v>326.76767929292942</c:v>
                </c:pt>
                <c:pt idx="1">
                  <c:v>327.77778030303045</c:v>
                </c:pt>
                <c:pt idx="2">
                  <c:v>329.29293181818196</c:v>
                </c:pt>
                <c:pt idx="3">
                  <c:v>331.8181843434345</c:v>
                </c:pt>
                <c:pt idx="4">
                  <c:v>334.34343686868704</c:v>
                </c:pt>
                <c:pt idx="5">
                  <c:v>336.86868939393952</c:v>
                </c:pt>
                <c:pt idx="6">
                  <c:v>340.4040429292931</c:v>
                </c:pt>
                <c:pt idx="7" formatCode="General">
                  <c:v>342.92929545454558</c:v>
                </c:pt>
                <c:pt idx="8" formatCode="General">
                  <c:v>345.45454797979812</c:v>
                </c:pt>
                <c:pt idx="9" formatCode="General">
                  <c:v>347.47475000000014</c:v>
                </c:pt>
                <c:pt idx="10" formatCode="General">
                  <c:v>350.00000252525268</c:v>
                </c:pt>
                <c:pt idx="11" formatCode="General">
                  <c:v>355.05050757575771</c:v>
                </c:pt>
                <c:pt idx="12" formatCode="General">
                  <c:v>357.57576010101025</c:v>
                </c:pt>
                <c:pt idx="13" formatCode="General">
                  <c:v>360.10101262626279</c:v>
                </c:pt>
                <c:pt idx="14" formatCode="General">
                  <c:v>365.15151767676781</c:v>
                </c:pt>
                <c:pt idx="15" formatCode="General">
                  <c:v>369.69697222222237</c:v>
                </c:pt>
                <c:pt idx="16" formatCode="General">
                  <c:v>374.74747727272739</c:v>
                </c:pt>
                <c:pt idx="17" formatCode="General">
                  <c:v>379.79798232323247</c:v>
                </c:pt>
                <c:pt idx="18" formatCode="General">
                  <c:v>384.8484873737375</c:v>
                </c:pt>
                <c:pt idx="19" formatCode="General">
                  <c:v>389.39394191919206</c:v>
                </c:pt>
                <c:pt idx="20" formatCode="General">
                  <c:v>394.44444696969708</c:v>
                </c:pt>
                <c:pt idx="21" formatCode="General">
                  <c:v>399.49495202020216</c:v>
                </c:pt>
                <c:pt idx="22" formatCode="General">
                  <c:v>404.04040656565672</c:v>
                </c:pt>
                <c:pt idx="23" formatCode="General">
                  <c:v>410.60606313131325</c:v>
                </c:pt>
                <c:pt idx="24" formatCode="General">
                  <c:v>415.15151767676781</c:v>
                </c:pt>
                <c:pt idx="25" formatCode="General">
                  <c:v>420.20202272727283</c:v>
                </c:pt>
                <c:pt idx="26" formatCode="General">
                  <c:v>425.25252777777791</c:v>
                </c:pt>
                <c:pt idx="27" formatCode="General">
                  <c:v>430.30303282828299</c:v>
                </c:pt>
                <c:pt idx="28" formatCode="General">
                  <c:v>434.8484873737375</c:v>
                </c:pt>
                <c:pt idx="29" formatCode="General">
                  <c:v>439.89899242424258</c:v>
                </c:pt>
                <c:pt idx="30" formatCode="General">
                  <c:v>444.9494974747476</c:v>
                </c:pt>
                <c:pt idx="31" formatCode="General">
                  <c:v>450.00000252525263</c:v>
                </c:pt>
                <c:pt idx="32" formatCode="General">
                  <c:v>454.54545707070724</c:v>
                </c:pt>
                <c:pt idx="33" formatCode="General">
                  <c:v>459.59596212121227</c:v>
                </c:pt>
                <c:pt idx="34" formatCode="General">
                  <c:v>464.64646717171729</c:v>
                </c:pt>
                <c:pt idx="35" formatCode="General">
                  <c:v>469.19192171717191</c:v>
                </c:pt>
                <c:pt idx="36" formatCode="General">
                  <c:v>474.24242676767687</c:v>
                </c:pt>
                <c:pt idx="37" formatCode="General">
                  <c:v>479.29293181818196</c:v>
                </c:pt>
                <c:pt idx="38" formatCode="General">
                  <c:v>485.35353787878802</c:v>
                </c:pt>
                <c:pt idx="39" formatCode="General">
                  <c:v>490.40404292929304</c:v>
                </c:pt>
                <c:pt idx="40" formatCode="General">
                  <c:v>495.45454797979812</c:v>
                </c:pt>
                <c:pt idx="41" formatCode="General">
                  <c:v>500.00000252525263</c:v>
                </c:pt>
                <c:pt idx="42" formatCode="General">
                  <c:v>505.05050757575771</c:v>
                </c:pt>
                <c:pt idx="43" formatCode="General">
                  <c:v>510.10101262626279</c:v>
                </c:pt>
                <c:pt idx="44" formatCode="General">
                  <c:v>515.15151767676775</c:v>
                </c:pt>
                <c:pt idx="45" formatCode="General">
                  <c:v>519.69697222222237</c:v>
                </c:pt>
                <c:pt idx="46" formatCode="General">
                  <c:v>524.74747727272734</c:v>
                </c:pt>
                <c:pt idx="47" formatCode="General">
                  <c:v>527.27272979797999</c:v>
                </c:pt>
                <c:pt idx="48" formatCode="General">
                  <c:v>529.79798232323242</c:v>
                </c:pt>
                <c:pt idx="49" formatCode="General">
                  <c:v>532.32323484848496</c:v>
                </c:pt>
                <c:pt idx="50" formatCode="General">
                  <c:v>534.34343686868704</c:v>
                </c:pt>
                <c:pt idx="51" formatCode="General">
                  <c:v>539.393941919192</c:v>
                </c:pt>
                <c:pt idx="52" formatCode="General">
                  <c:v>541.91919444444454</c:v>
                </c:pt>
                <c:pt idx="53" formatCode="General">
                  <c:v>544.44444696969708</c:v>
                </c:pt>
                <c:pt idx="54" formatCode="General">
                  <c:v>546.96969949494962</c:v>
                </c:pt>
                <c:pt idx="55" formatCode="General">
                  <c:v>549.49495202020216</c:v>
                </c:pt>
                <c:pt idx="56" formatCode="General">
                  <c:v>552.0202045454547</c:v>
                </c:pt>
                <c:pt idx="57" formatCode="General">
                  <c:v>555.55555808080817</c:v>
                </c:pt>
                <c:pt idx="58" formatCode="General">
                  <c:v>558.08081060606082</c:v>
                </c:pt>
                <c:pt idx="59" formatCode="General">
                  <c:v>560.60606313131325</c:v>
                </c:pt>
                <c:pt idx="60" formatCode="General">
                  <c:v>562.62626515151533</c:v>
                </c:pt>
                <c:pt idx="61" formatCode="General">
                  <c:v>565.15151767676775</c:v>
                </c:pt>
                <c:pt idx="62" formatCode="General">
                  <c:v>567.67677020202041</c:v>
                </c:pt>
                <c:pt idx="63" formatCode="General">
                  <c:v>570.20202272727283</c:v>
                </c:pt>
                <c:pt idx="64" formatCode="General">
                  <c:v>571.71717424242433</c:v>
                </c:pt>
                <c:pt idx="65" formatCode="General">
                  <c:v>572.72727525252537</c:v>
                </c:pt>
                <c:pt idx="66" formatCode="General">
                  <c:v>573.73737626262641</c:v>
                </c:pt>
                <c:pt idx="67" formatCode="General">
                  <c:v>575.25252777777791</c:v>
                </c:pt>
                <c:pt idx="68" formatCode="General">
                  <c:v>576.26262878787884</c:v>
                </c:pt>
                <c:pt idx="69" formatCode="General">
                  <c:v>577.77778030303045</c:v>
                </c:pt>
                <c:pt idx="70" formatCode="General">
                  <c:v>578.78788131313149</c:v>
                </c:pt>
                <c:pt idx="71" formatCode="General">
                  <c:v>580.30303282828299</c:v>
                </c:pt>
                <c:pt idx="72" formatCode="General">
                  <c:v>581.31313383838392</c:v>
                </c:pt>
                <c:pt idx="73" formatCode="General">
                  <c:v>582.32323484848496</c:v>
                </c:pt>
                <c:pt idx="74" formatCode="General">
                  <c:v>583.83838636363646</c:v>
                </c:pt>
                <c:pt idx="75" formatCode="General">
                  <c:v>584.8484873737375</c:v>
                </c:pt>
                <c:pt idx="76" formatCode="General">
                  <c:v>586.363638888889</c:v>
                </c:pt>
                <c:pt idx="77" formatCode="General">
                  <c:v>587.37373989899004</c:v>
                </c:pt>
                <c:pt idx="78" formatCode="General">
                  <c:v>588.88889141414154</c:v>
                </c:pt>
                <c:pt idx="79" formatCode="General">
                  <c:v>589.89899242424258</c:v>
                </c:pt>
                <c:pt idx="80" formatCode="General">
                  <c:v>590.9090934343435</c:v>
                </c:pt>
                <c:pt idx="81" formatCode="General">
                  <c:v>592.42424494949512</c:v>
                </c:pt>
                <c:pt idx="82" formatCode="General">
                  <c:v>594.94949747474766</c:v>
                </c:pt>
                <c:pt idx="83" formatCode="General">
                  <c:v>597.47475000000009</c:v>
                </c:pt>
                <c:pt idx="84" formatCode="General">
                  <c:v>599.49495202020216</c:v>
                </c:pt>
                <c:pt idx="85" formatCode="General">
                  <c:v>602.0202045454547</c:v>
                </c:pt>
                <c:pt idx="86" formatCode="General">
                  <c:v>604.54545707070724</c:v>
                </c:pt>
                <c:pt idx="87" formatCode="General">
                  <c:v>607.07070959595967</c:v>
                </c:pt>
                <c:pt idx="88" formatCode="General">
                  <c:v>609.59596212121232</c:v>
                </c:pt>
                <c:pt idx="89" formatCode="General">
                  <c:v>614.6464671717174</c:v>
                </c:pt>
                <c:pt idx="90" formatCode="General">
                  <c:v>617.17171969696983</c:v>
                </c:pt>
                <c:pt idx="91" formatCode="General">
                  <c:v>619.19192171717191</c:v>
                </c:pt>
                <c:pt idx="92" formatCode="General">
                  <c:v>621.71717424242433</c:v>
                </c:pt>
                <c:pt idx="93" formatCode="General">
                  <c:v>624.24242676767699</c:v>
                </c:pt>
                <c:pt idx="94" formatCode="General">
                  <c:v>630.30303282828299</c:v>
                </c:pt>
                <c:pt idx="95" formatCode="General">
                  <c:v>635.35353787878796</c:v>
                </c:pt>
                <c:pt idx="96" formatCode="General">
                  <c:v>640.40404292929304</c:v>
                </c:pt>
                <c:pt idx="97" formatCode="General">
                  <c:v>645.45454797979812</c:v>
                </c:pt>
                <c:pt idx="98" formatCode="General">
                  <c:v>650.00000252525263</c:v>
                </c:pt>
                <c:pt idx="99" formatCode="General">
                  <c:v>655.05050757575771</c:v>
                </c:pt>
                <c:pt idx="100" formatCode="General">
                  <c:v>660.10101262626279</c:v>
                </c:pt>
                <c:pt idx="101" formatCode="General">
                  <c:v>662.62626515151533</c:v>
                </c:pt>
                <c:pt idx="102" formatCode="General">
                  <c:v>664.64646717171729</c:v>
                </c:pt>
                <c:pt idx="103" formatCode="General">
                  <c:v>669.69697222222237</c:v>
                </c:pt>
                <c:pt idx="104" formatCode="General">
                  <c:v>674.74747727272745</c:v>
                </c:pt>
                <c:pt idx="105" formatCode="General">
                  <c:v>679.79798232323242</c:v>
                </c:pt>
                <c:pt idx="106" formatCode="General">
                  <c:v>682.32323484848496</c:v>
                </c:pt>
                <c:pt idx="107" formatCode="General">
                  <c:v>684.34343686868692</c:v>
                </c:pt>
                <c:pt idx="108" formatCode="General">
                  <c:v>689.393941919192</c:v>
                </c:pt>
                <c:pt idx="109" formatCode="General">
                  <c:v>691.91919444444466</c:v>
                </c:pt>
                <c:pt idx="110" formatCode="General">
                  <c:v>694.44444696969708</c:v>
                </c:pt>
                <c:pt idx="111" formatCode="General">
                  <c:v>700.50505303030309</c:v>
                </c:pt>
                <c:pt idx="112" formatCode="General">
                  <c:v>705.55555808080817</c:v>
                </c:pt>
                <c:pt idx="113" formatCode="General">
                  <c:v>710.60606313131325</c:v>
                </c:pt>
                <c:pt idx="114" formatCode="General">
                  <c:v>715.15151767676775</c:v>
                </c:pt>
                <c:pt idx="115" formatCode="General">
                  <c:v>720.20202272727283</c:v>
                </c:pt>
                <c:pt idx="116" formatCode="General">
                  <c:v>725.25252777777791</c:v>
                </c:pt>
                <c:pt idx="117" formatCode="General">
                  <c:v>727.77778030303045</c:v>
                </c:pt>
                <c:pt idx="118" formatCode="General">
                  <c:v>730.30303282828299</c:v>
                </c:pt>
                <c:pt idx="119" formatCode="General">
                  <c:v>732.32323484848496</c:v>
                </c:pt>
                <c:pt idx="120" formatCode="General">
                  <c:v>734.8484873737375</c:v>
                </c:pt>
                <c:pt idx="121" formatCode="General">
                  <c:v>739.89899242424258</c:v>
                </c:pt>
                <c:pt idx="122" formatCode="General">
                  <c:v>744.94949747474766</c:v>
                </c:pt>
                <c:pt idx="123" formatCode="General">
                  <c:v>749.49495202020216</c:v>
                </c:pt>
                <c:pt idx="124" formatCode="General">
                  <c:v>754.54545707070724</c:v>
                </c:pt>
                <c:pt idx="125" formatCode="General">
                  <c:v>759.59596212121232</c:v>
                </c:pt>
                <c:pt idx="126" formatCode="General">
                  <c:v>764.64646717171729</c:v>
                </c:pt>
                <c:pt idx="127" formatCode="General">
                  <c:v>767.17171969696983</c:v>
                </c:pt>
                <c:pt idx="128" formatCode="General">
                  <c:v>769.19192171717191</c:v>
                </c:pt>
                <c:pt idx="129" formatCode="General">
                  <c:v>775.75757828282849</c:v>
                </c:pt>
                <c:pt idx="130" formatCode="General">
                  <c:v>780.30303282828299</c:v>
                </c:pt>
                <c:pt idx="131" formatCode="General">
                  <c:v>785.35353787878796</c:v>
                </c:pt>
                <c:pt idx="132" formatCode="General">
                  <c:v>790.40404292929304</c:v>
                </c:pt>
                <c:pt idx="133" formatCode="General">
                  <c:v>795.45454797979801</c:v>
                </c:pt>
                <c:pt idx="134" formatCode="General">
                  <c:v>800.00000252525263</c:v>
                </c:pt>
                <c:pt idx="135" formatCode="General">
                  <c:v>805.05050757575771</c:v>
                </c:pt>
                <c:pt idx="136" formatCode="General">
                  <c:v>810.10101262626267</c:v>
                </c:pt>
                <c:pt idx="137" formatCode="General">
                  <c:v>814.64646717171729</c:v>
                </c:pt>
                <c:pt idx="138" formatCode="General">
                  <c:v>819.69697222222237</c:v>
                </c:pt>
                <c:pt idx="139" formatCode="General">
                  <c:v>824.74747727272734</c:v>
                </c:pt>
                <c:pt idx="140" formatCode="General">
                  <c:v>829.79798232323242</c:v>
                </c:pt>
                <c:pt idx="141" formatCode="General">
                  <c:v>834.34343686868692</c:v>
                </c:pt>
                <c:pt idx="142" formatCode="General">
                  <c:v>836.86868939393946</c:v>
                </c:pt>
                <c:pt idx="143" formatCode="General">
                  <c:v>839.39394191919212</c:v>
                </c:pt>
                <c:pt idx="144" formatCode="General">
                  <c:v>841.91919444444454</c:v>
                </c:pt>
                <c:pt idx="145" formatCode="General">
                  <c:v>844.44444696969708</c:v>
                </c:pt>
                <c:pt idx="146" formatCode="General">
                  <c:v>850.50505303030309</c:v>
                </c:pt>
                <c:pt idx="147" formatCode="General">
                  <c:v>855.55555808080817</c:v>
                </c:pt>
                <c:pt idx="148" formatCode="General">
                  <c:v>860.60606313131325</c:v>
                </c:pt>
                <c:pt idx="149" formatCode="General">
                  <c:v>865.15151767676787</c:v>
                </c:pt>
                <c:pt idx="150" formatCode="General">
                  <c:v>870.20202272727283</c:v>
                </c:pt>
                <c:pt idx="151" formatCode="General">
                  <c:v>875.25252777777791</c:v>
                </c:pt>
                <c:pt idx="152" formatCode="General">
                  <c:v>879.79798232323242</c:v>
                </c:pt>
                <c:pt idx="153" formatCode="General">
                  <c:v>884.8484873737375</c:v>
                </c:pt>
                <c:pt idx="154" formatCode="General">
                  <c:v>889.89899242424258</c:v>
                </c:pt>
                <c:pt idx="155" formatCode="General">
                  <c:v>894.94949747474755</c:v>
                </c:pt>
                <c:pt idx="156" formatCode="General">
                  <c:v>899.49495202020216</c:v>
                </c:pt>
                <c:pt idx="157" formatCode="General">
                  <c:v>904.54545707070713</c:v>
                </c:pt>
                <c:pt idx="158" formatCode="General">
                  <c:v>909.59596212121221</c:v>
                </c:pt>
                <c:pt idx="159" formatCode="General">
                  <c:v>914.64646717171729</c:v>
                </c:pt>
                <c:pt idx="160" formatCode="General">
                  <c:v>916.66666919191925</c:v>
                </c:pt>
                <c:pt idx="161" formatCode="General">
                  <c:v>920.70707323232341</c:v>
                </c:pt>
                <c:pt idx="162" formatCode="General">
                  <c:v>925.75757828282838</c:v>
                </c:pt>
                <c:pt idx="163" formatCode="General">
                  <c:v>930.30303282828299</c:v>
                </c:pt>
                <c:pt idx="164" formatCode="General">
                  <c:v>935.35353787878796</c:v>
                </c:pt>
                <c:pt idx="165" formatCode="General">
                  <c:v>940.40404292929304</c:v>
                </c:pt>
                <c:pt idx="166" formatCode="General">
                  <c:v>944.94949747474755</c:v>
                </c:pt>
                <c:pt idx="167" formatCode="General">
                  <c:v>950.00000252525263</c:v>
                </c:pt>
                <c:pt idx="168" formatCode="General">
                  <c:v>955.05050757575771</c:v>
                </c:pt>
                <c:pt idx="169" formatCode="General">
                  <c:v>960.10101262626267</c:v>
                </c:pt>
                <c:pt idx="170" formatCode="General">
                  <c:v>964.64646717171729</c:v>
                </c:pt>
                <c:pt idx="171" formatCode="General">
                  <c:v>969.69697222222226</c:v>
                </c:pt>
                <c:pt idx="172" formatCode="General">
                  <c:v>974.74747727272745</c:v>
                </c:pt>
                <c:pt idx="173" formatCode="General">
                  <c:v>979.79798232323242</c:v>
                </c:pt>
                <c:pt idx="174" formatCode="General">
                  <c:v>984.34343686868704</c:v>
                </c:pt>
                <c:pt idx="175" formatCode="General">
                  <c:v>986.86868939393946</c:v>
                </c:pt>
                <c:pt idx="176" formatCode="General">
                  <c:v>989.393941919192</c:v>
                </c:pt>
                <c:pt idx="177" formatCode="General">
                  <c:v>991.91919444444454</c:v>
                </c:pt>
                <c:pt idx="178" formatCode="General">
                  <c:v>995.45454797979801</c:v>
                </c:pt>
                <c:pt idx="179" formatCode="General">
                  <c:v>1000.5050530303032</c:v>
                </c:pt>
                <c:pt idx="180" formatCode="General">
                  <c:v>1005.5555580808082</c:v>
                </c:pt>
                <c:pt idx="181" formatCode="General">
                  <c:v>1010.1010126262628</c:v>
                </c:pt>
                <c:pt idx="182" formatCode="General">
                  <c:v>1012.6262651515153</c:v>
                </c:pt>
                <c:pt idx="183" formatCode="General">
                  <c:v>1015.1515176767678</c:v>
                </c:pt>
                <c:pt idx="184" formatCode="General">
                  <c:v>1020.2020227272728</c:v>
                </c:pt>
                <c:pt idx="185" formatCode="General">
                  <c:v>1022.7272752525254</c:v>
                </c:pt>
                <c:pt idx="186" formatCode="General">
                  <c:v>1025.2525277777779</c:v>
                </c:pt>
                <c:pt idx="187" formatCode="General">
                  <c:v>1029.7979823232324</c:v>
                </c:pt>
                <c:pt idx="188" formatCode="General">
                  <c:v>1034.8484873737375</c:v>
                </c:pt>
                <c:pt idx="189" formatCode="General">
                  <c:v>1039.8989924242424</c:v>
                </c:pt>
                <c:pt idx="190" formatCode="General">
                  <c:v>1042.424244949495</c:v>
                </c:pt>
                <c:pt idx="191" formatCode="General">
                  <c:v>1044.9494974747477</c:v>
                </c:pt>
                <c:pt idx="192" formatCode="General">
                  <c:v>1049.4949520202022</c:v>
                </c:pt>
                <c:pt idx="193" formatCode="General">
                  <c:v>1054.545457070707</c:v>
                </c:pt>
                <c:pt idx="194" formatCode="General">
                  <c:v>1059.5959621212123</c:v>
                </c:pt>
                <c:pt idx="195" formatCode="General">
                  <c:v>1065.6565681818183</c:v>
                </c:pt>
                <c:pt idx="196" formatCode="General">
                  <c:v>1070.7070732323232</c:v>
                </c:pt>
                <c:pt idx="197" formatCode="General">
                  <c:v>1075.2525277777779</c:v>
                </c:pt>
                <c:pt idx="198" formatCode="General">
                  <c:v>1080.303032828283</c:v>
                </c:pt>
                <c:pt idx="199" formatCode="General">
                  <c:v>1085.3535378787878</c:v>
                </c:pt>
                <c:pt idx="200" formatCode="General">
                  <c:v>1090.4040429292932</c:v>
                </c:pt>
                <c:pt idx="201" formatCode="General">
                  <c:v>1094.9494974747477</c:v>
                </c:pt>
                <c:pt idx="202" formatCode="General">
                  <c:v>1100.0000025252525</c:v>
                </c:pt>
              </c:numCache>
            </c:numRef>
          </c:xVal>
          <c:yVal>
            <c:numRef>
              <c:f>'All (nm)'!$D$2:$D$204</c:f>
              <c:numCache>
                <c:formatCode>General</c:formatCode>
                <c:ptCount val="203"/>
                <c:pt idx="0">
                  <c:v>0</c:v>
                </c:pt>
                <c:pt idx="1">
                  <c:v>0.22727272727272724</c:v>
                </c:pt>
                <c:pt idx="2">
                  <c:v>0.53030303030303028</c:v>
                </c:pt>
                <c:pt idx="3">
                  <c:v>0.53030303030303028</c:v>
                </c:pt>
                <c:pt idx="4">
                  <c:v>0.53030303030303028</c:v>
                </c:pt>
                <c:pt idx="5">
                  <c:v>0.53030303030303028</c:v>
                </c:pt>
                <c:pt idx="6">
                  <c:v>0.53030303030303028</c:v>
                </c:pt>
                <c:pt idx="7">
                  <c:v>1.0606060606060606</c:v>
                </c:pt>
                <c:pt idx="8">
                  <c:v>2.1212121212121211</c:v>
                </c:pt>
                <c:pt idx="9">
                  <c:v>3.106060606060606</c:v>
                </c:pt>
                <c:pt idx="10">
                  <c:v>4.6969696969696972</c:v>
                </c:pt>
                <c:pt idx="11">
                  <c:v>6.8181818181818183</c:v>
                </c:pt>
                <c:pt idx="12">
                  <c:v>7.3484848484848486</c:v>
                </c:pt>
                <c:pt idx="13">
                  <c:v>7.8787878787878789</c:v>
                </c:pt>
                <c:pt idx="14">
                  <c:v>8.9393939393939394</c:v>
                </c:pt>
                <c:pt idx="15">
                  <c:v>9.4696969696969688</c:v>
                </c:pt>
                <c:pt idx="16">
                  <c:v>10.530303030303029</c:v>
                </c:pt>
                <c:pt idx="17">
                  <c:v>11.515151515151514</c:v>
                </c:pt>
                <c:pt idx="18">
                  <c:v>12.045454545454543</c:v>
                </c:pt>
                <c:pt idx="19">
                  <c:v>11.515151515151514</c:v>
                </c:pt>
                <c:pt idx="20">
                  <c:v>10.530303030303029</c:v>
                </c:pt>
                <c:pt idx="21">
                  <c:v>9.4696969696969688</c:v>
                </c:pt>
                <c:pt idx="22">
                  <c:v>8.4090909090909083</c:v>
                </c:pt>
                <c:pt idx="23">
                  <c:v>7.3484848484848486</c:v>
                </c:pt>
                <c:pt idx="24">
                  <c:v>6.2878787878787881</c:v>
                </c:pt>
                <c:pt idx="25">
                  <c:v>5.7575757575757569</c:v>
                </c:pt>
                <c:pt idx="26">
                  <c:v>4.6969696969696972</c:v>
                </c:pt>
                <c:pt idx="27">
                  <c:v>4.1666666666666661</c:v>
                </c:pt>
                <c:pt idx="28">
                  <c:v>3.6363636363636358</c:v>
                </c:pt>
                <c:pt idx="29">
                  <c:v>3.106060606060606</c:v>
                </c:pt>
                <c:pt idx="30">
                  <c:v>3.106060606060606</c:v>
                </c:pt>
                <c:pt idx="31">
                  <c:v>2.5757575757575757</c:v>
                </c:pt>
                <c:pt idx="32">
                  <c:v>2.1212121212121211</c:v>
                </c:pt>
                <c:pt idx="33">
                  <c:v>2.1212121212121211</c:v>
                </c:pt>
                <c:pt idx="34">
                  <c:v>2.1212121212121211</c:v>
                </c:pt>
                <c:pt idx="35">
                  <c:v>2.1212121212121211</c:v>
                </c:pt>
                <c:pt idx="36">
                  <c:v>2.1212121212121211</c:v>
                </c:pt>
                <c:pt idx="37">
                  <c:v>2.1212121212121211</c:v>
                </c:pt>
                <c:pt idx="38">
                  <c:v>2.1212121212121211</c:v>
                </c:pt>
                <c:pt idx="39">
                  <c:v>2.1212121212121211</c:v>
                </c:pt>
                <c:pt idx="40">
                  <c:v>2.1212121212121211</c:v>
                </c:pt>
                <c:pt idx="41">
                  <c:v>2.1212121212121211</c:v>
                </c:pt>
                <c:pt idx="42">
                  <c:v>2.1212121212121211</c:v>
                </c:pt>
                <c:pt idx="43">
                  <c:v>2.1212121212121211</c:v>
                </c:pt>
                <c:pt idx="44">
                  <c:v>2.5757575757575757</c:v>
                </c:pt>
                <c:pt idx="45">
                  <c:v>3.106060606060606</c:v>
                </c:pt>
                <c:pt idx="46">
                  <c:v>4.1666666666666661</c:v>
                </c:pt>
                <c:pt idx="47">
                  <c:v>4.6969696969696972</c:v>
                </c:pt>
                <c:pt idx="48">
                  <c:v>4.6969696969696972</c:v>
                </c:pt>
                <c:pt idx="49">
                  <c:v>4.1666666666666661</c:v>
                </c:pt>
                <c:pt idx="50">
                  <c:v>3.6363636363636358</c:v>
                </c:pt>
                <c:pt idx="51">
                  <c:v>2.5757575757575757</c:v>
                </c:pt>
                <c:pt idx="52">
                  <c:v>2.1212121212121211</c:v>
                </c:pt>
                <c:pt idx="53">
                  <c:v>1.5909090909090908</c:v>
                </c:pt>
                <c:pt idx="54">
                  <c:v>1.5909090909090908</c:v>
                </c:pt>
                <c:pt idx="55">
                  <c:v>1.5909090909090908</c:v>
                </c:pt>
                <c:pt idx="56">
                  <c:v>1.0606060606060606</c:v>
                </c:pt>
                <c:pt idx="57">
                  <c:v>1.0606060606060606</c:v>
                </c:pt>
                <c:pt idx="58">
                  <c:v>1.0606060606060606</c:v>
                </c:pt>
                <c:pt idx="59">
                  <c:v>1.5909090909090908</c:v>
                </c:pt>
                <c:pt idx="60">
                  <c:v>1.5909090909090908</c:v>
                </c:pt>
                <c:pt idx="61">
                  <c:v>2.1212121212121211</c:v>
                </c:pt>
                <c:pt idx="62">
                  <c:v>3.106060606060606</c:v>
                </c:pt>
                <c:pt idx="63">
                  <c:v>4.6969696969696972</c:v>
                </c:pt>
                <c:pt idx="64">
                  <c:v>6.2878787878787881</c:v>
                </c:pt>
                <c:pt idx="65">
                  <c:v>7.8787878787878789</c:v>
                </c:pt>
                <c:pt idx="66">
                  <c:v>10.530303030303029</c:v>
                </c:pt>
                <c:pt idx="67">
                  <c:v>13.106060606060606</c:v>
                </c:pt>
                <c:pt idx="68">
                  <c:v>17.348484848484848</c:v>
                </c:pt>
                <c:pt idx="69">
                  <c:v>22.575757575757574</c:v>
                </c:pt>
                <c:pt idx="70">
                  <c:v>28.333333333333332</c:v>
                </c:pt>
                <c:pt idx="71">
                  <c:v>34.166666666666664</c:v>
                </c:pt>
                <c:pt idx="72">
                  <c:v>39.924242424242422</c:v>
                </c:pt>
                <c:pt idx="73">
                  <c:v>46.212121212121211</c:v>
                </c:pt>
                <c:pt idx="74">
                  <c:v>52.575757575757571</c:v>
                </c:pt>
                <c:pt idx="75">
                  <c:v>57.803030303030297</c:v>
                </c:pt>
                <c:pt idx="76">
                  <c:v>62.04545454545454</c:v>
                </c:pt>
                <c:pt idx="77">
                  <c:v>65.681818181818187</c:v>
                </c:pt>
                <c:pt idx="78">
                  <c:v>69.393939393939391</c:v>
                </c:pt>
                <c:pt idx="79">
                  <c:v>71.969696969696969</c:v>
                </c:pt>
                <c:pt idx="80">
                  <c:v>74.621212121212125</c:v>
                </c:pt>
                <c:pt idx="81">
                  <c:v>76.742424242424235</c:v>
                </c:pt>
                <c:pt idx="82">
                  <c:v>79.848484848484844</c:v>
                </c:pt>
                <c:pt idx="83">
                  <c:v>82.5</c:v>
                </c:pt>
                <c:pt idx="84">
                  <c:v>84.090909090909079</c:v>
                </c:pt>
                <c:pt idx="85">
                  <c:v>85.151515151515142</c:v>
                </c:pt>
                <c:pt idx="86">
                  <c:v>86.212121212121204</c:v>
                </c:pt>
                <c:pt idx="87">
                  <c:v>86.742424242424235</c:v>
                </c:pt>
                <c:pt idx="88">
                  <c:v>87.272727272727266</c:v>
                </c:pt>
                <c:pt idx="89">
                  <c:v>88.333333333333314</c:v>
                </c:pt>
                <c:pt idx="90">
                  <c:v>88.333333333333314</c:v>
                </c:pt>
                <c:pt idx="91">
                  <c:v>88.787878787878768</c:v>
                </c:pt>
                <c:pt idx="92">
                  <c:v>89.318181818181799</c:v>
                </c:pt>
                <c:pt idx="93">
                  <c:v>90.378787878787875</c:v>
                </c:pt>
                <c:pt idx="94">
                  <c:v>91.969696969696969</c:v>
                </c:pt>
                <c:pt idx="95">
                  <c:v>93.560606060606048</c:v>
                </c:pt>
                <c:pt idx="96">
                  <c:v>94.62121212121211</c:v>
                </c:pt>
                <c:pt idx="97">
                  <c:v>95.151515151515142</c:v>
                </c:pt>
                <c:pt idx="98">
                  <c:v>95.681818181818173</c:v>
                </c:pt>
                <c:pt idx="99">
                  <c:v>96.742424242424235</c:v>
                </c:pt>
                <c:pt idx="100">
                  <c:v>97.727272727272734</c:v>
                </c:pt>
                <c:pt idx="101">
                  <c:v>98.787878787878782</c:v>
                </c:pt>
                <c:pt idx="102">
                  <c:v>99.318181818181813</c:v>
                </c:pt>
                <c:pt idx="103">
                  <c:v>100.37878787878788</c:v>
                </c:pt>
                <c:pt idx="104">
                  <c:v>100.90909090909091</c:v>
                </c:pt>
                <c:pt idx="105">
                  <c:v>100.90909090909091</c:v>
                </c:pt>
                <c:pt idx="106">
                  <c:v>100.90909090909091</c:v>
                </c:pt>
                <c:pt idx="107">
                  <c:v>100.37878787878788</c:v>
                </c:pt>
                <c:pt idx="108">
                  <c:v>100.37878787878788</c:v>
                </c:pt>
                <c:pt idx="109">
                  <c:v>100.90909090909091</c:v>
                </c:pt>
                <c:pt idx="110">
                  <c:v>101.43939393939394</c:v>
                </c:pt>
                <c:pt idx="111">
                  <c:v>102.5</c:v>
                </c:pt>
                <c:pt idx="112">
                  <c:v>104.09090909090908</c:v>
                </c:pt>
                <c:pt idx="113">
                  <c:v>105.60606060606059</c:v>
                </c:pt>
                <c:pt idx="114">
                  <c:v>107.1969696969697</c:v>
                </c:pt>
                <c:pt idx="115">
                  <c:v>108.25757575757575</c:v>
                </c:pt>
                <c:pt idx="116">
                  <c:v>108.78787878787878</c:v>
                </c:pt>
                <c:pt idx="117">
                  <c:v>109.31818181818181</c:v>
                </c:pt>
                <c:pt idx="118">
                  <c:v>109.31818181818181</c:v>
                </c:pt>
                <c:pt idx="119">
                  <c:v>109.31818181818181</c:v>
                </c:pt>
                <c:pt idx="120">
                  <c:v>108.78787878787878</c:v>
                </c:pt>
                <c:pt idx="121">
                  <c:v>108.78787878787878</c:v>
                </c:pt>
                <c:pt idx="122">
                  <c:v>108.78787878787878</c:v>
                </c:pt>
                <c:pt idx="123">
                  <c:v>108.78787878787878</c:v>
                </c:pt>
                <c:pt idx="124">
                  <c:v>109.31818181818181</c:v>
                </c:pt>
                <c:pt idx="125">
                  <c:v>109.84848484848484</c:v>
                </c:pt>
                <c:pt idx="126">
                  <c:v>109.84848484848484</c:v>
                </c:pt>
                <c:pt idx="127">
                  <c:v>110.37878787878788</c:v>
                </c:pt>
                <c:pt idx="128">
                  <c:v>110.37878787878788</c:v>
                </c:pt>
                <c:pt idx="129">
                  <c:v>110.37878787878788</c:v>
                </c:pt>
                <c:pt idx="130">
                  <c:v>110.37878787878788</c:v>
                </c:pt>
                <c:pt idx="131">
                  <c:v>110.37878787878788</c:v>
                </c:pt>
                <c:pt idx="132">
                  <c:v>109.84848484848484</c:v>
                </c:pt>
                <c:pt idx="133">
                  <c:v>109.31818181818181</c:v>
                </c:pt>
                <c:pt idx="134">
                  <c:v>108.25757575757575</c:v>
                </c:pt>
                <c:pt idx="135">
                  <c:v>107.1969696969697</c:v>
                </c:pt>
                <c:pt idx="136">
                  <c:v>106.13636363636363</c:v>
                </c:pt>
                <c:pt idx="137">
                  <c:v>105.15151515151514</c:v>
                </c:pt>
                <c:pt idx="138">
                  <c:v>104.62121212121211</c:v>
                </c:pt>
                <c:pt idx="139">
                  <c:v>104.09090909090908</c:v>
                </c:pt>
                <c:pt idx="140">
                  <c:v>103.56060606060605</c:v>
                </c:pt>
                <c:pt idx="141">
                  <c:v>102.5</c:v>
                </c:pt>
                <c:pt idx="142">
                  <c:v>101.96969696969697</c:v>
                </c:pt>
                <c:pt idx="143">
                  <c:v>101.43939393939394</c:v>
                </c:pt>
                <c:pt idx="144">
                  <c:v>100.37878787878788</c:v>
                </c:pt>
                <c:pt idx="145">
                  <c:v>99.318181818181813</c:v>
                </c:pt>
                <c:pt idx="146">
                  <c:v>97.727272727272734</c:v>
                </c:pt>
                <c:pt idx="147">
                  <c:v>95.681818181818173</c:v>
                </c:pt>
                <c:pt idx="148">
                  <c:v>93.560606060606048</c:v>
                </c:pt>
                <c:pt idx="149">
                  <c:v>90.909090909090907</c:v>
                </c:pt>
                <c:pt idx="150">
                  <c:v>88.333333333333314</c:v>
                </c:pt>
                <c:pt idx="151">
                  <c:v>86.212121212121204</c:v>
                </c:pt>
                <c:pt idx="152">
                  <c:v>84.62121212121211</c:v>
                </c:pt>
                <c:pt idx="153">
                  <c:v>82.5</c:v>
                </c:pt>
                <c:pt idx="154">
                  <c:v>80.378787878787875</c:v>
                </c:pt>
                <c:pt idx="155">
                  <c:v>78.333333333333329</c:v>
                </c:pt>
                <c:pt idx="156">
                  <c:v>76.212121212121204</c:v>
                </c:pt>
                <c:pt idx="157">
                  <c:v>73.560606060606048</c:v>
                </c:pt>
                <c:pt idx="158">
                  <c:v>70.984848484848484</c:v>
                </c:pt>
                <c:pt idx="159">
                  <c:v>68.333333333333329</c:v>
                </c:pt>
                <c:pt idx="160">
                  <c:v>66.742424242424235</c:v>
                </c:pt>
                <c:pt idx="161">
                  <c:v>65.151515151515156</c:v>
                </c:pt>
                <c:pt idx="162">
                  <c:v>62.575757575757578</c:v>
                </c:pt>
                <c:pt idx="163">
                  <c:v>59.393939393939391</c:v>
                </c:pt>
                <c:pt idx="164">
                  <c:v>56.212121212121211</c:v>
                </c:pt>
                <c:pt idx="165">
                  <c:v>53.636363636363626</c:v>
                </c:pt>
                <c:pt idx="166">
                  <c:v>50.984848484848484</c:v>
                </c:pt>
                <c:pt idx="167">
                  <c:v>48.333333333333329</c:v>
                </c:pt>
                <c:pt idx="168">
                  <c:v>45.68181818181818</c:v>
                </c:pt>
                <c:pt idx="169">
                  <c:v>43.636363636363633</c:v>
                </c:pt>
                <c:pt idx="170">
                  <c:v>41.515151515151516</c:v>
                </c:pt>
                <c:pt idx="171">
                  <c:v>39.393939393939391</c:v>
                </c:pt>
                <c:pt idx="172">
                  <c:v>36.818181818181813</c:v>
                </c:pt>
                <c:pt idx="173">
                  <c:v>34.696969696969695</c:v>
                </c:pt>
                <c:pt idx="174">
                  <c:v>32.575757575757578</c:v>
                </c:pt>
                <c:pt idx="175">
                  <c:v>32.04545454545454</c:v>
                </c:pt>
                <c:pt idx="176">
                  <c:v>30.984848484848481</c:v>
                </c:pt>
                <c:pt idx="177">
                  <c:v>29.924242424242422</c:v>
                </c:pt>
                <c:pt idx="178">
                  <c:v>28.333333333333332</c:v>
                </c:pt>
                <c:pt idx="179">
                  <c:v>26.287878787878785</c:v>
                </c:pt>
                <c:pt idx="180">
                  <c:v>24.166666666666664</c:v>
                </c:pt>
                <c:pt idx="181">
                  <c:v>22.575757575757574</c:v>
                </c:pt>
                <c:pt idx="182">
                  <c:v>21.515151515151512</c:v>
                </c:pt>
                <c:pt idx="183">
                  <c:v>20.454545454545453</c:v>
                </c:pt>
                <c:pt idx="184">
                  <c:v>18.939393939393938</c:v>
                </c:pt>
                <c:pt idx="185">
                  <c:v>17.878787878787879</c:v>
                </c:pt>
                <c:pt idx="186">
                  <c:v>16.818181818181817</c:v>
                </c:pt>
                <c:pt idx="187">
                  <c:v>15.227272727272727</c:v>
                </c:pt>
                <c:pt idx="188">
                  <c:v>13.636363636363637</c:v>
                </c:pt>
                <c:pt idx="189">
                  <c:v>12.575757575757576</c:v>
                </c:pt>
                <c:pt idx="190">
                  <c:v>12.045454545454543</c:v>
                </c:pt>
                <c:pt idx="191">
                  <c:v>11.060606060606059</c:v>
                </c:pt>
                <c:pt idx="192">
                  <c:v>10</c:v>
                </c:pt>
                <c:pt idx="193">
                  <c:v>8.9393939393939394</c:v>
                </c:pt>
                <c:pt idx="194">
                  <c:v>7.8787878787878789</c:v>
                </c:pt>
                <c:pt idx="195">
                  <c:v>6.8181818181818183</c:v>
                </c:pt>
                <c:pt idx="196">
                  <c:v>6.2878787878787881</c:v>
                </c:pt>
                <c:pt idx="197">
                  <c:v>5.2272727272727266</c:v>
                </c:pt>
                <c:pt idx="198">
                  <c:v>4.6969696969696972</c:v>
                </c:pt>
                <c:pt idx="199">
                  <c:v>4.1666666666666661</c:v>
                </c:pt>
                <c:pt idx="200">
                  <c:v>4.1666666666666661</c:v>
                </c:pt>
                <c:pt idx="201">
                  <c:v>3.6363636363636358</c:v>
                </c:pt>
                <c:pt idx="202">
                  <c:v>3.106060606060606</c:v>
                </c:pt>
              </c:numCache>
            </c:numRef>
          </c:yVal>
          <c:smooth val="0"/>
        </c:ser>
        <c:ser>
          <c:idx val="2"/>
          <c:order val="2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40B4"/>
              </a:solidFill>
              <a:ln w="9525">
                <a:noFill/>
              </a:ln>
              <a:effectLst/>
            </c:spPr>
          </c:marker>
          <c:xVal>
            <c:numRef>
              <c:f>'All (nm)'!$G$2:$G$203</c:f>
              <c:numCache>
                <c:formatCode>General</c:formatCode>
                <c:ptCount val="202"/>
                <c:pt idx="0">
                  <c:v>350.00002020202044</c:v>
                </c:pt>
                <c:pt idx="1">
                  <c:v>355.05052525252546</c:v>
                </c:pt>
                <c:pt idx="2">
                  <c:v>360.10103030303054</c:v>
                </c:pt>
                <c:pt idx="3">
                  <c:v>365.15153535353556</c:v>
                </c:pt>
                <c:pt idx="4">
                  <c:v>367.17173737373759</c:v>
                </c:pt>
                <c:pt idx="5">
                  <c:v>369.69698989899013</c:v>
                </c:pt>
                <c:pt idx="6">
                  <c:v>372.22224242424261</c:v>
                </c:pt>
                <c:pt idx="7">
                  <c:v>374.74749494949515</c:v>
                </c:pt>
                <c:pt idx="8">
                  <c:v>377.27274747474769</c:v>
                </c:pt>
                <c:pt idx="9">
                  <c:v>379.79800000000023</c:v>
                </c:pt>
                <c:pt idx="10">
                  <c:v>382.32325252525277</c:v>
                </c:pt>
                <c:pt idx="11">
                  <c:v>384.84850505050525</c:v>
                </c:pt>
                <c:pt idx="12">
                  <c:v>386.86870707070727</c:v>
                </c:pt>
                <c:pt idx="13">
                  <c:v>389.39395959595981</c:v>
                </c:pt>
                <c:pt idx="14">
                  <c:v>391.91921212121235</c:v>
                </c:pt>
                <c:pt idx="15">
                  <c:v>394.44446464646489</c:v>
                </c:pt>
                <c:pt idx="16">
                  <c:v>396.96971717171738</c:v>
                </c:pt>
                <c:pt idx="17">
                  <c:v>399.49496969696992</c:v>
                </c:pt>
                <c:pt idx="18">
                  <c:v>402.0202222222224</c:v>
                </c:pt>
                <c:pt idx="19">
                  <c:v>404.04042424242448</c:v>
                </c:pt>
                <c:pt idx="20">
                  <c:v>406.56567676767696</c:v>
                </c:pt>
                <c:pt idx="21">
                  <c:v>410.606080808081</c:v>
                </c:pt>
                <c:pt idx="22">
                  <c:v>415.15153535353556</c:v>
                </c:pt>
                <c:pt idx="23">
                  <c:v>420.20204040404064</c:v>
                </c:pt>
                <c:pt idx="24">
                  <c:v>425.25254545454567</c:v>
                </c:pt>
                <c:pt idx="25">
                  <c:v>427.77779797979821</c:v>
                </c:pt>
                <c:pt idx="26">
                  <c:v>430.30305050505069</c:v>
                </c:pt>
                <c:pt idx="27">
                  <c:v>432.32325252525277</c:v>
                </c:pt>
                <c:pt idx="28">
                  <c:v>434.84850505050525</c:v>
                </c:pt>
                <c:pt idx="29">
                  <c:v>439.89901010101028</c:v>
                </c:pt>
                <c:pt idx="30">
                  <c:v>442.42426262626282</c:v>
                </c:pt>
                <c:pt idx="31">
                  <c:v>444.94951515151536</c:v>
                </c:pt>
                <c:pt idx="32">
                  <c:v>450.00002020202044</c:v>
                </c:pt>
                <c:pt idx="33">
                  <c:v>454.54547474747494</c:v>
                </c:pt>
                <c:pt idx="34">
                  <c:v>459.59597979798002</c:v>
                </c:pt>
                <c:pt idx="35">
                  <c:v>464.64648484848504</c:v>
                </c:pt>
                <c:pt idx="36">
                  <c:v>469.19193939393961</c:v>
                </c:pt>
                <c:pt idx="37">
                  <c:v>471.71719191919215</c:v>
                </c:pt>
                <c:pt idx="38">
                  <c:v>474.24244444444463</c:v>
                </c:pt>
                <c:pt idx="39">
                  <c:v>476.76769696969723</c:v>
                </c:pt>
                <c:pt idx="40">
                  <c:v>479.29294949494965</c:v>
                </c:pt>
                <c:pt idx="41">
                  <c:v>481.81820202020219</c:v>
                </c:pt>
                <c:pt idx="42">
                  <c:v>485.35355555555577</c:v>
                </c:pt>
                <c:pt idx="43">
                  <c:v>490.4040606060608</c:v>
                </c:pt>
                <c:pt idx="44">
                  <c:v>492.92931313131334</c:v>
                </c:pt>
                <c:pt idx="45">
                  <c:v>495.45456565656588</c:v>
                </c:pt>
                <c:pt idx="46">
                  <c:v>497.4747676767679</c:v>
                </c:pt>
                <c:pt idx="47">
                  <c:v>500.00002020202044</c:v>
                </c:pt>
                <c:pt idx="48">
                  <c:v>502.52527272727298</c:v>
                </c:pt>
                <c:pt idx="49">
                  <c:v>505.05052525252546</c:v>
                </c:pt>
                <c:pt idx="50">
                  <c:v>507.57577777777794</c:v>
                </c:pt>
                <c:pt idx="51">
                  <c:v>510.10103030303048</c:v>
                </c:pt>
                <c:pt idx="52">
                  <c:v>512.62628282828302</c:v>
                </c:pt>
                <c:pt idx="53">
                  <c:v>515.15153535353556</c:v>
                </c:pt>
                <c:pt idx="54">
                  <c:v>519.69698989899007</c:v>
                </c:pt>
                <c:pt idx="55">
                  <c:v>522.22224242424261</c:v>
                </c:pt>
                <c:pt idx="56">
                  <c:v>524.74749494949515</c:v>
                </c:pt>
                <c:pt idx="57">
                  <c:v>529.79800000000023</c:v>
                </c:pt>
                <c:pt idx="58">
                  <c:v>534.34345454545473</c:v>
                </c:pt>
                <c:pt idx="59">
                  <c:v>536.86870707070727</c:v>
                </c:pt>
                <c:pt idx="60">
                  <c:v>539.39395959595981</c:v>
                </c:pt>
                <c:pt idx="61">
                  <c:v>544.44446464646489</c:v>
                </c:pt>
                <c:pt idx="62">
                  <c:v>549.49496969696986</c:v>
                </c:pt>
                <c:pt idx="63">
                  <c:v>555.55557575757598</c:v>
                </c:pt>
                <c:pt idx="64">
                  <c:v>560.60608080808106</c:v>
                </c:pt>
                <c:pt idx="65">
                  <c:v>562.62628282828302</c:v>
                </c:pt>
                <c:pt idx="66">
                  <c:v>565.15153535353556</c:v>
                </c:pt>
                <c:pt idx="67">
                  <c:v>570.20204040404064</c:v>
                </c:pt>
                <c:pt idx="68">
                  <c:v>575.25254545454573</c:v>
                </c:pt>
                <c:pt idx="69">
                  <c:v>577.77779797979815</c:v>
                </c:pt>
                <c:pt idx="70">
                  <c:v>580.30305050505069</c:v>
                </c:pt>
                <c:pt idx="71">
                  <c:v>584.84850505050531</c:v>
                </c:pt>
                <c:pt idx="72">
                  <c:v>587.37375757575774</c:v>
                </c:pt>
                <c:pt idx="73">
                  <c:v>589.89901010101028</c:v>
                </c:pt>
                <c:pt idx="74">
                  <c:v>594.94951515151536</c:v>
                </c:pt>
                <c:pt idx="75">
                  <c:v>599.49496969696997</c:v>
                </c:pt>
                <c:pt idx="76">
                  <c:v>602.0202222222224</c:v>
                </c:pt>
                <c:pt idx="77">
                  <c:v>604.54547474747483</c:v>
                </c:pt>
                <c:pt idx="78">
                  <c:v>609.59597979798002</c:v>
                </c:pt>
                <c:pt idx="79">
                  <c:v>614.64648484848499</c:v>
                </c:pt>
                <c:pt idx="80">
                  <c:v>617.17173737373753</c:v>
                </c:pt>
                <c:pt idx="81">
                  <c:v>619.19193939393961</c:v>
                </c:pt>
                <c:pt idx="82">
                  <c:v>624.24244444444457</c:v>
                </c:pt>
                <c:pt idx="83">
                  <c:v>630.30305050505069</c:v>
                </c:pt>
                <c:pt idx="84">
                  <c:v>635.35355555555566</c:v>
                </c:pt>
                <c:pt idx="85">
                  <c:v>640.40406060606074</c:v>
                </c:pt>
                <c:pt idx="86">
                  <c:v>645.45456565656582</c:v>
                </c:pt>
                <c:pt idx="87">
                  <c:v>647.4747676767679</c:v>
                </c:pt>
                <c:pt idx="88">
                  <c:v>650.00002020202032</c:v>
                </c:pt>
                <c:pt idx="89">
                  <c:v>652.52527272727298</c:v>
                </c:pt>
                <c:pt idx="90">
                  <c:v>655.0505252525254</c:v>
                </c:pt>
                <c:pt idx="91">
                  <c:v>660.10103030303048</c:v>
                </c:pt>
                <c:pt idx="92">
                  <c:v>664.64648484848499</c:v>
                </c:pt>
                <c:pt idx="93">
                  <c:v>669.69698989899007</c:v>
                </c:pt>
                <c:pt idx="94">
                  <c:v>674.74749494949515</c:v>
                </c:pt>
                <c:pt idx="95">
                  <c:v>679.79800000000023</c:v>
                </c:pt>
                <c:pt idx="96">
                  <c:v>684.34345454545473</c:v>
                </c:pt>
                <c:pt idx="97">
                  <c:v>689.39395959595981</c:v>
                </c:pt>
                <c:pt idx="98">
                  <c:v>694.44446464646489</c:v>
                </c:pt>
                <c:pt idx="99">
                  <c:v>700.5050707070709</c:v>
                </c:pt>
                <c:pt idx="100">
                  <c:v>705.55557575757598</c:v>
                </c:pt>
                <c:pt idx="101">
                  <c:v>710.60608080808106</c:v>
                </c:pt>
                <c:pt idx="102">
                  <c:v>715.15153535353556</c:v>
                </c:pt>
                <c:pt idx="103">
                  <c:v>720.20204040404064</c:v>
                </c:pt>
                <c:pt idx="104">
                  <c:v>725.25254545454561</c:v>
                </c:pt>
                <c:pt idx="105">
                  <c:v>730.30305050505069</c:v>
                </c:pt>
                <c:pt idx="106">
                  <c:v>734.84850505050531</c:v>
                </c:pt>
                <c:pt idx="107">
                  <c:v>739.89901010101028</c:v>
                </c:pt>
                <c:pt idx="108">
                  <c:v>742.42426262626282</c:v>
                </c:pt>
                <c:pt idx="109">
                  <c:v>744.94951515151536</c:v>
                </c:pt>
                <c:pt idx="110">
                  <c:v>749.49496969696997</c:v>
                </c:pt>
                <c:pt idx="111">
                  <c:v>752.0202222222224</c:v>
                </c:pt>
                <c:pt idx="112">
                  <c:v>754.54547474747494</c:v>
                </c:pt>
                <c:pt idx="113">
                  <c:v>759.59597979797991</c:v>
                </c:pt>
                <c:pt idx="114">
                  <c:v>764.64648484848499</c:v>
                </c:pt>
                <c:pt idx="115">
                  <c:v>767.17173737373764</c:v>
                </c:pt>
                <c:pt idx="116">
                  <c:v>769.19193939393949</c:v>
                </c:pt>
                <c:pt idx="117">
                  <c:v>771.71719191919215</c:v>
                </c:pt>
                <c:pt idx="118">
                  <c:v>775.75759595959607</c:v>
                </c:pt>
                <c:pt idx="119">
                  <c:v>777.77779797979815</c:v>
                </c:pt>
                <c:pt idx="120">
                  <c:v>780.30305050505069</c:v>
                </c:pt>
                <c:pt idx="121">
                  <c:v>782.82830303030323</c:v>
                </c:pt>
                <c:pt idx="122">
                  <c:v>785.35355555555566</c:v>
                </c:pt>
                <c:pt idx="123">
                  <c:v>787.87880808080831</c:v>
                </c:pt>
                <c:pt idx="124">
                  <c:v>790.40406060606074</c:v>
                </c:pt>
                <c:pt idx="125">
                  <c:v>791.41416161616178</c:v>
                </c:pt>
                <c:pt idx="126">
                  <c:v>792.92931313131328</c:v>
                </c:pt>
                <c:pt idx="127">
                  <c:v>793.93941414141432</c:v>
                </c:pt>
                <c:pt idx="128">
                  <c:v>795.45456565656582</c:v>
                </c:pt>
                <c:pt idx="129">
                  <c:v>797.4747676767679</c:v>
                </c:pt>
                <c:pt idx="130">
                  <c:v>800.00002020202032</c:v>
                </c:pt>
                <c:pt idx="131">
                  <c:v>802.52527272727298</c:v>
                </c:pt>
                <c:pt idx="132">
                  <c:v>805.0505252525254</c:v>
                </c:pt>
                <c:pt idx="133">
                  <c:v>807.57577777777794</c:v>
                </c:pt>
                <c:pt idx="134">
                  <c:v>810.10103030303048</c:v>
                </c:pt>
                <c:pt idx="135">
                  <c:v>812.62628282828302</c:v>
                </c:pt>
                <c:pt idx="136">
                  <c:v>814.6464848484851</c:v>
                </c:pt>
                <c:pt idx="137">
                  <c:v>817.17173737373753</c:v>
                </c:pt>
                <c:pt idx="138">
                  <c:v>819.69698989899007</c:v>
                </c:pt>
                <c:pt idx="139">
                  <c:v>824.74749494949515</c:v>
                </c:pt>
                <c:pt idx="140">
                  <c:v>829.79800000000023</c:v>
                </c:pt>
                <c:pt idx="141">
                  <c:v>834.34345454545473</c:v>
                </c:pt>
                <c:pt idx="142">
                  <c:v>839.39395959595981</c:v>
                </c:pt>
                <c:pt idx="143">
                  <c:v>844.44446464646489</c:v>
                </c:pt>
                <c:pt idx="144">
                  <c:v>850.5050707070709</c:v>
                </c:pt>
                <c:pt idx="145">
                  <c:v>855.55557575757598</c:v>
                </c:pt>
                <c:pt idx="146">
                  <c:v>860.60608080808095</c:v>
                </c:pt>
                <c:pt idx="147">
                  <c:v>865.15153535353556</c:v>
                </c:pt>
                <c:pt idx="148">
                  <c:v>870.20204040404053</c:v>
                </c:pt>
                <c:pt idx="149">
                  <c:v>875.25254545454573</c:v>
                </c:pt>
                <c:pt idx="150">
                  <c:v>877.77779797979815</c:v>
                </c:pt>
                <c:pt idx="151">
                  <c:v>879.79800000000012</c:v>
                </c:pt>
                <c:pt idx="152">
                  <c:v>884.8485050505052</c:v>
                </c:pt>
                <c:pt idx="153">
                  <c:v>889.89901010101028</c:v>
                </c:pt>
                <c:pt idx="154">
                  <c:v>894.94951515151524</c:v>
                </c:pt>
                <c:pt idx="155">
                  <c:v>899.49496969696986</c:v>
                </c:pt>
                <c:pt idx="156">
                  <c:v>904.54547474747494</c:v>
                </c:pt>
                <c:pt idx="157">
                  <c:v>909.59597979798002</c:v>
                </c:pt>
                <c:pt idx="158">
                  <c:v>914.64648484848499</c:v>
                </c:pt>
                <c:pt idx="159">
                  <c:v>920.70709090909111</c:v>
                </c:pt>
                <c:pt idx="160">
                  <c:v>923.23234343434353</c:v>
                </c:pt>
                <c:pt idx="161">
                  <c:v>925.75759595959619</c:v>
                </c:pt>
                <c:pt idx="162">
                  <c:v>930.30305050505069</c:v>
                </c:pt>
                <c:pt idx="163">
                  <c:v>932.82830303030312</c:v>
                </c:pt>
                <c:pt idx="164">
                  <c:v>935.35355555555577</c:v>
                </c:pt>
                <c:pt idx="165">
                  <c:v>940.40406060606074</c:v>
                </c:pt>
                <c:pt idx="166">
                  <c:v>942.92931313131328</c:v>
                </c:pt>
                <c:pt idx="167">
                  <c:v>944.94951515151536</c:v>
                </c:pt>
                <c:pt idx="168">
                  <c:v>950.00002020202044</c:v>
                </c:pt>
                <c:pt idx="169">
                  <c:v>955.0505252525254</c:v>
                </c:pt>
                <c:pt idx="170">
                  <c:v>960.10103030303048</c:v>
                </c:pt>
                <c:pt idx="171">
                  <c:v>964.64648484848499</c:v>
                </c:pt>
                <c:pt idx="172">
                  <c:v>969.69698989899007</c:v>
                </c:pt>
                <c:pt idx="173">
                  <c:v>974.74749494949515</c:v>
                </c:pt>
                <c:pt idx="174">
                  <c:v>979.79800000000012</c:v>
                </c:pt>
                <c:pt idx="175">
                  <c:v>984.34345454545473</c:v>
                </c:pt>
                <c:pt idx="176">
                  <c:v>989.3939595959597</c:v>
                </c:pt>
                <c:pt idx="177">
                  <c:v>995.45456565656593</c:v>
                </c:pt>
                <c:pt idx="178">
                  <c:v>1000.5050707070709</c:v>
                </c:pt>
                <c:pt idx="179">
                  <c:v>1005.5555757575759</c:v>
                </c:pt>
                <c:pt idx="180">
                  <c:v>1010.1010303030305</c:v>
                </c:pt>
                <c:pt idx="181">
                  <c:v>1012.626282828283</c:v>
                </c:pt>
                <c:pt idx="182">
                  <c:v>1015.1515353535355</c:v>
                </c:pt>
                <c:pt idx="183">
                  <c:v>1020.2020404040406</c:v>
                </c:pt>
                <c:pt idx="184">
                  <c:v>1022.7272929292931</c:v>
                </c:pt>
                <c:pt idx="185">
                  <c:v>1025.2525454545457</c:v>
                </c:pt>
                <c:pt idx="186">
                  <c:v>1029.7980000000002</c:v>
                </c:pt>
                <c:pt idx="187">
                  <c:v>1034.8485050505051</c:v>
                </c:pt>
                <c:pt idx="188">
                  <c:v>1039.8990101010102</c:v>
                </c:pt>
                <c:pt idx="189">
                  <c:v>1042.4242626262628</c:v>
                </c:pt>
                <c:pt idx="190">
                  <c:v>1044.9495151515152</c:v>
                </c:pt>
                <c:pt idx="191">
                  <c:v>1049.4949696969697</c:v>
                </c:pt>
                <c:pt idx="192">
                  <c:v>1054.5454747474751</c:v>
                </c:pt>
                <c:pt idx="193">
                  <c:v>1059.5959797979799</c:v>
                </c:pt>
                <c:pt idx="194">
                  <c:v>1065.6565858585859</c:v>
                </c:pt>
                <c:pt idx="195">
                  <c:v>1070.7070909090912</c:v>
                </c:pt>
                <c:pt idx="196">
                  <c:v>1075.2525454545457</c:v>
                </c:pt>
                <c:pt idx="197">
                  <c:v>1080.3030505050506</c:v>
                </c:pt>
                <c:pt idx="198">
                  <c:v>1085.3535555555557</c:v>
                </c:pt>
                <c:pt idx="199">
                  <c:v>1090.4040606060607</c:v>
                </c:pt>
                <c:pt idx="200">
                  <c:v>1094.9495151515152</c:v>
                </c:pt>
                <c:pt idx="201">
                  <c:v>1100.0000202020203</c:v>
                </c:pt>
              </c:numCache>
            </c:numRef>
          </c:xVal>
          <c:yVal>
            <c:numRef>
              <c:f>'All (nm)'!$H$2:$H$203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0.53030303030303028</c:v>
                </c:pt>
                <c:pt idx="3">
                  <c:v>1.0606060606060606</c:v>
                </c:pt>
                <c:pt idx="4">
                  <c:v>1.5909090909090908</c:v>
                </c:pt>
                <c:pt idx="5">
                  <c:v>2.1212121212121211</c:v>
                </c:pt>
                <c:pt idx="6">
                  <c:v>3.106060606060606</c:v>
                </c:pt>
                <c:pt idx="7">
                  <c:v>4.6969696969696972</c:v>
                </c:pt>
                <c:pt idx="8">
                  <c:v>6.2878787878787881</c:v>
                </c:pt>
                <c:pt idx="9">
                  <c:v>8.4090909090909083</c:v>
                </c:pt>
                <c:pt idx="10">
                  <c:v>11.060606060606059</c:v>
                </c:pt>
                <c:pt idx="11">
                  <c:v>13.636363636363637</c:v>
                </c:pt>
                <c:pt idx="12">
                  <c:v>16.818181818181817</c:v>
                </c:pt>
                <c:pt idx="13">
                  <c:v>19.924242424242422</c:v>
                </c:pt>
                <c:pt idx="14">
                  <c:v>22.575757575757574</c:v>
                </c:pt>
                <c:pt idx="15">
                  <c:v>24.696969696969695</c:v>
                </c:pt>
                <c:pt idx="16">
                  <c:v>27.348484848484848</c:v>
                </c:pt>
                <c:pt idx="17">
                  <c:v>29.924242424242422</c:v>
                </c:pt>
                <c:pt idx="18">
                  <c:v>32.04545454545454</c:v>
                </c:pt>
                <c:pt idx="19">
                  <c:v>34.166666666666664</c:v>
                </c:pt>
                <c:pt idx="20">
                  <c:v>35.227272727272727</c:v>
                </c:pt>
                <c:pt idx="21">
                  <c:v>36.287878787878782</c:v>
                </c:pt>
                <c:pt idx="22">
                  <c:v>38.86363636363636</c:v>
                </c:pt>
                <c:pt idx="23">
                  <c:v>41.515151515151516</c:v>
                </c:pt>
                <c:pt idx="24">
                  <c:v>43.636363636363633</c:v>
                </c:pt>
                <c:pt idx="25">
                  <c:v>44.166666666666657</c:v>
                </c:pt>
                <c:pt idx="26">
                  <c:v>45.227272727272727</c:v>
                </c:pt>
                <c:pt idx="27">
                  <c:v>46.212121212121211</c:v>
                </c:pt>
                <c:pt idx="28">
                  <c:v>47.803030303030297</c:v>
                </c:pt>
                <c:pt idx="29">
                  <c:v>49.924242424242422</c:v>
                </c:pt>
                <c:pt idx="30">
                  <c:v>50.984848484848484</c:v>
                </c:pt>
                <c:pt idx="31">
                  <c:v>52.04545454545454</c:v>
                </c:pt>
                <c:pt idx="32">
                  <c:v>53.106060606060602</c:v>
                </c:pt>
                <c:pt idx="33">
                  <c:v>53.636363636363626</c:v>
                </c:pt>
                <c:pt idx="34">
                  <c:v>54.090909090909093</c:v>
                </c:pt>
                <c:pt idx="35">
                  <c:v>54.621212121212118</c:v>
                </c:pt>
                <c:pt idx="36">
                  <c:v>54.621212121212118</c:v>
                </c:pt>
                <c:pt idx="37">
                  <c:v>54.090909090909093</c:v>
                </c:pt>
                <c:pt idx="38">
                  <c:v>53.636363636363626</c:v>
                </c:pt>
                <c:pt idx="39">
                  <c:v>53.636363636363626</c:v>
                </c:pt>
                <c:pt idx="40">
                  <c:v>53.106060606060602</c:v>
                </c:pt>
                <c:pt idx="41">
                  <c:v>52.575757575757571</c:v>
                </c:pt>
                <c:pt idx="42">
                  <c:v>51.515151515151508</c:v>
                </c:pt>
                <c:pt idx="43">
                  <c:v>49.393939393939391</c:v>
                </c:pt>
                <c:pt idx="44">
                  <c:v>47.803030303030297</c:v>
                </c:pt>
                <c:pt idx="45">
                  <c:v>46.212121212121211</c:v>
                </c:pt>
                <c:pt idx="46">
                  <c:v>44.696969696969695</c:v>
                </c:pt>
                <c:pt idx="47">
                  <c:v>43.106060606060602</c:v>
                </c:pt>
                <c:pt idx="48">
                  <c:v>40.984848484848484</c:v>
                </c:pt>
                <c:pt idx="49">
                  <c:v>38.86363636363636</c:v>
                </c:pt>
                <c:pt idx="50">
                  <c:v>37.272727272727266</c:v>
                </c:pt>
                <c:pt idx="51">
                  <c:v>35.227272727272727</c:v>
                </c:pt>
                <c:pt idx="52">
                  <c:v>33.106060606060602</c:v>
                </c:pt>
                <c:pt idx="53">
                  <c:v>30.454545454545453</c:v>
                </c:pt>
                <c:pt idx="54">
                  <c:v>25.757575757575754</c:v>
                </c:pt>
                <c:pt idx="55">
                  <c:v>23.106060606060606</c:v>
                </c:pt>
                <c:pt idx="56">
                  <c:v>20.984848484848484</c:v>
                </c:pt>
                <c:pt idx="57">
                  <c:v>17.348484848484848</c:v>
                </c:pt>
                <c:pt idx="58">
                  <c:v>14.696969696969697</c:v>
                </c:pt>
                <c:pt idx="59">
                  <c:v>13.636363636363637</c:v>
                </c:pt>
                <c:pt idx="60">
                  <c:v>13.106060606060606</c:v>
                </c:pt>
                <c:pt idx="61">
                  <c:v>11.515151515151514</c:v>
                </c:pt>
                <c:pt idx="62">
                  <c:v>9.4696969696969688</c:v>
                </c:pt>
                <c:pt idx="63">
                  <c:v>7.3484848484848486</c:v>
                </c:pt>
                <c:pt idx="64">
                  <c:v>5.7575757575757569</c:v>
                </c:pt>
                <c:pt idx="65">
                  <c:v>4.6969696969696972</c:v>
                </c:pt>
                <c:pt idx="66">
                  <c:v>4.1666666666666661</c:v>
                </c:pt>
                <c:pt idx="67">
                  <c:v>3.6363636363636358</c:v>
                </c:pt>
                <c:pt idx="68">
                  <c:v>3.6363636363636358</c:v>
                </c:pt>
                <c:pt idx="69">
                  <c:v>3.6363636363636358</c:v>
                </c:pt>
                <c:pt idx="70">
                  <c:v>3.106060606060606</c:v>
                </c:pt>
                <c:pt idx="71">
                  <c:v>3.106060606060606</c:v>
                </c:pt>
                <c:pt idx="72">
                  <c:v>3.106060606060606</c:v>
                </c:pt>
                <c:pt idx="73">
                  <c:v>2.5757575757575757</c:v>
                </c:pt>
                <c:pt idx="74">
                  <c:v>2.5757575757575757</c:v>
                </c:pt>
                <c:pt idx="75">
                  <c:v>2.5757575757575757</c:v>
                </c:pt>
                <c:pt idx="76">
                  <c:v>2.5757575757575757</c:v>
                </c:pt>
                <c:pt idx="77">
                  <c:v>2.1212121212121211</c:v>
                </c:pt>
                <c:pt idx="78">
                  <c:v>2.1212121212121211</c:v>
                </c:pt>
                <c:pt idx="79">
                  <c:v>2.1212121212121211</c:v>
                </c:pt>
                <c:pt idx="80">
                  <c:v>2.5757575757575757</c:v>
                </c:pt>
                <c:pt idx="81">
                  <c:v>2.5757575757575757</c:v>
                </c:pt>
                <c:pt idx="82">
                  <c:v>2.5757575757575757</c:v>
                </c:pt>
                <c:pt idx="83">
                  <c:v>3.106060606060606</c:v>
                </c:pt>
                <c:pt idx="84">
                  <c:v>3.6363636363636358</c:v>
                </c:pt>
                <c:pt idx="85">
                  <c:v>4.6969696969696972</c:v>
                </c:pt>
                <c:pt idx="86">
                  <c:v>5.7575757575757569</c:v>
                </c:pt>
                <c:pt idx="87">
                  <c:v>5.7575757575757569</c:v>
                </c:pt>
                <c:pt idx="88">
                  <c:v>6.2878787878787881</c:v>
                </c:pt>
                <c:pt idx="89">
                  <c:v>6.8181818181818183</c:v>
                </c:pt>
                <c:pt idx="90">
                  <c:v>7.8787878787878789</c:v>
                </c:pt>
                <c:pt idx="91">
                  <c:v>8.9393939393939394</c:v>
                </c:pt>
                <c:pt idx="92">
                  <c:v>9.4696969696969688</c:v>
                </c:pt>
                <c:pt idx="93">
                  <c:v>10.530303030303029</c:v>
                </c:pt>
                <c:pt idx="94">
                  <c:v>11.060606060606059</c:v>
                </c:pt>
                <c:pt idx="95">
                  <c:v>11.060606060606059</c:v>
                </c:pt>
                <c:pt idx="96">
                  <c:v>11.515151515151514</c:v>
                </c:pt>
                <c:pt idx="97">
                  <c:v>12.045454545454543</c:v>
                </c:pt>
                <c:pt idx="98">
                  <c:v>12.575757575757576</c:v>
                </c:pt>
                <c:pt idx="99">
                  <c:v>13.106060606060606</c:v>
                </c:pt>
                <c:pt idx="100">
                  <c:v>13.106060606060606</c:v>
                </c:pt>
                <c:pt idx="101">
                  <c:v>12.575757575757576</c:v>
                </c:pt>
                <c:pt idx="102">
                  <c:v>12.045454545454543</c:v>
                </c:pt>
                <c:pt idx="103">
                  <c:v>11.060606060606059</c:v>
                </c:pt>
                <c:pt idx="104">
                  <c:v>10</c:v>
                </c:pt>
                <c:pt idx="105">
                  <c:v>9.4696969696969688</c:v>
                </c:pt>
                <c:pt idx="106">
                  <c:v>8.9393939393939394</c:v>
                </c:pt>
                <c:pt idx="107">
                  <c:v>8.9393939393939394</c:v>
                </c:pt>
                <c:pt idx="108">
                  <c:v>8.9393939393939394</c:v>
                </c:pt>
                <c:pt idx="109">
                  <c:v>8.4090909090909083</c:v>
                </c:pt>
                <c:pt idx="110">
                  <c:v>8.4090909090909083</c:v>
                </c:pt>
                <c:pt idx="111">
                  <c:v>8.4090909090909083</c:v>
                </c:pt>
                <c:pt idx="112">
                  <c:v>7.8787878787878789</c:v>
                </c:pt>
                <c:pt idx="113">
                  <c:v>7.8787878787878789</c:v>
                </c:pt>
                <c:pt idx="114">
                  <c:v>8.4090909090909083</c:v>
                </c:pt>
                <c:pt idx="115">
                  <c:v>8.9393939393939394</c:v>
                </c:pt>
                <c:pt idx="116">
                  <c:v>10</c:v>
                </c:pt>
                <c:pt idx="117">
                  <c:v>11.515151515151514</c:v>
                </c:pt>
                <c:pt idx="118">
                  <c:v>13.106060606060606</c:v>
                </c:pt>
                <c:pt idx="119">
                  <c:v>15.757575757575758</c:v>
                </c:pt>
                <c:pt idx="120">
                  <c:v>18.939393939393938</c:v>
                </c:pt>
                <c:pt idx="121">
                  <c:v>23.106060606060606</c:v>
                </c:pt>
                <c:pt idx="122">
                  <c:v>28.333333333333332</c:v>
                </c:pt>
                <c:pt idx="123">
                  <c:v>34.696969696969695</c:v>
                </c:pt>
                <c:pt idx="124">
                  <c:v>42.04545454545454</c:v>
                </c:pt>
                <c:pt idx="125">
                  <c:v>45.68181818181818</c:v>
                </c:pt>
                <c:pt idx="126">
                  <c:v>49.924242424242422</c:v>
                </c:pt>
                <c:pt idx="127">
                  <c:v>54.090909090909093</c:v>
                </c:pt>
                <c:pt idx="128">
                  <c:v>58.333333333333336</c:v>
                </c:pt>
                <c:pt idx="129">
                  <c:v>65.681818181818187</c:v>
                </c:pt>
                <c:pt idx="130">
                  <c:v>72.5</c:v>
                </c:pt>
                <c:pt idx="131">
                  <c:v>78.333333333333329</c:v>
                </c:pt>
                <c:pt idx="132">
                  <c:v>83.030303030303031</c:v>
                </c:pt>
                <c:pt idx="133">
                  <c:v>86.742424242424235</c:v>
                </c:pt>
                <c:pt idx="134">
                  <c:v>89.318181818181799</c:v>
                </c:pt>
                <c:pt idx="135">
                  <c:v>91.439393939393938</c:v>
                </c:pt>
                <c:pt idx="136">
                  <c:v>93.560606060606048</c:v>
                </c:pt>
                <c:pt idx="137">
                  <c:v>94.62121212121211</c:v>
                </c:pt>
                <c:pt idx="138">
                  <c:v>95.681818181818173</c:v>
                </c:pt>
                <c:pt idx="139">
                  <c:v>97.196969696969688</c:v>
                </c:pt>
                <c:pt idx="140">
                  <c:v>98.257575757575736</c:v>
                </c:pt>
                <c:pt idx="141">
                  <c:v>98.787878787878782</c:v>
                </c:pt>
                <c:pt idx="142">
                  <c:v>98.257575757575736</c:v>
                </c:pt>
                <c:pt idx="143">
                  <c:v>97.196969696969688</c:v>
                </c:pt>
                <c:pt idx="144">
                  <c:v>95.681818181818173</c:v>
                </c:pt>
                <c:pt idx="145">
                  <c:v>94.090909090909079</c:v>
                </c:pt>
                <c:pt idx="146">
                  <c:v>91.969696969696969</c:v>
                </c:pt>
                <c:pt idx="147">
                  <c:v>89.848484848484844</c:v>
                </c:pt>
                <c:pt idx="148">
                  <c:v>87.803030303030312</c:v>
                </c:pt>
                <c:pt idx="149">
                  <c:v>86.212121212121204</c:v>
                </c:pt>
                <c:pt idx="150">
                  <c:v>85.151515151515142</c:v>
                </c:pt>
                <c:pt idx="151">
                  <c:v>84.090909090909079</c:v>
                </c:pt>
                <c:pt idx="152">
                  <c:v>82.5</c:v>
                </c:pt>
                <c:pt idx="153">
                  <c:v>80.378787878787875</c:v>
                </c:pt>
                <c:pt idx="154">
                  <c:v>78.333333333333329</c:v>
                </c:pt>
                <c:pt idx="155">
                  <c:v>76.212121212121204</c:v>
                </c:pt>
                <c:pt idx="156">
                  <c:v>73.560606060606048</c:v>
                </c:pt>
                <c:pt idx="157">
                  <c:v>70.984848484848484</c:v>
                </c:pt>
                <c:pt idx="158">
                  <c:v>68.333333333333329</c:v>
                </c:pt>
                <c:pt idx="159">
                  <c:v>65.681818181818187</c:v>
                </c:pt>
                <c:pt idx="160">
                  <c:v>64.090909090909079</c:v>
                </c:pt>
                <c:pt idx="161">
                  <c:v>62.575757575757578</c:v>
                </c:pt>
                <c:pt idx="162">
                  <c:v>59.924242424242422</c:v>
                </c:pt>
                <c:pt idx="163">
                  <c:v>58.333333333333336</c:v>
                </c:pt>
                <c:pt idx="164">
                  <c:v>56.742424242424235</c:v>
                </c:pt>
                <c:pt idx="165">
                  <c:v>54.090909090909093</c:v>
                </c:pt>
                <c:pt idx="166">
                  <c:v>52.575757575757571</c:v>
                </c:pt>
                <c:pt idx="167">
                  <c:v>50.984848484848484</c:v>
                </c:pt>
                <c:pt idx="168">
                  <c:v>48.333333333333329</c:v>
                </c:pt>
                <c:pt idx="169">
                  <c:v>46.212121212121211</c:v>
                </c:pt>
                <c:pt idx="170">
                  <c:v>43.636363636363633</c:v>
                </c:pt>
                <c:pt idx="171">
                  <c:v>41.515151515151516</c:v>
                </c:pt>
                <c:pt idx="172">
                  <c:v>39.393939393939391</c:v>
                </c:pt>
                <c:pt idx="173">
                  <c:v>37.272727272727266</c:v>
                </c:pt>
                <c:pt idx="174">
                  <c:v>35.227272727272727</c:v>
                </c:pt>
                <c:pt idx="175">
                  <c:v>33.106060606060602</c:v>
                </c:pt>
                <c:pt idx="176">
                  <c:v>30.984848484848481</c:v>
                </c:pt>
                <c:pt idx="177">
                  <c:v>28.86363636363636</c:v>
                </c:pt>
                <c:pt idx="178">
                  <c:v>26.287878787878785</c:v>
                </c:pt>
                <c:pt idx="179">
                  <c:v>24.166666666666664</c:v>
                </c:pt>
                <c:pt idx="180">
                  <c:v>22.575757575757574</c:v>
                </c:pt>
                <c:pt idx="181">
                  <c:v>21.515151515151512</c:v>
                </c:pt>
                <c:pt idx="182">
                  <c:v>20.454545454545453</c:v>
                </c:pt>
                <c:pt idx="183">
                  <c:v>18.939393939393938</c:v>
                </c:pt>
                <c:pt idx="184">
                  <c:v>17.878787878787879</c:v>
                </c:pt>
                <c:pt idx="185">
                  <c:v>16.818181818181817</c:v>
                </c:pt>
                <c:pt idx="186">
                  <c:v>15.227272727272727</c:v>
                </c:pt>
                <c:pt idx="187">
                  <c:v>13.636363636363637</c:v>
                </c:pt>
                <c:pt idx="188">
                  <c:v>12.575757575757576</c:v>
                </c:pt>
                <c:pt idx="189">
                  <c:v>12.045454545454543</c:v>
                </c:pt>
                <c:pt idx="190">
                  <c:v>11.060606060606059</c:v>
                </c:pt>
                <c:pt idx="191">
                  <c:v>10</c:v>
                </c:pt>
                <c:pt idx="192">
                  <c:v>8.9393939393939394</c:v>
                </c:pt>
                <c:pt idx="193">
                  <c:v>7.8787878787878789</c:v>
                </c:pt>
                <c:pt idx="194">
                  <c:v>6.8181818181818183</c:v>
                </c:pt>
                <c:pt idx="195">
                  <c:v>6.2878787878787881</c:v>
                </c:pt>
                <c:pt idx="196">
                  <c:v>5.2272727272727266</c:v>
                </c:pt>
                <c:pt idx="197">
                  <c:v>4.6969696969696972</c:v>
                </c:pt>
                <c:pt idx="198">
                  <c:v>4.1666666666666661</c:v>
                </c:pt>
                <c:pt idx="199">
                  <c:v>4.1666666666666661</c:v>
                </c:pt>
                <c:pt idx="200">
                  <c:v>3.6363636363636358</c:v>
                </c:pt>
                <c:pt idx="201">
                  <c:v>3.106060606060606</c:v>
                </c:pt>
              </c:numCache>
            </c:numRef>
          </c:yVal>
          <c:smooth val="0"/>
        </c:ser>
        <c:ser>
          <c:idx val="3"/>
          <c:order val="3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3FC2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'All (nm)'!$E$2:$E$189</c:f>
              <c:numCache>
                <c:formatCode>General</c:formatCode>
                <c:ptCount val="188"/>
                <c:pt idx="0">
                  <c:v>350.00002020202044</c:v>
                </c:pt>
                <c:pt idx="1">
                  <c:v>355.05052525252546</c:v>
                </c:pt>
                <c:pt idx="2">
                  <c:v>360.10103030303054</c:v>
                </c:pt>
                <c:pt idx="3">
                  <c:v>365.15153535353556</c:v>
                </c:pt>
                <c:pt idx="4">
                  <c:v>369.69698989899013</c:v>
                </c:pt>
                <c:pt idx="5">
                  <c:v>374.74749494949515</c:v>
                </c:pt>
                <c:pt idx="6">
                  <c:v>379.79800000000023</c:v>
                </c:pt>
                <c:pt idx="7">
                  <c:v>384.84850505050525</c:v>
                </c:pt>
                <c:pt idx="8">
                  <c:v>389.39395959595981</c:v>
                </c:pt>
                <c:pt idx="9">
                  <c:v>394.44446464646489</c:v>
                </c:pt>
                <c:pt idx="10">
                  <c:v>396.96971717171738</c:v>
                </c:pt>
                <c:pt idx="11">
                  <c:v>399.49496969696992</c:v>
                </c:pt>
                <c:pt idx="12">
                  <c:v>404.04042424242448</c:v>
                </c:pt>
                <c:pt idx="13">
                  <c:v>410.606080808081</c:v>
                </c:pt>
                <c:pt idx="14">
                  <c:v>415.15153535353556</c:v>
                </c:pt>
                <c:pt idx="15">
                  <c:v>420.20204040404064</c:v>
                </c:pt>
                <c:pt idx="16">
                  <c:v>425.25254545454567</c:v>
                </c:pt>
                <c:pt idx="17">
                  <c:v>430.30305050505069</c:v>
                </c:pt>
                <c:pt idx="18">
                  <c:v>432.32325252525277</c:v>
                </c:pt>
                <c:pt idx="19">
                  <c:v>434.84850505050525</c:v>
                </c:pt>
                <c:pt idx="20">
                  <c:v>437.37375757575779</c:v>
                </c:pt>
                <c:pt idx="21">
                  <c:v>439.89901010101028</c:v>
                </c:pt>
                <c:pt idx="22">
                  <c:v>444.94951515151536</c:v>
                </c:pt>
                <c:pt idx="23">
                  <c:v>447.4747676767679</c:v>
                </c:pt>
                <c:pt idx="24">
                  <c:v>450.00002020202044</c:v>
                </c:pt>
                <c:pt idx="25">
                  <c:v>454.54547474747494</c:v>
                </c:pt>
                <c:pt idx="26">
                  <c:v>457.07072727272748</c:v>
                </c:pt>
                <c:pt idx="27">
                  <c:v>459.59597979798002</c:v>
                </c:pt>
                <c:pt idx="28">
                  <c:v>464.64648484848504</c:v>
                </c:pt>
                <c:pt idx="29">
                  <c:v>467.17173737373759</c:v>
                </c:pt>
                <c:pt idx="30">
                  <c:v>469.19193939393961</c:v>
                </c:pt>
                <c:pt idx="31">
                  <c:v>471.71719191919215</c:v>
                </c:pt>
                <c:pt idx="32">
                  <c:v>474.24244444444463</c:v>
                </c:pt>
                <c:pt idx="33">
                  <c:v>476.76769696969723</c:v>
                </c:pt>
                <c:pt idx="34">
                  <c:v>479.29294949494965</c:v>
                </c:pt>
                <c:pt idx="35">
                  <c:v>485.35355555555577</c:v>
                </c:pt>
                <c:pt idx="36">
                  <c:v>490.4040606060608</c:v>
                </c:pt>
                <c:pt idx="37">
                  <c:v>495.45456565656588</c:v>
                </c:pt>
                <c:pt idx="38">
                  <c:v>500.00002020202044</c:v>
                </c:pt>
                <c:pt idx="39">
                  <c:v>505.05052525252546</c:v>
                </c:pt>
                <c:pt idx="40">
                  <c:v>510.10103030303048</c:v>
                </c:pt>
                <c:pt idx="41">
                  <c:v>515.15153535353556</c:v>
                </c:pt>
                <c:pt idx="42">
                  <c:v>517.17173737373764</c:v>
                </c:pt>
                <c:pt idx="43">
                  <c:v>519.69698989899007</c:v>
                </c:pt>
                <c:pt idx="44">
                  <c:v>524.74749494949515</c:v>
                </c:pt>
                <c:pt idx="45">
                  <c:v>527.27274747474769</c:v>
                </c:pt>
                <c:pt idx="46">
                  <c:v>529.79800000000023</c:v>
                </c:pt>
                <c:pt idx="47">
                  <c:v>534.34345454545473</c:v>
                </c:pt>
                <c:pt idx="48">
                  <c:v>536.86870707070727</c:v>
                </c:pt>
                <c:pt idx="49">
                  <c:v>539.39395959595981</c:v>
                </c:pt>
                <c:pt idx="50">
                  <c:v>544.44446464646489</c:v>
                </c:pt>
                <c:pt idx="51">
                  <c:v>546.96971717171732</c:v>
                </c:pt>
                <c:pt idx="52">
                  <c:v>549.49496969696986</c:v>
                </c:pt>
                <c:pt idx="53">
                  <c:v>552.0202222222224</c:v>
                </c:pt>
                <c:pt idx="54">
                  <c:v>555.55557575757598</c:v>
                </c:pt>
                <c:pt idx="55">
                  <c:v>560.60608080808106</c:v>
                </c:pt>
                <c:pt idx="56">
                  <c:v>565.15153535353556</c:v>
                </c:pt>
                <c:pt idx="57">
                  <c:v>567.67678787878799</c:v>
                </c:pt>
                <c:pt idx="58">
                  <c:v>570.20204040404064</c:v>
                </c:pt>
                <c:pt idx="59">
                  <c:v>572.72729292929307</c:v>
                </c:pt>
                <c:pt idx="60">
                  <c:v>575.25254545454573</c:v>
                </c:pt>
                <c:pt idx="61">
                  <c:v>577.77779797979815</c:v>
                </c:pt>
                <c:pt idx="62">
                  <c:v>580.30305050505069</c:v>
                </c:pt>
                <c:pt idx="63">
                  <c:v>584.84850505050531</c:v>
                </c:pt>
                <c:pt idx="64">
                  <c:v>587.37375757575774</c:v>
                </c:pt>
                <c:pt idx="65">
                  <c:v>589.89901010101028</c:v>
                </c:pt>
                <c:pt idx="66">
                  <c:v>594.94951515151536</c:v>
                </c:pt>
                <c:pt idx="67">
                  <c:v>599.49496969696997</c:v>
                </c:pt>
                <c:pt idx="68">
                  <c:v>602.0202222222224</c:v>
                </c:pt>
                <c:pt idx="69">
                  <c:v>604.54547474747483</c:v>
                </c:pt>
                <c:pt idx="70">
                  <c:v>609.59597979798002</c:v>
                </c:pt>
                <c:pt idx="71">
                  <c:v>612.12123232323256</c:v>
                </c:pt>
                <c:pt idx="72">
                  <c:v>614.64648484848499</c:v>
                </c:pt>
                <c:pt idx="73">
                  <c:v>619.19193939393961</c:v>
                </c:pt>
                <c:pt idx="74">
                  <c:v>621.71719191919215</c:v>
                </c:pt>
                <c:pt idx="75">
                  <c:v>624.24244444444457</c:v>
                </c:pt>
                <c:pt idx="76">
                  <c:v>626.76769696969723</c:v>
                </c:pt>
                <c:pt idx="77">
                  <c:v>630.30305050505069</c:v>
                </c:pt>
                <c:pt idx="78">
                  <c:v>635.35355555555566</c:v>
                </c:pt>
                <c:pt idx="79">
                  <c:v>640.40406060606074</c:v>
                </c:pt>
                <c:pt idx="80">
                  <c:v>645.45456565656582</c:v>
                </c:pt>
                <c:pt idx="81">
                  <c:v>650.00002020202032</c:v>
                </c:pt>
                <c:pt idx="82">
                  <c:v>655.0505252525254</c:v>
                </c:pt>
                <c:pt idx="83">
                  <c:v>660.10103030303048</c:v>
                </c:pt>
                <c:pt idx="84">
                  <c:v>662.62628282828302</c:v>
                </c:pt>
                <c:pt idx="85">
                  <c:v>664.64648484848499</c:v>
                </c:pt>
                <c:pt idx="86">
                  <c:v>667.17173737373764</c:v>
                </c:pt>
                <c:pt idx="87">
                  <c:v>669.69698989899007</c:v>
                </c:pt>
                <c:pt idx="88">
                  <c:v>672.22224242424261</c:v>
                </c:pt>
                <c:pt idx="89">
                  <c:v>674.74749494949515</c:v>
                </c:pt>
                <c:pt idx="90">
                  <c:v>679.79800000000023</c:v>
                </c:pt>
                <c:pt idx="91">
                  <c:v>684.34345454545473</c:v>
                </c:pt>
                <c:pt idx="92">
                  <c:v>686.86870707070727</c:v>
                </c:pt>
                <c:pt idx="93">
                  <c:v>689.39395959595981</c:v>
                </c:pt>
                <c:pt idx="94">
                  <c:v>694.44446464646489</c:v>
                </c:pt>
                <c:pt idx="95">
                  <c:v>696.96971717171732</c:v>
                </c:pt>
                <c:pt idx="96">
                  <c:v>700.5050707070709</c:v>
                </c:pt>
                <c:pt idx="97">
                  <c:v>705.55557575757598</c:v>
                </c:pt>
                <c:pt idx="98">
                  <c:v>708.08082828282841</c:v>
                </c:pt>
                <c:pt idx="99">
                  <c:v>710.60608080808106</c:v>
                </c:pt>
                <c:pt idx="100">
                  <c:v>712.62628282828302</c:v>
                </c:pt>
                <c:pt idx="101">
                  <c:v>715.15153535353556</c:v>
                </c:pt>
                <c:pt idx="102">
                  <c:v>720.20204040404064</c:v>
                </c:pt>
                <c:pt idx="103">
                  <c:v>722.72729292929307</c:v>
                </c:pt>
                <c:pt idx="104">
                  <c:v>725.25254545454561</c:v>
                </c:pt>
                <c:pt idx="105">
                  <c:v>730.30305050505069</c:v>
                </c:pt>
                <c:pt idx="106">
                  <c:v>734.84850505050531</c:v>
                </c:pt>
                <c:pt idx="107">
                  <c:v>739.89901010101028</c:v>
                </c:pt>
                <c:pt idx="108">
                  <c:v>744.94951515151536</c:v>
                </c:pt>
                <c:pt idx="109">
                  <c:v>749.49496969696997</c:v>
                </c:pt>
                <c:pt idx="110">
                  <c:v>754.54547474747494</c:v>
                </c:pt>
                <c:pt idx="111">
                  <c:v>759.59597979797991</c:v>
                </c:pt>
                <c:pt idx="112">
                  <c:v>764.64648484848499</c:v>
                </c:pt>
                <c:pt idx="113">
                  <c:v>769.19193939393949</c:v>
                </c:pt>
                <c:pt idx="114">
                  <c:v>775.75759595959607</c:v>
                </c:pt>
                <c:pt idx="115">
                  <c:v>780.30305050505069</c:v>
                </c:pt>
                <c:pt idx="116">
                  <c:v>785.35355555555566</c:v>
                </c:pt>
                <c:pt idx="117">
                  <c:v>790.40406060606074</c:v>
                </c:pt>
                <c:pt idx="118">
                  <c:v>795.45456565656582</c:v>
                </c:pt>
                <c:pt idx="119">
                  <c:v>797.4747676767679</c:v>
                </c:pt>
                <c:pt idx="120">
                  <c:v>800.00002020202032</c:v>
                </c:pt>
                <c:pt idx="121">
                  <c:v>802.52527272727298</c:v>
                </c:pt>
                <c:pt idx="122">
                  <c:v>805.0505252525254</c:v>
                </c:pt>
                <c:pt idx="123">
                  <c:v>810.10103030303048</c:v>
                </c:pt>
                <c:pt idx="124">
                  <c:v>814.6464848484851</c:v>
                </c:pt>
                <c:pt idx="125">
                  <c:v>819.69698989899007</c:v>
                </c:pt>
                <c:pt idx="126">
                  <c:v>822.22224242424261</c:v>
                </c:pt>
                <c:pt idx="127">
                  <c:v>824.74749494949515</c:v>
                </c:pt>
                <c:pt idx="128">
                  <c:v>827.27274747474769</c:v>
                </c:pt>
                <c:pt idx="129">
                  <c:v>829.79800000000023</c:v>
                </c:pt>
                <c:pt idx="130">
                  <c:v>834.34345454545473</c:v>
                </c:pt>
                <c:pt idx="131">
                  <c:v>839.39395959595981</c:v>
                </c:pt>
                <c:pt idx="132">
                  <c:v>844.44446464646489</c:v>
                </c:pt>
                <c:pt idx="133">
                  <c:v>850.5050707070709</c:v>
                </c:pt>
                <c:pt idx="134">
                  <c:v>855.55557575757598</c:v>
                </c:pt>
                <c:pt idx="135">
                  <c:v>860.60608080808095</c:v>
                </c:pt>
                <c:pt idx="136">
                  <c:v>865.15153535353556</c:v>
                </c:pt>
                <c:pt idx="137">
                  <c:v>867.6767878787881</c:v>
                </c:pt>
                <c:pt idx="138">
                  <c:v>870.20204040404053</c:v>
                </c:pt>
                <c:pt idx="139">
                  <c:v>875.25254545454573</c:v>
                </c:pt>
                <c:pt idx="140">
                  <c:v>879.79800000000012</c:v>
                </c:pt>
                <c:pt idx="141">
                  <c:v>882.32325252525277</c:v>
                </c:pt>
                <c:pt idx="142">
                  <c:v>884.8485050505052</c:v>
                </c:pt>
                <c:pt idx="143">
                  <c:v>889.89901010101028</c:v>
                </c:pt>
                <c:pt idx="144">
                  <c:v>894.94951515151524</c:v>
                </c:pt>
                <c:pt idx="145">
                  <c:v>899.49496969696986</c:v>
                </c:pt>
                <c:pt idx="146">
                  <c:v>904.54547474747494</c:v>
                </c:pt>
                <c:pt idx="147">
                  <c:v>909.59597979798002</c:v>
                </c:pt>
                <c:pt idx="148">
                  <c:v>914.64648484848499</c:v>
                </c:pt>
                <c:pt idx="149">
                  <c:v>920.70709090909111</c:v>
                </c:pt>
                <c:pt idx="150">
                  <c:v>923.23234343434353</c:v>
                </c:pt>
                <c:pt idx="151">
                  <c:v>925.75759595959619</c:v>
                </c:pt>
                <c:pt idx="152">
                  <c:v>930.30305050505069</c:v>
                </c:pt>
                <c:pt idx="153">
                  <c:v>932.82830303030312</c:v>
                </c:pt>
                <c:pt idx="154">
                  <c:v>935.35355555555577</c:v>
                </c:pt>
                <c:pt idx="155">
                  <c:v>940.40406060606074</c:v>
                </c:pt>
                <c:pt idx="156">
                  <c:v>944.94951515151536</c:v>
                </c:pt>
                <c:pt idx="157">
                  <c:v>950.00002020202044</c:v>
                </c:pt>
                <c:pt idx="158">
                  <c:v>955.0505252525254</c:v>
                </c:pt>
                <c:pt idx="159">
                  <c:v>960.10103030303048</c:v>
                </c:pt>
                <c:pt idx="160">
                  <c:v>964.64648484848499</c:v>
                </c:pt>
                <c:pt idx="161">
                  <c:v>969.69698989899007</c:v>
                </c:pt>
                <c:pt idx="162">
                  <c:v>974.74749494949515</c:v>
                </c:pt>
                <c:pt idx="163">
                  <c:v>979.79800000000012</c:v>
                </c:pt>
                <c:pt idx="164">
                  <c:v>984.34345454545473</c:v>
                </c:pt>
                <c:pt idx="165">
                  <c:v>989.3939595959597</c:v>
                </c:pt>
                <c:pt idx="166">
                  <c:v>995.45456565656593</c:v>
                </c:pt>
                <c:pt idx="167">
                  <c:v>1000.5050707070709</c:v>
                </c:pt>
                <c:pt idx="168">
                  <c:v>1005.5555757575759</c:v>
                </c:pt>
                <c:pt idx="169">
                  <c:v>1010.1010303030305</c:v>
                </c:pt>
                <c:pt idx="170">
                  <c:v>1015.1515353535355</c:v>
                </c:pt>
                <c:pt idx="171">
                  <c:v>1020.2020404040406</c:v>
                </c:pt>
                <c:pt idx="172">
                  <c:v>1025.2525454545457</c:v>
                </c:pt>
                <c:pt idx="173">
                  <c:v>1029.7980000000002</c:v>
                </c:pt>
                <c:pt idx="174">
                  <c:v>1034.8485050505051</c:v>
                </c:pt>
                <c:pt idx="175">
                  <c:v>1039.8990101010102</c:v>
                </c:pt>
                <c:pt idx="176">
                  <c:v>1044.9495151515152</c:v>
                </c:pt>
                <c:pt idx="177">
                  <c:v>1049.4949696969697</c:v>
                </c:pt>
                <c:pt idx="178">
                  <c:v>1054.5454747474751</c:v>
                </c:pt>
                <c:pt idx="179">
                  <c:v>1059.5959797979799</c:v>
                </c:pt>
                <c:pt idx="180">
                  <c:v>1065.6565858585859</c:v>
                </c:pt>
                <c:pt idx="181">
                  <c:v>1070.7070909090912</c:v>
                </c:pt>
                <c:pt idx="182">
                  <c:v>1075.2525454545457</c:v>
                </c:pt>
                <c:pt idx="183">
                  <c:v>1080.3030505050506</c:v>
                </c:pt>
                <c:pt idx="184">
                  <c:v>1085.3535555555557</c:v>
                </c:pt>
                <c:pt idx="185">
                  <c:v>1090.4040606060607</c:v>
                </c:pt>
                <c:pt idx="186">
                  <c:v>1094.9495151515152</c:v>
                </c:pt>
                <c:pt idx="187">
                  <c:v>1100.0000202020203</c:v>
                </c:pt>
              </c:numCache>
            </c:numRef>
          </c:xVal>
          <c:yVal>
            <c:numRef>
              <c:f>'All (nm)'!$F$2:$F$189</c:f>
              <c:numCache>
                <c:formatCode>General</c:formatCode>
                <c:ptCount val="188"/>
                <c:pt idx="0">
                  <c:v>0</c:v>
                </c:pt>
                <c:pt idx="1">
                  <c:v>1.0606060606060606</c:v>
                </c:pt>
                <c:pt idx="2">
                  <c:v>1.5909090909090908</c:v>
                </c:pt>
                <c:pt idx="3">
                  <c:v>2.1212121212121211</c:v>
                </c:pt>
                <c:pt idx="4">
                  <c:v>2.1212121212121211</c:v>
                </c:pt>
                <c:pt idx="5">
                  <c:v>2.5757575757575757</c:v>
                </c:pt>
                <c:pt idx="6">
                  <c:v>3.106060606060606</c:v>
                </c:pt>
                <c:pt idx="7">
                  <c:v>3.6363636363636358</c:v>
                </c:pt>
                <c:pt idx="8">
                  <c:v>4.1666666666666661</c:v>
                </c:pt>
                <c:pt idx="9">
                  <c:v>4.1666666666666661</c:v>
                </c:pt>
                <c:pt idx="10">
                  <c:v>4.6969696969696972</c:v>
                </c:pt>
                <c:pt idx="11">
                  <c:v>4.6969696969696972</c:v>
                </c:pt>
                <c:pt idx="12">
                  <c:v>4.6969696969696972</c:v>
                </c:pt>
                <c:pt idx="13">
                  <c:v>4.6969696969696972</c:v>
                </c:pt>
                <c:pt idx="14">
                  <c:v>5.2272727272727266</c:v>
                </c:pt>
                <c:pt idx="15">
                  <c:v>5.7575757575757569</c:v>
                </c:pt>
                <c:pt idx="16">
                  <c:v>5.7575757575757569</c:v>
                </c:pt>
                <c:pt idx="17">
                  <c:v>5.7575757575757569</c:v>
                </c:pt>
                <c:pt idx="18">
                  <c:v>5.7575757575757569</c:v>
                </c:pt>
                <c:pt idx="19">
                  <c:v>5.7575757575757569</c:v>
                </c:pt>
                <c:pt idx="20">
                  <c:v>6.2878787878787881</c:v>
                </c:pt>
                <c:pt idx="21">
                  <c:v>6.8181818181818183</c:v>
                </c:pt>
                <c:pt idx="22">
                  <c:v>7.8787878787878789</c:v>
                </c:pt>
                <c:pt idx="23">
                  <c:v>8.9393939393939394</c:v>
                </c:pt>
                <c:pt idx="24">
                  <c:v>9.4696969696969688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11.060606060606059</c:v>
                </c:pt>
                <c:pt idx="29">
                  <c:v>12.045454545454543</c:v>
                </c:pt>
                <c:pt idx="30">
                  <c:v>13.106060606060606</c:v>
                </c:pt>
                <c:pt idx="31">
                  <c:v>14.696969696969697</c:v>
                </c:pt>
                <c:pt idx="32">
                  <c:v>16.818181818181817</c:v>
                </c:pt>
                <c:pt idx="33">
                  <c:v>18.939393939393938</c:v>
                </c:pt>
                <c:pt idx="34">
                  <c:v>21.515151515151512</c:v>
                </c:pt>
                <c:pt idx="35">
                  <c:v>26.287878787878785</c:v>
                </c:pt>
                <c:pt idx="36">
                  <c:v>31.515151515151516</c:v>
                </c:pt>
                <c:pt idx="37">
                  <c:v>36.818181818181813</c:v>
                </c:pt>
                <c:pt idx="38">
                  <c:v>42.04545454545454</c:v>
                </c:pt>
                <c:pt idx="39">
                  <c:v>46.742424242424242</c:v>
                </c:pt>
                <c:pt idx="40">
                  <c:v>52.04545454545454</c:v>
                </c:pt>
                <c:pt idx="41">
                  <c:v>57.272727272727266</c:v>
                </c:pt>
                <c:pt idx="42">
                  <c:v>59.924242424242422</c:v>
                </c:pt>
                <c:pt idx="43">
                  <c:v>62.04545454545454</c:v>
                </c:pt>
                <c:pt idx="44">
                  <c:v>65.151515151515156</c:v>
                </c:pt>
                <c:pt idx="45">
                  <c:v>66.212121212121204</c:v>
                </c:pt>
                <c:pt idx="46">
                  <c:v>66.742424242424235</c:v>
                </c:pt>
                <c:pt idx="47">
                  <c:v>67.803030303030297</c:v>
                </c:pt>
                <c:pt idx="48">
                  <c:v>68.86363636363636</c:v>
                </c:pt>
                <c:pt idx="49">
                  <c:v>69.393939393939391</c:v>
                </c:pt>
                <c:pt idx="50">
                  <c:v>69.924242424242422</c:v>
                </c:pt>
                <c:pt idx="51">
                  <c:v>69.924242424242422</c:v>
                </c:pt>
                <c:pt idx="52">
                  <c:v>69.924242424242422</c:v>
                </c:pt>
                <c:pt idx="53">
                  <c:v>68.86363636363636</c:v>
                </c:pt>
                <c:pt idx="54">
                  <c:v>67.803030303030297</c:v>
                </c:pt>
                <c:pt idx="55">
                  <c:v>65.681818181818187</c:v>
                </c:pt>
                <c:pt idx="56">
                  <c:v>63.560606060606062</c:v>
                </c:pt>
                <c:pt idx="57">
                  <c:v>63.030303030303031</c:v>
                </c:pt>
                <c:pt idx="58">
                  <c:v>62.04545454545454</c:v>
                </c:pt>
                <c:pt idx="59">
                  <c:v>60.454545454545453</c:v>
                </c:pt>
                <c:pt idx="60">
                  <c:v>58.333333333333336</c:v>
                </c:pt>
                <c:pt idx="61">
                  <c:v>56.212121212121211</c:v>
                </c:pt>
                <c:pt idx="62">
                  <c:v>53.636363636363626</c:v>
                </c:pt>
                <c:pt idx="63">
                  <c:v>48.333333333333329</c:v>
                </c:pt>
                <c:pt idx="64">
                  <c:v>45.227272727272727</c:v>
                </c:pt>
                <c:pt idx="65">
                  <c:v>42.04545454545454</c:v>
                </c:pt>
                <c:pt idx="66">
                  <c:v>35.227272727272727</c:v>
                </c:pt>
                <c:pt idx="67">
                  <c:v>28.333333333333332</c:v>
                </c:pt>
                <c:pt idx="68">
                  <c:v>25.227272727272727</c:v>
                </c:pt>
                <c:pt idx="69">
                  <c:v>22.045454545454547</c:v>
                </c:pt>
                <c:pt idx="70">
                  <c:v>17.348484848484848</c:v>
                </c:pt>
                <c:pt idx="71">
                  <c:v>15.757575757575758</c:v>
                </c:pt>
                <c:pt idx="72">
                  <c:v>14.166666666666666</c:v>
                </c:pt>
                <c:pt idx="73">
                  <c:v>12.045454545454543</c:v>
                </c:pt>
                <c:pt idx="74">
                  <c:v>11.060606060606059</c:v>
                </c:pt>
                <c:pt idx="75">
                  <c:v>10.530303030303029</c:v>
                </c:pt>
                <c:pt idx="76">
                  <c:v>10</c:v>
                </c:pt>
                <c:pt idx="77">
                  <c:v>10</c:v>
                </c:pt>
                <c:pt idx="78">
                  <c:v>9.4696969696969688</c:v>
                </c:pt>
                <c:pt idx="79">
                  <c:v>8.9393939393939394</c:v>
                </c:pt>
                <c:pt idx="80">
                  <c:v>8.4090909090909083</c:v>
                </c:pt>
                <c:pt idx="81">
                  <c:v>8.4090909090909083</c:v>
                </c:pt>
                <c:pt idx="82">
                  <c:v>8.4090909090909083</c:v>
                </c:pt>
                <c:pt idx="83">
                  <c:v>8.9393939393939394</c:v>
                </c:pt>
                <c:pt idx="84">
                  <c:v>9.4696969696969688</c:v>
                </c:pt>
                <c:pt idx="85">
                  <c:v>10.530303030303029</c:v>
                </c:pt>
                <c:pt idx="86">
                  <c:v>11.060606060606059</c:v>
                </c:pt>
                <c:pt idx="87">
                  <c:v>12.045454545454543</c:v>
                </c:pt>
                <c:pt idx="88">
                  <c:v>13.106060606060606</c:v>
                </c:pt>
                <c:pt idx="89">
                  <c:v>14.696969696969697</c:v>
                </c:pt>
                <c:pt idx="90">
                  <c:v>17.348484848484848</c:v>
                </c:pt>
                <c:pt idx="91">
                  <c:v>20.454545454545453</c:v>
                </c:pt>
                <c:pt idx="92">
                  <c:v>22.575757575757574</c:v>
                </c:pt>
                <c:pt idx="93">
                  <c:v>24.166666666666664</c:v>
                </c:pt>
                <c:pt idx="94">
                  <c:v>27.348484848484848</c:v>
                </c:pt>
                <c:pt idx="95">
                  <c:v>29.393939393939394</c:v>
                </c:pt>
                <c:pt idx="96">
                  <c:v>30.984848484848481</c:v>
                </c:pt>
                <c:pt idx="97">
                  <c:v>33.636363636363633</c:v>
                </c:pt>
                <c:pt idx="98">
                  <c:v>34.696969696969695</c:v>
                </c:pt>
                <c:pt idx="99">
                  <c:v>35.757575757575758</c:v>
                </c:pt>
                <c:pt idx="100">
                  <c:v>36.287878787878782</c:v>
                </c:pt>
                <c:pt idx="101">
                  <c:v>36.287878787878782</c:v>
                </c:pt>
                <c:pt idx="102">
                  <c:v>36.287878787878782</c:v>
                </c:pt>
                <c:pt idx="103">
                  <c:v>35.757575757575758</c:v>
                </c:pt>
                <c:pt idx="104">
                  <c:v>35.757575757575758</c:v>
                </c:pt>
                <c:pt idx="105">
                  <c:v>36.287878787878782</c:v>
                </c:pt>
                <c:pt idx="106">
                  <c:v>37.803030303030305</c:v>
                </c:pt>
                <c:pt idx="107">
                  <c:v>40.454545454545453</c:v>
                </c:pt>
                <c:pt idx="108">
                  <c:v>44.166666666666657</c:v>
                </c:pt>
                <c:pt idx="109">
                  <c:v>48.333333333333329</c:v>
                </c:pt>
                <c:pt idx="110">
                  <c:v>52.04545454545454</c:v>
                </c:pt>
                <c:pt idx="111">
                  <c:v>55.68181818181818</c:v>
                </c:pt>
                <c:pt idx="112">
                  <c:v>58.86363636363636</c:v>
                </c:pt>
                <c:pt idx="113">
                  <c:v>61.515151515151508</c:v>
                </c:pt>
                <c:pt idx="114">
                  <c:v>63.560606060606062</c:v>
                </c:pt>
                <c:pt idx="115">
                  <c:v>66.212121212121204</c:v>
                </c:pt>
                <c:pt idx="116">
                  <c:v>69.393939393939391</c:v>
                </c:pt>
                <c:pt idx="117">
                  <c:v>72.5</c:v>
                </c:pt>
                <c:pt idx="118">
                  <c:v>75.681818181818173</c:v>
                </c:pt>
                <c:pt idx="119">
                  <c:v>77.803030303030297</c:v>
                </c:pt>
                <c:pt idx="120">
                  <c:v>79.393939393939391</c:v>
                </c:pt>
                <c:pt idx="121">
                  <c:v>80.909090909090907</c:v>
                </c:pt>
                <c:pt idx="122">
                  <c:v>81.969696969696969</c:v>
                </c:pt>
                <c:pt idx="123">
                  <c:v>84.62121212121211</c:v>
                </c:pt>
                <c:pt idx="124">
                  <c:v>86.742424242424235</c:v>
                </c:pt>
                <c:pt idx="125">
                  <c:v>88.787878787878768</c:v>
                </c:pt>
                <c:pt idx="126">
                  <c:v>89.848484848484844</c:v>
                </c:pt>
                <c:pt idx="127">
                  <c:v>90.909090909090907</c:v>
                </c:pt>
                <c:pt idx="128">
                  <c:v>91.439393939393938</c:v>
                </c:pt>
                <c:pt idx="129">
                  <c:v>91.969696969696969</c:v>
                </c:pt>
                <c:pt idx="130">
                  <c:v>93.030303030303031</c:v>
                </c:pt>
                <c:pt idx="131">
                  <c:v>93.560606060606048</c:v>
                </c:pt>
                <c:pt idx="132">
                  <c:v>93.030303030303031</c:v>
                </c:pt>
                <c:pt idx="133">
                  <c:v>91.969696969696969</c:v>
                </c:pt>
                <c:pt idx="134">
                  <c:v>90.909090909090907</c:v>
                </c:pt>
                <c:pt idx="135">
                  <c:v>89.318181818181799</c:v>
                </c:pt>
                <c:pt idx="136">
                  <c:v>87.803030303030312</c:v>
                </c:pt>
                <c:pt idx="137">
                  <c:v>86.742424242424235</c:v>
                </c:pt>
                <c:pt idx="138">
                  <c:v>85.681818181818173</c:v>
                </c:pt>
                <c:pt idx="139">
                  <c:v>84.090909090909079</c:v>
                </c:pt>
                <c:pt idx="140">
                  <c:v>82.5</c:v>
                </c:pt>
                <c:pt idx="141">
                  <c:v>81.439393939393938</c:v>
                </c:pt>
                <c:pt idx="142">
                  <c:v>80.378787878787875</c:v>
                </c:pt>
                <c:pt idx="143">
                  <c:v>78.86363636363636</c:v>
                </c:pt>
                <c:pt idx="144">
                  <c:v>76.742424242424235</c:v>
                </c:pt>
                <c:pt idx="145">
                  <c:v>74.621212121212125</c:v>
                </c:pt>
                <c:pt idx="146">
                  <c:v>72.5</c:v>
                </c:pt>
                <c:pt idx="147">
                  <c:v>69.924242424242422</c:v>
                </c:pt>
                <c:pt idx="148">
                  <c:v>67.272727272727266</c:v>
                </c:pt>
                <c:pt idx="149">
                  <c:v>64.62121212121211</c:v>
                </c:pt>
                <c:pt idx="150">
                  <c:v>63.030303030303031</c:v>
                </c:pt>
                <c:pt idx="151">
                  <c:v>61.515151515151508</c:v>
                </c:pt>
                <c:pt idx="152">
                  <c:v>58.86363636363636</c:v>
                </c:pt>
                <c:pt idx="153">
                  <c:v>57.272727272727266</c:v>
                </c:pt>
                <c:pt idx="154">
                  <c:v>55.68181818181818</c:v>
                </c:pt>
                <c:pt idx="155">
                  <c:v>53.106060606060602</c:v>
                </c:pt>
                <c:pt idx="156">
                  <c:v>50.454545454545453</c:v>
                </c:pt>
                <c:pt idx="157">
                  <c:v>47.803030303030297</c:v>
                </c:pt>
                <c:pt idx="158">
                  <c:v>45.227272727272727</c:v>
                </c:pt>
                <c:pt idx="159">
                  <c:v>43.106060606060602</c:v>
                </c:pt>
                <c:pt idx="160">
                  <c:v>40.984848484848484</c:v>
                </c:pt>
                <c:pt idx="161">
                  <c:v>38.86363636363636</c:v>
                </c:pt>
                <c:pt idx="162">
                  <c:v>36.818181818181813</c:v>
                </c:pt>
                <c:pt idx="163">
                  <c:v>34.696969696969695</c:v>
                </c:pt>
                <c:pt idx="164">
                  <c:v>32.575757575757578</c:v>
                </c:pt>
                <c:pt idx="165">
                  <c:v>30.454545454545453</c:v>
                </c:pt>
                <c:pt idx="166">
                  <c:v>27.878787878787875</c:v>
                </c:pt>
                <c:pt idx="167">
                  <c:v>25.757575757575754</c:v>
                </c:pt>
                <c:pt idx="168">
                  <c:v>24.166666666666664</c:v>
                </c:pt>
                <c:pt idx="169">
                  <c:v>22.045454545454547</c:v>
                </c:pt>
                <c:pt idx="170">
                  <c:v>19.924242424242422</c:v>
                </c:pt>
                <c:pt idx="171">
                  <c:v>18.409090909090907</c:v>
                </c:pt>
                <c:pt idx="172">
                  <c:v>16.818181818181817</c:v>
                </c:pt>
                <c:pt idx="173">
                  <c:v>15.227272727272727</c:v>
                </c:pt>
                <c:pt idx="174">
                  <c:v>13.636363636363637</c:v>
                </c:pt>
                <c:pt idx="175">
                  <c:v>12.045454545454543</c:v>
                </c:pt>
                <c:pt idx="176">
                  <c:v>11.060606060606059</c:v>
                </c:pt>
                <c:pt idx="177">
                  <c:v>10</c:v>
                </c:pt>
                <c:pt idx="178">
                  <c:v>8.9393939393939394</c:v>
                </c:pt>
                <c:pt idx="179">
                  <c:v>7.8787878787878789</c:v>
                </c:pt>
                <c:pt idx="180">
                  <c:v>6.8181818181818183</c:v>
                </c:pt>
                <c:pt idx="181">
                  <c:v>5.7575757575757569</c:v>
                </c:pt>
                <c:pt idx="182">
                  <c:v>5.2272727272727266</c:v>
                </c:pt>
                <c:pt idx="183">
                  <c:v>4.6969696969696972</c:v>
                </c:pt>
                <c:pt idx="184">
                  <c:v>4.1666666666666661</c:v>
                </c:pt>
                <c:pt idx="185">
                  <c:v>3.6363636363636358</c:v>
                </c:pt>
                <c:pt idx="186">
                  <c:v>3.6363636363636358</c:v>
                </c:pt>
                <c:pt idx="187">
                  <c:v>3.106060606060606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2288"/>
        <c:axId val="37303040"/>
      </c:scatterChart>
      <c:valAx>
        <c:axId val="37292288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3040"/>
        <c:crosses val="autoZero"/>
        <c:crossBetween val="midCat"/>
      </c:valAx>
      <c:valAx>
        <c:axId val="37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Responsitivity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CLEAR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'All (nm)'!$A$2:$A$214</c:f>
              <c:numCache>
                <c:formatCode>General</c:formatCode>
                <c:ptCount val="213"/>
                <c:pt idx="0">
                  <c:v>300</c:v>
                </c:pt>
                <c:pt idx="1">
                  <c:v>302.02020202020202</c:v>
                </c:pt>
                <c:pt idx="2">
                  <c:v>304.54545454545456</c:v>
                </c:pt>
                <c:pt idx="3">
                  <c:v>307.07070707070704</c:v>
                </c:pt>
                <c:pt idx="4">
                  <c:v>309.59595959595958</c:v>
                </c:pt>
                <c:pt idx="5">
                  <c:v>312.12121212121212</c:v>
                </c:pt>
                <c:pt idx="6">
                  <c:v>314.64646464646466</c:v>
                </c:pt>
                <c:pt idx="7">
                  <c:v>317.17171717171715</c:v>
                </c:pt>
                <c:pt idx="8">
                  <c:v>318.18181818181819</c:v>
                </c:pt>
                <c:pt idx="9">
                  <c:v>319.69696969696969</c:v>
                </c:pt>
                <c:pt idx="10">
                  <c:v>320.70707070707073</c:v>
                </c:pt>
                <c:pt idx="11">
                  <c:v>321.71717171717171</c:v>
                </c:pt>
                <c:pt idx="12">
                  <c:v>323.23232323232321</c:v>
                </c:pt>
                <c:pt idx="13">
                  <c:v>324.24242424242425</c:v>
                </c:pt>
                <c:pt idx="14">
                  <c:v>325.75757575757575</c:v>
                </c:pt>
                <c:pt idx="15">
                  <c:v>326.76767676767679</c:v>
                </c:pt>
                <c:pt idx="16">
                  <c:v>329.29292929292927</c:v>
                </c:pt>
                <c:pt idx="17">
                  <c:v>334.34343434343435</c:v>
                </c:pt>
                <c:pt idx="18">
                  <c:v>336.86868686868684</c:v>
                </c:pt>
                <c:pt idx="19">
                  <c:v>340.40404040404042</c:v>
                </c:pt>
                <c:pt idx="20">
                  <c:v>342.9292929292929</c:v>
                </c:pt>
                <c:pt idx="21">
                  <c:v>345.45454545454544</c:v>
                </c:pt>
                <c:pt idx="22">
                  <c:v>347.47474747474746</c:v>
                </c:pt>
                <c:pt idx="23">
                  <c:v>350</c:v>
                </c:pt>
                <c:pt idx="24">
                  <c:v>355.05050505050502</c:v>
                </c:pt>
                <c:pt idx="25">
                  <c:v>360.1010101010101</c:v>
                </c:pt>
                <c:pt idx="26">
                  <c:v>365.15151515151513</c:v>
                </c:pt>
                <c:pt idx="27">
                  <c:v>367.17171717171721</c:v>
                </c:pt>
                <c:pt idx="28">
                  <c:v>369.69696969696969</c:v>
                </c:pt>
                <c:pt idx="29">
                  <c:v>372.22222222222223</c:v>
                </c:pt>
                <c:pt idx="30">
                  <c:v>374.74747474747477</c:v>
                </c:pt>
                <c:pt idx="31">
                  <c:v>377.27272727272725</c:v>
                </c:pt>
                <c:pt idx="32">
                  <c:v>379.79797979797979</c:v>
                </c:pt>
                <c:pt idx="33">
                  <c:v>384.84848484848487</c:v>
                </c:pt>
                <c:pt idx="34">
                  <c:v>386.86868686868684</c:v>
                </c:pt>
                <c:pt idx="35">
                  <c:v>389.39393939393938</c:v>
                </c:pt>
                <c:pt idx="36">
                  <c:v>391.91919191919192</c:v>
                </c:pt>
                <c:pt idx="37">
                  <c:v>394.44444444444446</c:v>
                </c:pt>
                <c:pt idx="38">
                  <c:v>399.49494949494948</c:v>
                </c:pt>
                <c:pt idx="39">
                  <c:v>402.02020202020202</c:v>
                </c:pt>
                <c:pt idx="40">
                  <c:v>404.04040404040404</c:v>
                </c:pt>
                <c:pt idx="41">
                  <c:v>406.56565656565658</c:v>
                </c:pt>
                <c:pt idx="42">
                  <c:v>410.60606060606062</c:v>
                </c:pt>
                <c:pt idx="43">
                  <c:v>415.15151515151513</c:v>
                </c:pt>
                <c:pt idx="44">
                  <c:v>417.67676767676767</c:v>
                </c:pt>
                <c:pt idx="45">
                  <c:v>420.20202020202021</c:v>
                </c:pt>
                <c:pt idx="46">
                  <c:v>422.72727272727275</c:v>
                </c:pt>
                <c:pt idx="47">
                  <c:v>425.25252525252523</c:v>
                </c:pt>
                <c:pt idx="48">
                  <c:v>427.77777777777777</c:v>
                </c:pt>
                <c:pt idx="49">
                  <c:v>430.30303030303031</c:v>
                </c:pt>
                <c:pt idx="50">
                  <c:v>434.84848484848487</c:v>
                </c:pt>
                <c:pt idx="51">
                  <c:v>439.8989898989899</c:v>
                </c:pt>
                <c:pt idx="52">
                  <c:v>444.94949494949492</c:v>
                </c:pt>
                <c:pt idx="53">
                  <c:v>450</c:v>
                </c:pt>
                <c:pt idx="54">
                  <c:v>454.5454545454545</c:v>
                </c:pt>
                <c:pt idx="55">
                  <c:v>457.07070707070704</c:v>
                </c:pt>
                <c:pt idx="56">
                  <c:v>459.59595959595958</c:v>
                </c:pt>
                <c:pt idx="57">
                  <c:v>462.12121212121212</c:v>
                </c:pt>
                <c:pt idx="58">
                  <c:v>464.64646464646466</c:v>
                </c:pt>
                <c:pt idx="59">
                  <c:v>467.17171717171715</c:v>
                </c:pt>
                <c:pt idx="60">
                  <c:v>469.19191919191917</c:v>
                </c:pt>
                <c:pt idx="61">
                  <c:v>474.24242424242425</c:v>
                </c:pt>
                <c:pt idx="62">
                  <c:v>479.29292929292927</c:v>
                </c:pt>
                <c:pt idx="63">
                  <c:v>485.35353535353534</c:v>
                </c:pt>
                <c:pt idx="64">
                  <c:v>490.40404040404042</c:v>
                </c:pt>
                <c:pt idx="65">
                  <c:v>495.45454545454544</c:v>
                </c:pt>
                <c:pt idx="66">
                  <c:v>500</c:v>
                </c:pt>
                <c:pt idx="67">
                  <c:v>505.05050505050502</c:v>
                </c:pt>
                <c:pt idx="68">
                  <c:v>510.1010101010101</c:v>
                </c:pt>
                <c:pt idx="69">
                  <c:v>515.15151515151513</c:v>
                </c:pt>
                <c:pt idx="70">
                  <c:v>517.17171717171721</c:v>
                </c:pt>
                <c:pt idx="71">
                  <c:v>519.69696969696975</c:v>
                </c:pt>
                <c:pt idx="72">
                  <c:v>522.22222222222217</c:v>
                </c:pt>
                <c:pt idx="73">
                  <c:v>524.74747474747471</c:v>
                </c:pt>
                <c:pt idx="74">
                  <c:v>527.27272727272725</c:v>
                </c:pt>
                <c:pt idx="75">
                  <c:v>529.79797979797979</c:v>
                </c:pt>
                <c:pt idx="76">
                  <c:v>532.32323232323233</c:v>
                </c:pt>
                <c:pt idx="77">
                  <c:v>534.3434343434343</c:v>
                </c:pt>
                <c:pt idx="78">
                  <c:v>539.39393939393938</c:v>
                </c:pt>
                <c:pt idx="79">
                  <c:v>541.91919191919192</c:v>
                </c:pt>
                <c:pt idx="80">
                  <c:v>544.44444444444446</c:v>
                </c:pt>
                <c:pt idx="81">
                  <c:v>549.49494949494942</c:v>
                </c:pt>
                <c:pt idx="82">
                  <c:v>555.55555555555554</c:v>
                </c:pt>
                <c:pt idx="83">
                  <c:v>560.60606060606062</c:v>
                </c:pt>
                <c:pt idx="84">
                  <c:v>565.15151515151513</c:v>
                </c:pt>
                <c:pt idx="85">
                  <c:v>567.67676767676767</c:v>
                </c:pt>
                <c:pt idx="86">
                  <c:v>570.20202020202021</c:v>
                </c:pt>
                <c:pt idx="87">
                  <c:v>572.72727272727275</c:v>
                </c:pt>
                <c:pt idx="88">
                  <c:v>575.25252525252517</c:v>
                </c:pt>
                <c:pt idx="89">
                  <c:v>577.77777777777783</c:v>
                </c:pt>
                <c:pt idx="90">
                  <c:v>580.30303030303025</c:v>
                </c:pt>
                <c:pt idx="91">
                  <c:v>584.84848484848487</c:v>
                </c:pt>
                <c:pt idx="92">
                  <c:v>587.37373737373741</c:v>
                </c:pt>
                <c:pt idx="93">
                  <c:v>589.89898989898984</c:v>
                </c:pt>
                <c:pt idx="94">
                  <c:v>592.42424242424249</c:v>
                </c:pt>
                <c:pt idx="95">
                  <c:v>594.94949494949492</c:v>
                </c:pt>
                <c:pt idx="96">
                  <c:v>599.49494949494942</c:v>
                </c:pt>
                <c:pt idx="97">
                  <c:v>604.5454545454545</c:v>
                </c:pt>
                <c:pt idx="98">
                  <c:v>609.59595959595958</c:v>
                </c:pt>
                <c:pt idx="99">
                  <c:v>614.64646464646466</c:v>
                </c:pt>
                <c:pt idx="100">
                  <c:v>619.19191919191917</c:v>
                </c:pt>
                <c:pt idx="101">
                  <c:v>624.24242424242425</c:v>
                </c:pt>
                <c:pt idx="102">
                  <c:v>626.76767676767668</c:v>
                </c:pt>
                <c:pt idx="103">
                  <c:v>630.30303030303025</c:v>
                </c:pt>
                <c:pt idx="104">
                  <c:v>632.82828282828279</c:v>
                </c:pt>
                <c:pt idx="105">
                  <c:v>635.35353535353534</c:v>
                </c:pt>
                <c:pt idx="106">
                  <c:v>640.40404040404042</c:v>
                </c:pt>
                <c:pt idx="107">
                  <c:v>645.4545454545455</c:v>
                </c:pt>
                <c:pt idx="108">
                  <c:v>647.47474747474746</c:v>
                </c:pt>
                <c:pt idx="109">
                  <c:v>650</c:v>
                </c:pt>
                <c:pt idx="110">
                  <c:v>652.52525252525254</c:v>
                </c:pt>
                <c:pt idx="111">
                  <c:v>655.05050505050508</c:v>
                </c:pt>
                <c:pt idx="112">
                  <c:v>660.10101010101016</c:v>
                </c:pt>
                <c:pt idx="113">
                  <c:v>664.64646464646466</c:v>
                </c:pt>
                <c:pt idx="114">
                  <c:v>669.69696969696975</c:v>
                </c:pt>
                <c:pt idx="115">
                  <c:v>674.74747474747483</c:v>
                </c:pt>
                <c:pt idx="116">
                  <c:v>677.27272727272725</c:v>
                </c:pt>
                <c:pt idx="117">
                  <c:v>679.79797979797968</c:v>
                </c:pt>
                <c:pt idx="118">
                  <c:v>682.32323232323233</c:v>
                </c:pt>
                <c:pt idx="119">
                  <c:v>684.3434343434343</c:v>
                </c:pt>
                <c:pt idx="120">
                  <c:v>689.39393939393938</c:v>
                </c:pt>
                <c:pt idx="121">
                  <c:v>694.44444444444434</c:v>
                </c:pt>
                <c:pt idx="122">
                  <c:v>700.50505050505046</c:v>
                </c:pt>
                <c:pt idx="123">
                  <c:v>705.55555555555554</c:v>
                </c:pt>
                <c:pt idx="124">
                  <c:v>710.60606060606051</c:v>
                </c:pt>
                <c:pt idx="125">
                  <c:v>715.15151515151513</c:v>
                </c:pt>
                <c:pt idx="126">
                  <c:v>720.20202020202021</c:v>
                </c:pt>
                <c:pt idx="127">
                  <c:v>725.25252525252517</c:v>
                </c:pt>
                <c:pt idx="128">
                  <c:v>730.30303030303025</c:v>
                </c:pt>
                <c:pt idx="129">
                  <c:v>734.84848484848476</c:v>
                </c:pt>
                <c:pt idx="130">
                  <c:v>737.37373737373741</c:v>
                </c:pt>
                <c:pt idx="131">
                  <c:v>739.89898989898984</c:v>
                </c:pt>
                <c:pt idx="132">
                  <c:v>744.94949494949492</c:v>
                </c:pt>
                <c:pt idx="133">
                  <c:v>749.49494949494942</c:v>
                </c:pt>
                <c:pt idx="134">
                  <c:v>752.02020202020208</c:v>
                </c:pt>
                <c:pt idx="135">
                  <c:v>754.5454545454545</c:v>
                </c:pt>
                <c:pt idx="136">
                  <c:v>759.59595959595958</c:v>
                </c:pt>
                <c:pt idx="137">
                  <c:v>764.64646464646466</c:v>
                </c:pt>
                <c:pt idx="138">
                  <c:v>767.17171717171709</c:v>
                </c:pt>
                <c:pt idx="139">
                  <c:v>769.19191919191917</c:v>
                </c:pt>
                <c:pt idx="140">
                  <c:v>775.75757575757575</c:v>
                </c:pt>
                <c:pt idx="141">
                  <c:v>780.30303030303025</c:v>
                </c:pt>
                <c:pt idx="142">
                  <c:v>782.82828282828279</c:v>
                </c:pt>
                <c:pt idx="143">
                  <c:v>785.35353535353534</c:v>
                </c:pt>
                <c:pt idx="144">
                  <c:v>787.87878787878788</c:v>
                </c:pt>
                <c:pt idx="145">
                  <c:v>790.40404040404042</c:v>
                </c:pt>
                <c:pt idx="146">
                  <c:v>795.4545454545455</c:v>
                </c:pt>
                <c:pt idx="147">
                  <c:v>800</c:v>
                </c:pt>
                <c:pt idx="148">
                  <c:v>805.05050505050508</c:v>
                </c:pt>
                <c:pt idx="149">
                  <c:v>810.10101010101016</c:v>
                </c:pt>
                <c:pt idx="150">
                  <c:v>814.64646464646466</c:v>
                </c:pt>
                <c:pt idx="151">
                  <c:v>819.69696969696963</c:v>
                </c:pt>
                <c:pt idx="152">
                  <c:v>824.74747474747471</c:v>
                </c:pt>
                <c:pt idx="153">
                  <c:v>829.79797979797979</c:v>
                </c:pt>
                <c:pt idx="154">
                  <c:v>834.3434343434343</c:v>
                </c:pt>
                <c:pt idx="155">
                  <c:v>839.39393939393938</c:v>
                </c:pt>
                <c:pt idx="156">
                  <c:v>844.44444444444446</c:v>
                </c:pt>
                <c:pt idx="157">
                  <c:v>850.50505050505046</c:v>
                </c:pt>
                <c:pt idx="158">
                  <c:v>855.55555555555554</c:v>
                </c:pt>
                <c:pt idx="159">
                  <c:v>860.60606060606051</c:v>
                </c:pt>
                <c:pt idx="160">
                  <c:v>865.15151515151513</c:v>
                </c:pt>
                <c:pt idx="161">
                  <c:v>870.20202020202009</c:v>
                </c:pt>
                <c:pt idx="162">
                  <c:v>872.72727272727275</c:v>
                </c:pt>
                <c:pt idx="163">
                  <c:v>875.25252525252529</c:v>
                </c:pt>
                <c:pt idx="164">
                  <c:v>877.77777777777771</c:v>
                </c:pt>
                <c:pt idx="165">
                  <c:v>879.79797979797968</c:v>
                </c:pt>
                <c:pt idx="166">
                  <c:v>884.84848484848487</c:v>
                </c:pt>
                <c:pt idx="167">
                  <c:v>889.89898989898984</c:v>
                </c:pt>
                <c:pt idx="168">
                  <c:v>894.94949494949492</c:v>
                </c:pt>
                <c:pt idx="169">
                  <c:v>899.49494949494942</c:v>
                </c:pt>
                <c:pt idx="170">
                  <c:v>904.54545454545439</c:v>
                </c:pt>
                <c:pt idx="171">
                  <c:v>909.59595959595958</c:v>
                </c:pt>
                <c:pt idx="172">
                  <c:v>914.64646464646455</c:v>
                </c:pt>
                <c:pt idx="173">
                  <c:v>916.66666666666663</c:v>
                </c:pt>
                <c:pt idx="174">
                  <c:v>920.70707070707067</c:v>
                </c:pt>
                <c:pt idx="175">
                  <c:v>925.75757575757575</c:v>
                </c:pt>
                <c:pt idx="176">
                  <c:v>930.30303030303025</c:v>
                </c:pt>
                <c:pt idx="177">
                  <c:v>935.35353535353534</c:v>
                </c:pt>
                <c:pt idx="178">
                  <c:v>940.4040404040403</c:v>
                </c:pt>
                <c:pt idx="179">
                  <c:v>944.94949494949492</c:v>
                </c:pt>
                <c:pt idx="180">
                  <c:v>950</c:v>
                </c:pt>
                <c:pt idx="181">
                  <c:v>955.05050505050497</c:v>
                </c:pt>
                <c:pt idx="182">
                  <c:v>960.10101010101005</c:v>
                </c:pt>
                <c:pt idx="183">
                  <c:v>964.64646464646455</c:v>
                </c:pt>
                <c:pt idx="184">
                  <c:v>969.69696969696963</c:v>
                </c:pt>
                <c:pt idx="185">
                  <c:v>974.74747474747471</c:v>
                </c:pt>
                <c:pt idx="186">
                  <c:v>979.79797979797979</c:v>
                </c:pt>
                <c:pt idx="187">
                  <c:v>984.3434343434343</c:v>
                </c:pt>
                <c:pt idx="188">
                  <c:v>989.39393939393938</c:v>
                </c:pt>
                <c:pt idx="189">
                  <c:v>995.4545454545455</c:v>
                </c:pt>
                <c:pt idx="190">
                  <c:v>1000.5050505050505</c:v>
                </c:pt>
                <c:pt idx="191">
                  <c:v>1005.5555555555554</c:v>
                </c:pt>
                <c:pt idx="192">
                  <c:v>1010.10101010101</c:v>
                </c:pt>
                <c:pt idx="193">
                  <c:v>1012.6262626262626</c:v>
                </c:pt>
                <c:pt idx="194">
                  <c:v>1015.151515151515</c:v>
                </c:pt>
                <c:pt idx="195">
                  <c:v>1020.2020202020202</c:v>
                </c:pt>
                <c:pt idx="196">
                  <c:v>1022.7272727272726</c:v>
                </c:pt>
                <c:pt idx="197">
                  <c:v>1025.2525252525252</c:v>
                </c:pt>
                <c:pt idx="198">
                  <c:v>1029.7979797979797</c:v>
                </c:pt>
                <c:pt idx="199">
                  <c:v>1034.8484848484848</c:v>
                </c:pt>
                <c:pt idx="200">
                  <c:v>1039.8989898989898</c:v>
                </c:pt>
                <c:pt idx="201">
                  <c:v>1044.9494949494949</c:v>
                </c:pt>
                <c:pt idx="202">
                  <c:v>1049.4949494949497</c:v>
                </c:pt>
                <c:pt idx="203">
                  <c:v>1054.5454545454545</c:v>
                </c:pt>
                <c:pt idx="204">
                  <c:v>1059.5959595959594</c:v>
                </c:pt>
                <c:pt idx="205">
                  <c:v>1065.6565656565656</c:v>
                </c:pt>
                <c:pt idx="206">
                  <c:v>1070.7070707070707</c:v>
                </c:pt>
                <c:pt idx="207">
                  <c:v>1075.2525252525252</c:v>
                </c:pt>
                <c:pt idx="208">
                  <c:v>1080.3030303030303</c:v>
                </c:pt>
                <c:pt idx="209">
                  <c:v>1085.3535353535353</c:v>
                </c:pt>
                <c:pt idx="210">
                  <c:v>1090.4040404040404</c:v>
                </c:pt>
                <c:pt idx="211">
                  <c:v>1094.9494949494949</c:v>
                </c:pt>
                <c:pt idx="212">
                  <c:v>1100</c:v>
                </c:pt>
              </c:numCache>
            </c:numRef>
          </c:xVal>
          <c:yVal>
            <c:numRef>
              <c:f>'All (nm)'!$B$2:$B$214</c:f>
              <c:numCache>
                <c:formatCode>General</c:formatCode>
                <c:ptCount val="213"/>
                <c:pt idx="0">
                  <c:v>0</c:v>
                </c:pt>
                <c:pt idx="1">
                  <c:v>1.5909090909090908</c:v>
                </c:pt>
                <c:pt idx="2">
                  <c:v>2.5757575757575757</c:v>
                </c:pt>
                <c:pt idx="3">
                  <c:v>3.106060606060606</c:v>
                </c:pt>
                <c:pt idx="4">
                  <c:v>3.6363636363636358</c:v>
                </c:pt>
                <c:pt idx="5">
                  <c:v>5.2272727272727266</c:v>
                </c:pt>
                <c:pt idx="6">
                  <c:v>6.8181818181818183</c:v>
                </c:pt>
                <c:pt idx="7">
                  <c:v>8.9393939393939394</c:v>
                </c:pt>
                <c:pt idx="8">
                  <c:v>9.4696969696969688</c:v>
                </c:pt>
                <c:pt idx="9">
                  <c:v>10</c:v>
                </c:pt>
                <c:pt idx="10">
                  <c:v>9.4696969696969688</c:v>
                </c:pt>
                <c:pt idx="11">
                  <c:v>8.9393939393939394</c:v>
                </c:pt>
                <c:pt idx="12">
                  <c:v>7.8787878787878789</c:v>
                </c:pt>
                <c:pt idx="13">
                  <c:v>7.3484848484848486</c:v>
                </c:pt>
                <c:pt idx="14">
                  <c:v>7.3484848484848486</c:v>
                </c:pt>
                <c:pt idx="15">
                  <c:v>7.8787878787878789</c:v>
                </c:pt>
                <c:pt idx="16">
                  <c:v>8.9393939393939394</c:v>
                </c:pt>
                <c:pt idx="17">
                  <c:v>10</c:v>
                </c:pt>
                <c:pt idx="18">
                  <c:v>10</c:v>
                </c:pt>
                <c:pt idx="19">
                  <c:v>10.530303030303029</c:v>
                </c:pt>
                <c:pt idx="20">
                  <c:v>11.515151515151514</c:v>
                </c:pt>
                <c:pt idx="21">
                  <c:v>12.575757575757576</c:v>
                </c:pt>
                <c:pt idx="22">
                  <c:v>14.166666666666666</c:v>
                </c:pt>
                <c:pt idx="23">
                  <c:v>16.287878787878789</c:v>
                </c:pt>
                <c:pt idx="24">
                  <c:v>19.924242424242422</c:v>
                </c:pt>
                <c:pt idx="25">
                  <c:v>23.636363636363633</c:v>
                </c:pt>
                <c:pt idx="26">
                  <c:v>26.818181818181813</c:v>
                </c:pt>
                <c:pt idx="27">
                  <c:v>28.333333333333332</c:v>
                </c:pt>
                <c:pt idx="28">
                  <c:v>29.924242424242422</c:v>
                </c:pt>
                <c:pt idx="29">
                  <c:v>32.04545454545454</c:v>
                </c:pt>
                <c:pt idx="30">
                  <c:v>34.166666666666664</c:v>
                </c:pt>
                <c:pt idx="31">
                  <c:v>35.757575757575758</c:v>
                </c:pt>
                <c:pt idx="32">
                  <c:v>37.272727272727266</c:v>
                </c:pt>
                <c:pt idx="33">
                  <c:v>40.454545454545453</c:v>
                </c:pt>
                <c:pt idx="34">
                  <c:v>42.04545454545454</c:v>
                </c:pt>
                <c:pt idx="35">
                  <c:v>43.636363636363633</c:v>
                </c:pt>
                <c:pt idx="36">
                  <c:v>44.696969696969695</c:v>
                </c:pt>
                <c:pt idx="37">
                  <c:v>45.227272727272727</c:v>
                </c:pt>
                <c:pt idx="38">
                  <c:v>47.272727272727266</c:v>
                </c:pt>
                <c:pt idx="39">
                  <c:v>48.333333333333329</c:v>
                </c:pt>
                <c:pt idx="40">
                  <c:v>49.393939393939391</c:v>
                </c:pt>
                <c:pt idx="41">
                  <c:v>49.924242424242422</c:v>
                </c:pt>
                <c:pt idx="42">
                  <c:v>49.924242424242422</c:v>
                </c:pt>
                <c:pt idx="43">
                  <c:v>51.515151515151508</c:v>
                </c:pt>
                <c:pt idx="44">
                  <c:v>53.106060606060602</c:v>
                </c:pt>
                <c:pt idx="45">
                  <c:v>54.090909090909093</c:v>
                </c:pt>
                <c:pt idx="46">
                  <c:v>54.621212121212118</c:v>
                </c:pt>
                <c:pt idx="47">
                  <c:v>54.621212121212118</c:v>
                </c:pt>
                <c:pt idx="48">
                  <c:v>55.151515151515149</c:v>
                </c:pt>
                <c:pt idx="49">
                  <c:v>56.212121212121211</c:v>
                </c:pt>
                <c:pt idx="50">
                  <c:v>57.803030303030297</c:v>
                </c:pt>
                <c:pt idx="51">
                  <c:v>58.86363636363636</c:v>
                </c:pt>
                <c:pt idx="52">
                  <c:v>59.924242424242422</c:v>
                </c:pt>
                <c:pt idx="53">
                  <c:v>60.984848484848477</c:v>
                </c:pt>
                <c:pt idx="54">
                  <c:v>62.04545454545454</c:v>
                </c:pt>
                <c:pt idx="55">
                  <c:v>62.04545454545454</c:v>
                </c:pt>
                <c:pt idx="56">
                  <c:v>62.575757575757578</c:v>
                </c:pt>
                <c:pt idx="57">
                  <c:v>63.560606060606062</c:v>
                </c:pt>
                <c:pt idx="58">
                  <c:v>64.090909090909079</c:v>
                </c:pt>
                <c:pt idx="59">
                  <c:v>64.62121212121211</c:v>
                </c:pt>
                <c:pt idx="60">
                  <c:v>64.62121212121211</c:v>
                </c:pt>
                <c:pt idx="61">
                  <c:v>65.681818181818187</c:v>
                </c:pt>
                <c:pt idx="62">
                  <c:v>66.742424242424235</c:v>
                </c:pt>
                <c:pt idx="63">
                  <c:v>68.333333333333329</c:v>
                </c:pt>
                <c:pt idx="64">
                  <c:v>69.924242424242422</c:v>
                </c:pt>
                <c:pt idx="65">
                  <c:v>70.984848484848484</c:v>
                </c:pt>
                <c:pt idx="66">
                  <c:v>71.439393939393938</c:v>
                </c:pt>
                <c:pt idx="67">
                  <c:v>72.5</c:v>
                </c:pt>
                <c:pt idx="68">
                  <c:v>73.560606060606048</c:v>
                </c:pt>
                <c:pt idx="69">
                  <c:v>74.621212121212125</c:v>
                </c:pt>
                <c:pt idx="70">
                  <c:v>75.681818181818173</c:v>
                </c:pt>
                <c:pt idx="71">
                  <c:v>76.212121212121204</c:v>
                </c:pt>
                <c:pt idx="72">
                  <c:v>76.742424242424235</c:v>
                </c:pt>
                <c:pt idx="73">
                  <c:v>77.272727272727266</c:v>
                </c:pt>
                <c:pt idx="74">
                  <c:v>77.272727272727266</c:v>
                </c:pt>
                <c:pt idx="75">
                  <c:v>77.272727272727266</c:v>
                </c:pt>
                <c:pt idx="76">
                  <c:v>77.803030303030297</c:v>
                </c:pt>
                <c:pt idx="77">
                  <c:v>78.333333333333329</c:v>
                </c:pt>
                <c:pt idx="78">
                  <c:v>79.848484848484844</c:v>
                </c:pt>
                <c:pt idx="79">
                  <c:v>80.909090909090907</c:v>
                </c:pt>
                <c:pt idx="80">
                  <c:v>81.969696969696969</c:v>
                </c:pt>
                <c:pt idx="81">
                  <c:v>83.030303030303031</c:v>
                </c:pt>
                <c:pt idx="82">
                  <c:v>83.560606060606062</c:v>
                </c:pt>
                <c:pt idx="83">
                  <c:v>84.090909090909079</c:v>
                </c:pt>
                <c:pt idx="84">
                  <c:v>85.151515151515142</c:v>
                </c:pt>
                <c:pt idx="85">
                  <c:v>86.212121212121204</c:v>
                </c:pt>
                <c:pt idx="86">
                  <c:v>87.272727272727266</c:v>
                </c:pt>
                <c:pt idx="87">
                  <c:v>88.333333333333314</c:v>
                </c:pt>
                <c:pt idx="88">
                  <c:v>88.787878787878768</c:v>
                </c:pt>
                <c:pt idx="89">
                  <c:v>88.787878787878768</c:v>
                </c:pt>
                <c:pt idx="90">
                  <c:v>88.787878787878768</c:v>
                </c:pt>
                <c:pt idx="91">
                  <c:v>89.318181818181799</c:v>
                </c:pt>
                <c:pt idx="92">
                  <c:v>89.318181818181799</c:v>
                </c:pt>
                <c:pt idx="93">
                  <c:v>89.848484848484844</c:v>
                </c:pt>
                <c:pt idx="94">
                  <c:v>90.378787878787875</c:v>
                </c:pt>
                <c:pt idx="95">
                  <c:v>91.439393939393938</c:v>
                </c:pt>
                <c:pt idx="96">
                  <c:v>92.5</c:v>
                </c:pt>
                <c:pt idx="97">
                  <c:v>93.560606060606048</c:v>
                </c:pt>
                <c:pt idx="98">
                  <c:v>94.090909090909079</c:v>
                </c:pt>
                <c:pt idx="99">
                  <c:v>94.090909090909079</c:v>
                </c:pt>
                <c:pt idx="100">
                  <c:v>94.62121212121211</c:v>
                </c:pt>
                <c:pt idx="101">
                  <c:v>95.681818181818173</c:v>
                </c:pt>
                <c:pt idx="102">
                  <c:v>96.742424242424235</c:v>
                </c:pt>
                <c:pt idx="103">
                  <c:v>97.727272727272734</c:v>
                </c:pt>
                <c:pt idx="104">
                  <c:v>98.257575757575736</c:v>
                </c:pt>
                <c:pt idx="105">
                  <c:v>98.787878787878782</c:v>
                </c:pt>
                <c:pt idx="106">
                  <c:v>99.848484848484844</c:v>
                </c:pt>
                <c:pt idx="107">
                  <c:v>100.37878787878788</c:v>
                </c:pt>
                <c:pt idx="108">
                  <c:v>100.37878787878788</c:v>
                </c:pt>
                <c:pt idx="109">
                  <c:v>100.37878787878788</c:v>
                </c:pt>
                <c:pt idx="110">
                  <c:v>100.90909090909091</c:v>
                </c:pt>
                <c:pt idx="111">
                  <c:v>101.43939393939394</c:v>
                </c:pt>
                <c:pt idx="112">
                  <c:v>103.03030303030302</c:v>
                </c:pt>
                <c:pt idx="113">
                  <c:v>104.62121212121211</c:v>
                </c:pt>
                <c:pt idx="114">
                  <c:v>105.60606060606059</c:v>
                </c:pt>
                <c:pt idx="115">
                  <c:v>106.66666666666667</c:v>
                </c:pt>
                <c:pt idx="116">
                  <c:v>107.1969696969697</c:v>
                </c:pt>
                <c:pt idx="117">
                  <c:v>107.72727272727271</c:v>
                </c:pt>
                <c:pt idx="118">
                  <c:v>107.72727272727271</c:v>
                </c:pt>
                <c:pt idx="119">
                  <c:v>107.72727272727271</c:v>
                </c:pt>
                <c:pt idx="120">
                  <c:v>108.25757575757575</c:v>
                </c:pt>
                <c:pt idx="121">
                  <c:v>108.78787878787878</c:v>
                </c:pt>
                <c:pt idx="122">
                  <c:v>109.31818181818181</c:v>
                </c:pt>
                <c:pt idx="123">
                  <c:v>110.37878787878788</c:v>
                </c:pt>
                <c:pt idx="124">
                  <c:v>111.43939393939394</c:v>
                </c:pt>
                <c:pt idx="125">
                  <c:v>112.49999999999999</c:v>
                </c:pt>
                <c:pt idx="126">
                  <c:v>113.03030303030302</c:v>
                </c:pt>
                <c:pt idx="127">
                  <c:v>113.03030303030302</c:v>
                </c:pt>
                <c:pt idx="128">
                  <c:v>113.03030303030302</c:v>
                </c:pt>
                <c:pt idx="129">
                  <c:v>113.03030303030302</c:v>
                </c:pt>
                <c:pt idx="130">
                  <c:v>113.03030303030302</c:v>
                </c:pt>
                <c:pt idx="131">
                  <c:v>112.49999999999999</c:v>
                </c:pt>
                <c:pt idx="132">
                  <c:v>112.49999999999999</c:v>
                </c:pt>
                <c:pt idx="133">
                  <c:v>112.49999999999999</c:v>
                </c:pt>
                <c:pt idx="134">
                  <c:v>113.03030303030302</c:v>
                </c:pt>
                <c:pt idx="135">
                  <c:v>113.03030303030302</c:v>
                </c:pt>
                <c:pt idx="136">
                  <c:v>113.03030303030302</c:v>
                </c:pt>
                <c:pt idx="137">
                  <c:v>113.03030303030302</c:v>
                </c:pt>
                <c:pt idx="138">
                  <c:v>113.56060606060605</c:v>
                </c:pt>
                <c:pt idx="139">
                  <c:v>113.56060606060605</c:v>
                </c:pt>
                <c:pt idx="140">
                  <c:v>113.56060606060605</c:v>
                </c:pt>
                <c:pt idx="141">
                  <c:v>113.56060606060605</c:v>
                </c:pt>
                <c:pt idx="142">
                  <c:v>113.56060606060605</c:v>
                </c:pt>
                <c:pt idx="143">
                  <c:v>113.56060606060605</c:v>
                </c:pt>
                <c:pt idx="144">
                  <c:v>113.03030303030302</c:v>
                </c:pt>
                <c:pt idx="145">
                  <c:v>112.49999999999999</c:v>
                </c:pt>
                <c:pt idx="146">
                  <c:v>111.96969696969697</c:v>
                </c:pt>
                <c:pt idx="147">
                  <c:v>110.90909090909091</c:v>
                </c:pt>
                <c:pt idx="148">
                  <c:v>109.84848484848484</c:v>
                </c:pt>
                <c:pt idx="149">
                  <c:v>108.78787878787878</c:v>
                </c:pt>
                <c:pt idx="150">
                  <c:v>107.72727272727271</c:v>
                </c:pt>
                <c:pt idx="151">
                  <c:v>107.1969696969697</c:v>
                </c:pt>
                <c:pt idx="152">
                  <c:v>106.13636363636363</c:v>
                </c:pt>
                <c:pt idx="153">
                  <c:v>105.60606060606059</c:v>
                </c:pt>
                <c:pt idx="154">
                  <c:v>104.62121212121211</c:v>
                </c:pt>
                <c:pt idx="155">
                  <c:v>103.56060606060605</c:v>
                </c:pt>
                <c:pt idx="156">
                  <c:v>101.96969696969697</c:v>
                </c:pt>
                <c:pt idx="157">
                  <c:v>99.848484848484844</c:v>
                </c:pt>
                <c:pt idx="158">
                  <c:v>97.727272727272734</c:v>
                </c:pt>
                <c:pt idx="159">
                  <c:v>95.681818181818173</c:v>
                </c:pt>
                <c:pt idx="160">
                  <c:v>93.030303030303031</c:v>
                </c:pt>
                <c:pt idx="161">
                  <c:v>90.909090909090907</c:v>
                </c:pt>
                <c:pt idx="162">
                  <c:v>89.318181818181799</c:v>
                </c:pt>
                <c:pt idx="163">
                  <c:v>88.333333333333314</c:v>
                </c:pt>
                <c:pt idx="164">
                  <c:v>87.272727272727266</c:v>
                </c:pt>
                <c:pt idx="165">
                  <c:v>86.742424242424235</c:v>
                </c:pt>
                <c:pt idx="166">
                  <c:v>84.62121212121211</c:v>
                </c:pt>
                <c:pt idx="167">
                  <c:v>82.5</c:v>
                </c:pt>
                <c:pt idx="168">
                  <c:v>80.378787878787875</c:v>
                </c:pt>
                <c:pt idx="169">
                  <c:v>77.803030303030297</c:v>
                </c:pt>
                <c:pt idx="170">
                  <c:v>75.151515151515156</c:v>
                </c:pt>
                <c:pt idx="171">
                  <c:v>72.5</c:v>
                </c:pt>
                <c:pt idx="172">
                  <c:v>69.924242424242422</c:v>
                </c:pt>
                <c:pt idx="173">
                  <c:v>68.333333333333329</c:v>
                </c:pt>
                <c:pt idx="174">
                  <c:v>66.742424242424235</c:v>
                </c:pt>
                <c:pt idx="175">
                  <c:v>64.090909090909079</c:v>
                </c:pt>
                <c:pt idx="176">
                  <c:v>60.984848484848477</c:v>
                </c:pt>
                <c:pt idx="177">
                  <c:v>57.803030303030297</c:v>
                </c:pt>
                <c:pt idx="178">
                  <c:v>54.621212121212118</c:v>
                </c:pt>
                <c:pt idx="179">
                  <c:v>52.04545454545454</c:v>
                </c:pt>
                <c:pt idx="180">
                  <c:v>49.393939393939391</c:v>
                </c:pt>
                <c:pt idx="181">
                  <c:v>46.742424242424242</c:v>
                </c:pt>
                <c:pt idx="182">
                  <c:v>44.696969696969695</c:v>
                </c:pt>
                <c:pt idx="183">
                  <c:v>42.575757575757571</c:v>
                </c:pt>
                <c:pt idx="184">
                  <c:v>40.454545454545453</c:v>
                </c:pt>
                <c:pt idx="185">
                  <c:v>37.803030303030305</c:v>
                </c:pt>
                <c:pt idx="186">
                  <c:v>35.757575757575758</c:v>
                </c:pt>
                <c:pt idx="187">
                  <c:v>33.636363636363633</c:v>
                </c:pt>
                <c:pt idx="188">
                  <c:v>31.515151515151516</c:v>
                </c:pt>
                <c:pt idx="189">
                  <c:v>28.86363636363636</c:v>
                </c:pt>
                <c:pt idx="190">
                  <c:v>26.818181818181813</c:v>
                </c:pt>
                <c:pt idx="191">
                  <c:v>24.696969696969695</c:v>
                </c:pt>
                <c:pt idx="192">
                  <c:v>23.106060606060606</c:v>
                </c:pt>
                <c:pt idx="193">
                  <c:v>22.045454545454547</c:v>
                </c:pt>
                <c:pt idx="194">
                  <c:v>20.984848484848484</c:v>
                </c:pt>
                <c:pt idx="195">
                  <c:v>19.469696969696969</c:v>
                </c:pt>
                <c:pt idx="196">
                  <c:v>18.409090909090907</c:v>
                </c:pt>
                <c:pt idx="197">
                  <c:v>17.348484848484848</c:v>
                </c:pt>
                <c:pt idx="198">
                  <c:v>15.757575757575758</c:v>
                </c:pt>
                <c:pt idx="199">
                  <c:v>14.166666666666666</c:v>
                </c:pt>
                <c:pt idx="200">
                  <c:v>12.575757575757576</c:v>
                </c:pt>
                <c:pt idx="201">
                  <c:v>11.515151515151514</c:v>
                </c:pt>
                <c:pt idx="202">
                  <c:v>10.530303030303029</c:v>
                </c:pt>
                <c:pt idx="203">
                  <c:v>9.4696969696969688</c:v>
                </c:pt>
                <c:pt idx="204">
                  <c:v>8.4090909090909083</c:v>
                </c:pt>
                <c:pt idx="205">
                  <c:v>7.3484848484848486</c:v>
                </c:pt>
                <c:pt idx="206">
                  <c:v>6.2878787878787881</c:v>
                </c:pt>
                <c:pt idx="207">
                  <c:v>5.7575757575757569</c:v>
                </c:pt>
                <c:pt idx="208">
                  <c:v>5.2272727272727266</c:v>
                </c:pt>
                <c:pt idx="209">
                  <c:v>4.6969696969696972</c:v>
                </c:pt>
                <c:pt idx="210">
                  <c:v>4.1666666666666661</c:v>
                </c:pt>
                <c:pt idx="211">
                  <c:v>3.6363636363636358</c:v>
                </c:pt>
                <c:pt idx="212">
                  <c:v>3.106060606060606</c:v>
                </c:pt>
              </c:numCache>
            </c:numRef>
          </c:yVal>
          <c:smooth val="0"/>
        </c:ser>
        <c:ser>
          <c:idx val="1"/>
          <c:order val="1"/>
          <c:tx>
            <c:v>RED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 (nm)'!$C$2:$C$204</c:f>
              <c:numCache>
                <c:formatCode>0.00</c:formatCode>
                <c:ptCount val="203"/>
                <c:pt idx="0">
                  <c:v>326.76767929292942</c:v>
                </c:pt>
                <c:pt idx="1">
                  <c:v>327.77778030303045</c:v>
                </c:pt>
                <c:pt idx="2">
                  <c:v>329.29293181818196</c:v>
                </c:pt>
                <c:pt idx="3">
                  <c:v>331.8181843434345</c:v>
                </c:pt>
                <c:pt idx="4">
                  <c:v>334.34343686868704</c:v>
                </c:pt>
                <c:pt idx="5">
                  <c:v>336.86868939393952</c:v>
                </c:pt>
                <c:pt idx="6">
                  <c:v>340.4040429292931</c:v>
                </c:pt>
                <c:pt idx="7" formatCode="General">
                  <c:v>342.92929545454558</c:v>
                </c:pt>
                <c:pt idx="8" formatCode="General">
                  <c:v>345.45454797979812</c:v>
                </c:pt>
                <c:pt idx="9" formatCode="General">
                  <c:v>347.47475000000014</c:v>
                </c:pt>
                <c:pt idx="10" formatCode="General">
                  <c:v>350.00000252525268</c:v>
                </c:pt>
                <c:pt idx="11" formatCode="General">
                  <c:v>355.05050757575771</c:v>
                </c:pt>
                <c:pt idx="12" formatCode="General">
                  <c:v>357.57576010101025</c:v>
                </c:pt>
                <c:pt idx="13" formatCode="General">
                  <c:v>360.10101262626279</c:v>
                </c:pt>
                <c:pt idx="14" formatCode="General">
                  <c:v>365.15151767676781</c:v>
                </c:pt>
                <c:pt idx="15" formatCode="General">
                  <c:v>369.69697222222237</c:v>
                </c:pt>
                <c:pt idx="16" formatCode="General">
                  <c:v>374.74747727272739</c:v>
                </c:pt>
                <c:pt idx="17" formatCode="General">
                  <c:v>379.79798232323247</c:v>
                </c:pt>
                <c:pt idx="18" formatCode="General">
                  <c:v>384.8484873737375</c:v>
                </c:pt>
                <c:pt idx="19" formatCode="General">
                  <c:v>389.39394191919206</c:v>
                </c:pt>
                <c:pt idx="20" formatCode="General">
                  <c:v>394.44444696969708</c:v>
                </c:pt>
                <c:pt idx="21" formatCode="General">
                  <c:v>399.49495202020216</c:v>
                </c:pt>
                <c:pt idx="22" formatCode="General">
                  <c:v>404.04040656565672</c:v>
                </c:pt>
                <c:pt idx="23" formatCode="General">
                  <c:v>410.60606313131325</c:v>
                </c:pt>
                <c:pt idx="24" formatCode="General">
                  <c:v>415.15151767676781</c:v>
                </c:pt>
                <c:pt idx="25" formatCode="General">
                  <c:v>420.20202272727283</c:v>
                </c:pt>
                <c:pt idx="26" formatCode="General">
                  <c:v>425.25252777777791</c:v>
                </c:pt>
                <c:pt idx="27" formatCode="General">
                  <c:v>430.30303282828299</c:v>
                </c:pt>
                <c:pt idx="28" formatCode="General">
                  <c:v>434.8484873737375</c:v>
                </c:pt>
                <c:pt idx="29" formatCode="General">
                  <c:v>439.89899242424258</c:v>
                </c:pt>
                <c:pt idx="30" formatCode="General">
                  <c:v>444.9494974747476</c:v>
                </c:pt>
                <c:pt idx="31" formatCode="General">
                  <c:v>450.00000252525263</c:v>
                </c:pt>
                <c:pt idx="32" formatCode="General">
                  <c:v>454.54545707070724</c:v>
                </c:pt>
                <c:pt idx="33" formatCode="General">
                  <c:v>459.59596212121227</c:v>
                </c:pt>
                <c:pt idx="34" formatCode="General">
                  <c:v>464.64646717171729</c:v>
                </c:pt>
                <c:pt idx="35" formatCode="General">
                  <c:v>469.19192171717191</c:v>
                </c:pt>
                <c:pt idx="36" formatCode="General">
                  <c:v>474.24242676767687</c:v>
                </c:pt>
                <c:pt idx="37" formatCode="General">
                  <c:v>479.29293181818196</c:v>
                </c:pt>
                <c:pt idx="38" formatCode="General">
                  <c:v>485.35353787878802</c:v>
                </c:pt>
                <c:pt idx="39" formatCode="General">
                  <c:v>490.40404292929304</c:v>
                </c:pt>
                <c:pt idx="40" formatCode="General">
                  <c:v>495.45454797979812</c:v>
                </c:pt>
                <c:pt idx="41" formatCode="General">
                  <c:v>500.00000252525263</c:v>
                </c:pt>
                <c:pt idx="42" formatCode="General">
                  <c:v>505.05050757575771</c:v>
                </c:pt>
                <c:pt idx="43" formatCode="General">
                  <c:v>510.10101262626279</c:v>
                </c:pt>
                <c:pt idx="44" formatCode="General">
                  <c:v>515.15151767676775</c:v>
                </c:pt>
                <c:pt idx="45" formatCode="General">
                  <c:v>519.69697222222237</c:v>
                </c:pt>
                <c:pt idx="46" formatCode="General">
                  <c:v>524.74747727272734</c:v>
                </c:pt>
                <c:pt idx="47" formatCode="General">
                  <c:v>527.27272979797999</c:v>
                </c:pt>
                <c:pt idx="48" formatCode="General">
                  <c:v>529.79798232323242</c:v>
                </c:pt>
                <c:pt idx="49" formatCode="General">
                  <c:v>532.32323484848496</c:v>
                </c:pt>
                <c:pt idx="50" formatCode="General">
                  <c:v>534.34343686868704</c:v>
                </c:pt>
                <c:pt idx="51" formatCode="General">
                  <c:v>539.393941919192</c:v>
                </c:pt>
                <c:pt idx="52" formatCode="General">
                  <c:v>541.91919444444454</c:v>
                </c:pt>
                <c:pt idx="53" formatCode="General">
                  <c:v>544.44444696969708</c:v>
                </c:pt>
                <c:pt idx="54" formatCode="General">
                  <c:v>546.96969949494962</c:v>
                </c:pt>
                <c:pt idx="55" formatCode="General">
                  <c:v>549.49495202020216</c:v>
                </c:pt>
                <c:pt idx="56" formatCode="General">
                  <c:v>552.0202045454547</c:v>
                </c:pt>
                <c:pt idx="57" formatCode="General">
                  <c:v>555.55555808080817</c:v>
                </c:pt>
                <c:pt idx="58" formatCode="General">
                  <c:v>558.08081060606082</c:v>
                </c:pt>
                <c:pt idx="59" formatCode="General">
                  <c:v>560.60606313131325</c:v>
                </c:pt>
                <c:pt idx="60" formatCode="General">
                  <c:v>562.62626515151533</c:v>
                </c:pt>
                <c:pt idx="61" formatCode="General">
                  <c:v>565.15151767676775</c:v>
                </c:pt>
                <c:pt idx="62" formatCode="General">
                  <c:v>567.67677020202041</c:v>
                </c:pt>
                <c:pt idx="63" formatCode="General">
                  <c:v>570.20202272727283</c:v>
                </c:pt>
                <c:pt idx="64" formatCode="General">
                  <c:v>571.71717424242433</c:v>
                </c:pt>
                <c:pt idx="65" formatCode="General">
                  <c:v>572.72727525252537</c:v>
                </c:pt>
                <c:pt idx="66" formatCode="General">
                  <c:v>573.73737626262641</c:v>
                </c:pt>
                <c:pt idx="67" formatCode="General">
                  <c:v>575.25252777777791</c:v>
                </c:pt>
                <c:pt idx="68" formatCode="General">
                  <c:v>576.26262878787884</c:v>
                </c:pt>
                <c:pt idx="69" formatCode="General">
                  <c:v>577.77778030303045</c:v>
                </c:pt>
                <c:pt idx="70" formatCode="General">
                  <c:v>578.78788131313149</c:v>
                </c:pt>
                <c:pt idx="71" formatCode="General">
                  <c:v>580.30303282828299</c:v>
                </c:pt>
                <c:pt idx="72" formatCode="General">
                  <c:v>581.31313383838392</c:v>
                </c:pt>
                <c:pt idx="73" formatCode="General">
                  <c:v>582.32323484848496</c:v>
                </c:pt>
                <c:pt idx="74" formatCode="General">
                  <c:v>583.83838636363646</c:v>
                </c:pt>
                <c:pt idx="75" formatCode="General">
                  <c:v>584.8484873737375</c:v>
                </c:pt>
                <c:pt idx="76" formatCode="General">
                  <c:v>586.363638888889</c:v>
                </c:pt>
                <c:pt idx="77" formatCode="General">
                  <c:v>587.37373989899004</c:v>
                </c:pt>
                <c:pt idx="78" formatCode="General">
                  <c:v>588.88889141414154</c:v>
                </c:pt>
                <c:pt idx="79" formatCode="General">
                  <c:v>589.89899242424258</c:v>
                </c:pt>
                <c:pt idx="80" formatCode="General">
                  <c:v>590.9090934343435</c:v>
                </c:pt>
                <c:pt idx="81" formatCode="General">
                  <c:v>592.42424494949512</c:v>
                </c:pt>
                <c:pt idx="82" formatCode="General">
                  <c:v>594.94949747474766</c:v>
                </c:pt>
                <c:pt idx="83" formatCode="General">
                  <c:v>597.47475000000009</c:v>
                </c:pt>
                <c:pt idx="84" formatCode="General">
                  <c:v>599.49495202020216</c:v>
                </c:pt>
                <c:pt idx="85" formatCode="General">
                  <c:v>602.0202045454547</c:v>
                </c:pt>
                <c:pt idx="86" formatCode="General">
                  <c:v>604.54545707070724</c:v>
                </c:pt>
                <c:pt idx="87" formatCode="General">
                  <c:v>607.07070959595967</c:v>
                </c:pt>
                <c:pt idx="88" formatCode="General">
                  <c:v>609.59596212121232</c:v>
                </c:pt>
                <c:pt idx="89" formatCode="General">
                  <c:v>614.6464671717174</c:v>
                </c:pt>
                <c:pt idx="90" formatCode="General">
                  <c:v>617.17171969696983</c:v>
                </c:pt>
                <c:pt idx="91" formatCode="General">
                  <c:v>619.19192171717191</c:v>
                </c:pt>
                <c:pt idx="92" formatCode="General">
                  <c:v>621.71717424242433</c:v>
                </c:pt>
                <c:pt idx="93" formatCode="General">
                  <c:v>624.24242676767699</c:v>
                </c:pt>
                <c:pt idx="94" formatCode="General">
                  <c:v>630.30303282828299</c:v>
                </c:pt>
                <c:pt idx="95" formatCode="General">
                  <c:v>635.35353787878796</c:v>
                </c:pt>
                <c:pt idx="96" formatCode="General">
                  <c:v>640.40404292929304</c:v>
                </c:pt>
                <c:pt idx="97" formatCode="General">
                  <c:v>645.45454797979812</c:v>
                </c:pt>
                <c:pt idx="98" formatCode="General">
                  <c:v>650.00000252525263</c:v>
                </c:pt>
                <c:pt idx="99" formatCode="General">
                  <c:v>655.05050757575771</c:v>
                </c:pt>
                <c:pt idx="100" formatCode="General">
                  <c:v>660.10101262626279</c:v>
                </c:pt>
                <c:pt idx="101" formatCode="General">
                  <c:v>662.62626515151533</c:v>
                </c:pt>
                <c:pt idx="102" formatCode="General">
                  <c:v>664.64646717171729</c:v>
                </c:pt>
                <c:pt idx="103" formatCode="General">
                  <c:v>669.69697222222237</c:v>
                </c:pt>
                <c:pt idx="104" formatCode="General">
                  <c:v>674.74747727272745</c:v>
                </c:pt>
                <c:pt idx="105" formatCode="General">
                  <c:v>679.79798232323242</c:v>
                </c:pt>
                <c:pt idx="106" formatCode="General">
                  <c:v>682.32323484848496</c:v>
                </c:pt>
                <c:pt idx="107" formatCode="General">
                  <c:v>684.34343686868692</c:v>
                </c:pt>
                <c:pt idx="108" formatCode="General">
                  <c:v>689.393941919192</c:v>
                </c:pt>
                <c:pt idx="109" formatCode="General">
                  <c:v>691.91919444444466</c:v>
                </c:pt>
                <c:pt idx="110" formatCode="General">
                  <c:v>694.44444696969708</c:v>
                </c:pt>
                <c:pt idx="111" formatCode="General">
                  <c:v>700.50505303030309</c:v>
                </c:pt>
                <c:pt idx="112" formatCode="General">
                  <c:v>705.55555808080817</c:v>
                </c:pt>
                <c:pt idx="113" formatCode="General">
                  <c:v>710.60606313131325</c:v>
                </c:pt>
                <c:pt idx="114" formatCode="General">
                  <c:v>715.15151767676775</c:v>
                </c:pt>
                <c:pt idx="115" formatCode="General">
                  <c:v>720.20202272727283</c:v>
                </c:pt>
                <c:pt idx="116" formatCode="General">
                  <c:v>725.25252777777791</c:v>
                </c:pt>
                <c:pt idx="117" formatCode="General">
                  <c:v>727.77778030303045</c:v>
                </c:pt>
                <c:pt idx="118" formatCode="General">
                  <c:v>730.30303282828299</c:v>
                </c:pt>
                <c:pt idx="119" formatCode="General">
                  <c:v>732.32323484848496</c:v>
                </c:pt>
                <c:pt idx="120" formatCode="General">
                  <c:v>734.8484873737375</c:v>
                </c:pt>
                <c:pt idx="121" formatCode="General">
                  <c:v>739.89899242424258</c:v>
                </c:pt>
                <c:pt idx="122" formatCode="General">
                  <c:v>744.94949747474766</c:v>
                </c:pt>
                <c:pt idx="123" formatCode="General">
                  <c:v>749.49495202020216</c:v>
                </c:pt>
                <c:pt idx="124" formatCode="General">
                  <c:v>754.54545707070724</c:v>
                </c:pt>
                <c:pt idx="125" formatCode="General">
                  <c:v>759.59596212121232</c:v>
                </c:pt>
                <c:pt idx="126" formatCode="General">
                  <c:v>764.64646717171729</c:v>
                </c:pt>
                <c:pt idx="127" formatCode="General">
                  <c:v>767.17171969696983</c:v>
                </c:pt>
                <c:pt idx="128" formatCode="General">
                  <c:v>769.19192171717191</c:v>
                </c:pt>
                <c:pt idx="129" formatCode="General">
                  <c:v>775.75757828282849</c:v>
                </c:pt>
                <c:pt idx="130" formatCode="General">
                  <c:v>780.30303282828299</c:v>
                </c:pt>
                <c:pt idx="131" formatCode="General">
                  <c:v>785.35353787878796</c:v>
                </c:pt>
                <c:pt idx="132" formatCode="General">
                  <c:v>790.40404292929304</c:v>
                </c:pt>
                <c:pt idx="133" formatCode="General">
                  <c:v>795.45454797979801</c:v>
                </c:pt>
                <c:pt idx="134" formatCode="General">
                  <c:v>800.00000252525263</c:v>
                </c:pt>
                <c:pt idx="135" formatCode="General">
                  <c:v>805.05050757575771</c:v>
                </c:pt>
                <c:pt idx="136" formatCode="General">
                  <c:v>810.10101262626267</c:v>
                </c:pt>
                <c:pt idx="137" formatCode="General">
                  <c:v>814.64646717171729</c:v>
                </c:pt>
                <c:pt idx="138" formatCode="General">
                  <c:v>819.69697222222237</c:v>
                </c:pt>
                <c:pt idx="139" formatCode="General">
                  <c:v>824.74747727272734</c:v>
                </c:pt>
                <c:pt idx="140" formatCode="General">
                  <c:v>829.79798232323242</c:v>
                </c:pt>
                <c:pt idx="141" formatCode="General">
                  <c:v>834.34343686868692</c:v>
                </c:pt>
                <c:pt idx="142" formatCode="General">
                  <c:v>836.86868939393946</c:v>
                </c:pt>
                <c:pt idx="143" formatCode="General">
                  <c:v>839.39394191919212</c:v>
                </c:pt>
                <c:pt idx="144" formatCode="General">
                  <c:v>841.91919444444454</c:v>
                </c:pt>
                <c:pt idx="145" formatCode="General">
                  <c:v>844.44444696969708</c:v>
                </c:pt>
                <c:pt idx="146" formatCode="General">
                  <c:v>850.50505303030309</c:v>
                </c:pt>
                <c:pt idx="147" formatCode="General">
                  <c:v>855.55555808080817</c:v>
                </c:pt>
                <c:pt idx="148" formatCode="General">
                  <c:v>860.60606313131325</c:v>
                </c:pt>
                <c:pt idx="149" formatCode="General">
                  <c:v>865.15151767676787</c:v>
                </c:pt>
                <c:pt idx="150" formatCode="General">
                  <c:v>870.20202272727283</c:v>
                </c:pt>
                <c:pt idx="151" formatCode="General">
                  <c:v>875.25252777777791</c:v>
                </c:pt>
                <c:pt idx="152" formatCode="General">
                  <c:v>879.79798232323242</c:v>
                </c:pt>
                <c:pt idx="153" formatCode="General">
                  <c:v>884.8484873737375</c:v>
                </c:pt>
                <c:pt idx="154" formatCode="General">
                  <c:v>889.89899242424258</c:v>
                </c:pt>
                <c:pt idx="155" formatCode="General">
                  <c:v>894.94949747474755</c:v>
                </c:pt>
                <c:pt idx="156" formatCode="General">
                  <c:v>899.49495202020216</c:v>
                </c:pt>
                <c:pt idx="157" formatCode="General">
                  <c:v>904.54545707070713</c:v>
                </c:pt>
                <c:pt idx="158" formatCode="General">
                  <c:v>909.59596212121221</c:v>
                </c:pt>
                <c:pt idx="159" formatCode="General">
                  <c:v>914.64646717171729</c:v>
                </c:pt>
                <c:pt idx="160" formatCode="General">
                  <c:v>916.66666919191925</c:v>
                </c:pt>
                <c:pt idx="161" formatCode="General">
                  <c:v>920.70707323232341</c:v>
                </c:pt>
                <c:pt idx="162" formatCode="General">
                  <c:v>925.75757828282838</c:v>
                </c:pt>
                <c:pt idx="163" formatCode="General">
                  <c:v>930.30303282828299</c:v>
                </c:pt>
                <c:pt idx="164" formatCode="General">
                  <c:v>935.35353787878796</c:v>
                </c:pt>
                <c:pt idx="165" formatCode="General">
                  <c:v>940.40404292929304</c:v>
                </c:pt>
                <c:pt idx="166" formatCode="General">
                  <c:v>944.94949747474755</c:v>
                </c:pt>
                <c:pt idx="167" formatCode="General">
                  <c:v>950.00000252525263</c:v>
                </c:pt>
                <c:pt idx="168" formatCode="General">
                  <c:v>955.05050757575771</c:v>
                </c:pt>
                <c:pt idx="169" formatCode="General">
                  <c:v>960.10101262626267</c:v>
                </c:pt>
                <c:pt idx="170" formatCode="General">
                  <c:v>964.64646717171729</c:v>
                </c:pt>
                <c:pt idx="171" formatCode="General">
                  <c:v>969.69697222222226</c:v>
                </c:pt>
                <c:pt idx="172" formatCode="General">
                  <c:v>974.74747727272745</c:v>
                </c:pt>
                <c:pt idx="173" formatCode="General">
                  <c:v>979.79798232323242</c:v>
                </c:pt>
                <c:pt idx="174" formatCode="General">
                  <c:v>984.34343686868704</c:v>
                </c:pt>
                <c:pt idx="175" formatCode="General">
                  <c:v>986.86868939393946</c:v>
                </c:pt>
                <c:pt idx="176" formatCode="General">
                  <c:v>989.393941919192</c:v>
                </c:pt>
                <c:pt idx="177" formatCode="General">
                  <c:v>991.91919444444454</c:v>
                </c:pt>
                <c:pt idx="178" formatCode="General">
                  <c:v>995.45454797979801</c:v>
                </c:pt>
                <c:pt idx="179" formatCode="General">
                  <c:v>1000.5050530303032</c:v>
                </c:pt>
                <c:pt idx="180" formatCode="General">
                  <c:v>1005.5555580808082</c:v>
                </c:pt>
                <c:pt idx="181" formatCode="General">
                  <c:v>1010.1010126262628</c:v>
                </c:pt>
                <c:pt idx="182" formatCode="General">
                  <c:v>1012.6262651515153</c:v>
                </c:pt>
                <c:pt idx="183" formatCode="General">
                  <c:v>1015.1515176767678</c:v>
                </c:pt>
                <c:pt idx="184" formatCode="General">
                  <c:v>1020.2020227272728</c:v>
                </c:pt>
                <c:pt idx="185" formatCode="General">
                  <c:v>1022.7272752525254</c:v>
                </c:pt>
                <c:pt idx="186" formatCode="General">
                  <c:v>1025.2525277777779</c:v>
                </c:pt>
                <c:pt idx="187" formatCode="General">
                  <c:v>1029.7979823232324</c:v>
                </c:pt>
                <c:pt idx="188" formatCode="General">
                  <c:v>1034.8484873737375</c:v>
                </c:pt>
                <c:pt idx="189" formatCode="General">
                  <c:v>1039.8989924242424</c:v>
                </c:pt>
                <c:pt idx="190" formatCode="General">
                  <c:v>1042.424244949495</c:v>
                </c:pt>
                <c:pt idx="191" formatCode="General">
                  <c:v>1044.9494974747477</c:v>
                </c:pt>
                <c:pt idx="192" formatCode="General">
                  <c:v>1049.4949520202022</c:v>
                </c:pt>
                <c:pt idx="193" formatCode="General">
                  <c:v>1054.545457070707</c:v>
                </c:pt>
                <c:pt idx="194" formatCode="General">
                  <c:v>1059.5959621212123</c:v>
                </c:pt>
                <c:pt idx="195" formatCode="General">
                  <c:v>1065.6565681818183</c:v>
                </c:pt>
                <c:pt idx="196" formatCode="General">
                  <c:v>1070.7070732323232</c:v>
                </c:pt>
                <c:pt idx="197" formatCode="General">
                  <c:v>1075.2525277777779</c:v>
                </c:pt>
                <c:pt idx="198" formatCode="General">
                  <c:v>1080.303032828283</c:v>
                </c:pt>
                <c:pt idx="199" formatCode="General">
                  <c:v>1085.3535378787878</c:v>
                </c:pt>
                <c:pt idx="200" formatCode="General">
                  <c:v>1090.4040429292932</c:v>
                </c:pt>
                <c:pt idx="201" formatCode="General">
                  <c:v>1094.9494974747477</c:v>
                </c:pt>
                <c:pt idx="202" formatCode="General">
                  <c:v>1100.0000025252525</c:v>
                </c:pt>
              </c:numCache>
            </c:numRef>
          </c:xVal>
          <c:yVal>
            <c:numRef>
              <c:f>'All (nm)'!$D$2:$D$204</c:f>
              <c:numCache>
                <c:formatCode>General</c:formatCode>
                <c:ptCount val="203"/>
                <c:pt idx="0">
                  <c:v>0</c:v>
                </c:pt>
                <c:pt idx="1">
                  <c:v>0.22727272727272724</c:v>
                </c:pt>
                <c:pt idx="2">
                  <c:v>0.53030303030303028</c:v>
                </c:pt>
                <c:pt idx="3">
                  <c:v>0.53030303030303028</c:v>
                </c:pt>
                <c:pt idx="4">
                  <c:v>0.53030303030303028</c:v>
                </c:pt>
                <c:pt idx="5">
                  <c:v>0.53030303030303028</c:v>
                </c:pt>
                <c:pt idx="6">
                  <c:v>0.53030303030303028</c:v>
                </c:pt>
                <c:pt idx="7">
                  <c:v>1.0606060606060606</c:v>
                </c:pt>
                <c:pt idx="8">
                  <c:v>2.1212121212121211</c:v>
                </c:pt>
                <c:pt idx="9">
                  <c:v>3.106060606060606</c:v>
                </c:pt>
                <c:pt idx="10">
                  <c:v>4.6969696969696972</c:v>
                </c:pt>
                <c:pt idx="11">
                  <c:v>6.8181818181818183</c:v>
                </c:pt>
                <c:pt idx="12">
                  <c:v>7.3484848484848486</c:v>
                </c:pt>
                <c:pt idx="13">
                  <c:v>7.8787878787878789</c:v>
                </c:pt>
                <c:pt idx="14">
                  <c:v>8.9393939393939394</c:v>
                </c:pt>
                <c:pt idx="15">
                  <c:v>9.4696969696969688</c:v>
                </c:pt>
                <c:pt idx="16">
                  <c:v>10.530303030303029</c:v>
                </c:pt>
                <c:pt idx="17">
                  <c:v>11.515151515151514</c:v>
                </c:pt>
                <c:pt idx="18">
                  <c:v>12.045454545454543</c:v>
                </c:pt>
                <c:pt idx="19">
                  <c:v>11.515151515151514</c:v>
                </c:pt>
                <c:pt idx="20">
                  <c:v>10.530303030303029</c:v>
                </c:pt>
                <c:pt idx="21">
                  <c:v>9.4696969696969688</c:v>
                </c:pt>
                <c:pt idx="22">
                  <c:v>8.4090909090909083</c:v>
                </c:pt>
                <c:pt idx="23">
                  <c:v>7.3484848484848486</c:v>
                </c:pt>
                <c:pt idx="24">
                  <c:v>6.2878787878787881</c:v>
                </c:pt>
                <c:pt idx="25">
                  <c:v>5.7575757575757569</c:v>
                </c:pt>
                <c:pt idx="26">
                  <c:v>4.6969696969696972</c:v>
                </c:pt>
                <c:pt idx="27">
                  <c:v>4.1666666666666661</c:v>
                </c:pt>
                <c:pt idx="28">
                  <c:v>3.6363636363636358</c:v>
                </c:pt>
                <c:pt idx="29">
                  <c:v>3.106060606060606</c:v>
                </c:pt>
                <c:pt idx="30">
                  <c:v>3.106060606060606</c:v>
                </c:pt>
                <c:pt idx="31">
                  <c:v>2.5757575757575757</c:v>
                </c:pt>
                <c:pt idx="32">
                  <c:v>2.1212121212121211</c:v>
                </c:pt>
                <c:pt idx="33">
                  <c:v>2.1212121212121211</c:v>
                </c:pt>
                <c:pt idx="34">
                  <c:v>2.1212121212121211</c:v>
                </c:pt>
                <c:pt idx="35">
                  <c:v>2.1212121212121211</c:v>
                </c:pt>
                <c:pt idx="36">
                  <c:v>2.1212121212121211</c:v>
                </c:pt>
                <c:pt idx="37">
                  <c:v>2.1212121212121211</c:v>
                </c:pt>
                <c:pt idx="38">
                  <c:v>2.1212121212121211</c:v>
                </c:pt>
                <c:pt idx="39">
                  <c:v>2.1212121212121211</c:v>
                </c:pt>
                <c:pt idx="40">
                  <c:v>2.1212121212121211</c:v>
                </c:pt>
                <c:pt idx="41">
                  <c:v>2.1212121212121211</c:v>
                </c:pt>
                <c:pt idx="42">
                  <c:v>2.1212121212121211</c:v>
                </c:pt>
                <c:pt idx="43">
                  <c:v>2.1212121212121211</c:v>
                </c:pt>
                <c:pt idx="44">
                  <c:v>2.5757575757575757</c:v>
                </c:pt>
                <c:pt idx="45">
                  <c:v>3.106060606060606</c:v>
                </c:pt>
                <c:pt idx="46">
                  <c:v>4.1666666666666661</c:v>
                </c:pt>
                <c:pt idx="47">
                  <c:v>4.6969696969696972</c:v>
                </c:pt>
                <c:pt idx="48">
                  <c:v>4.6969696969696972</c:v>
                </c:pt>
                <c:pt idx="49">
                  <c:v>4.1666666666666661</c:v>
                </c:pt>
                <c:pt idx="50">
                  <c:v>3.6363636363636358</c:v>
                </c:pt>
                <c:pt idx="51">
                  <c:v>2.5757575757575757</c:v>
                </c:pt>
                <c:pt idx="52">
                  <c:v>2.1212121212121211</c:v>
                </c:pt>
                <c:pt idx="53">
                  <c:v>1.5909090909090908</c:v>
                </c:pt>
                <c:pt idx="54">
                  <c:v>1.5909090909090908</c:v>
                </c:pt>
                <c:pt idx="55">
                  <c:v>1.5909090909090908</c:v>
                </c:pt>
                <c:pt idx="56">
                  <c:v>1.0606060606060606</c:v>
                </c:pt>
                <c:pt idx="57">
                  <c:v>1.0606060606060606</c:v>
                </c:pt>
                <c:pt idx="58">
                  <c:v>1.0606060606060606</c:v>
                </c:pt>
                <c:pt idx="59">
                  <c:v>1.5909090909090908</c:v>
                </c:pt>
                <c:pt idx="60">
                  <c:v>1.5909090909090908</c:v>
                </c:pt>
                <c:pt idx="61">
                  <c:v>2.1212121212121211</c:v>
                </c:pt>
                <c:pt idx="62">
                  <c:v>3.106060606060606</c:v>
                </c:pt>
                <c:pt idx="63">
                  <c:v>4.6969696969696972</c:v>
                </c:pt>
                <c:pt idx="64">
                  <c:v>6.2878787878787881</c:v>
                </c:pt>
                <c:pt idx="65">
                  <c:v>7.8787878787878789</c:v>
                </c:pt>
                <c:pt idx="66">
                  <c:v>10.530303030303029</c:v>
                </c:pt>
                <c:pt idx="67">
                  <c:v>13.106060606060606</c:v>
                </c:pt>
                <c:pt idx="68">
                  <c:v>17.348484848484848</c:v>
                </c:pt>
                <c:pt idx="69">
                  <c:v>22.575757575757574</c:v>
                </c:pt>
                <c:pt idx="70">
                  <c:v>28.333333333333332</c:v>
                </c:pt>
                <c:pt idx="71">
                  <c:v>34.166666666666664</c:v>
                </c:pt>
                <c:pt idx="72">
                  <c:v>39.924242424242422</c:v>
                </c:pt>
                <c:pt idx="73">
                  <c:v>46.212121212121211</c:v>
                </c:pt>
                <c:pt idx="74">
                  <c:v>52.575757575757571</c:v>
                </c:pt>
                <c:pt idx="75">
                  <c:v>57.803030303030297</c:v>
                </c:pt>
                <c:pt idx="76">
                  <c:v>62.04545454545454</c:v>
                </c:pt>
                <c:pt idx="77">
                  <c:v>65.681818181818187</c:v>
                </c:pt>
                <c:pt idx="78">
                  <c:v>69.393939393939391</c:v>
                </c:pt>
                <c:pt idx="79">
                  <c:v>71.969696969696969</c:v>
                </c:pt>
                <c:pt idx="80">
                  <c:v>74.621212121212125</c:v>
                </c:pt>
                <c:pt idx="81">
                  <c:v>76.742424242424235</c:v>
                </c:pt>
                <c:pt idx="82">
                  <c:v>79.848484848484844</c:v>
                </c:pt>
                <c:pt idx="83">
                  <c:v>82.5</c:v>
                </c:pt>
                <c:pt idx="84">
                  <c:v>84.090909090909079</c:v>
                </c:pt>
                <c:pt idx="85">
                  <c:v>85.151515151515142</c:v>
                </c:pt>
                <c:pt idx="86">
                  <c:v>86.212121212121204</c:v>
                </c:pt>
                <c:pt idx="87">
                  <c:v>86.742424242424235</c:v>
                </c:pt>
                <c:pt idx="88">
                  <c:v>87.272727272727266</c:v>
                </c:pt>
                <c:pt idx="89">
                  <c:v>88.333333333333314</c:v>
                </c:pt>
                <c:pt idx="90">
                  <c:v>88.333333333333314</c:v>
                </c:pt>
                <c:pt idx="91">
                  <c:v>88.787878787878768</c:v>
                </c:pt>
                <c:pt idx="92">
                  <c:v>89.318181818181799</c:v>
                </c:pt>
                <c:pt idx="93">
                  <c:v>90.378787878787875</c:v>
                </c:pt>
                <c:pt idx="94">
                  <c:v>91.969696969696969</c:v>
                </c:pt>
                <c:pt idx="95">
                  <c:v>93.560606060606048</c:v>
                </c:pt>
                <c:pt idx="96">
                  <c:v>94.62121212121211</c:v>
                </c:pt>
                <c:pt idx="97">
                  <c:v>95.151515151515142</c:v>
                </c:pt>
                <c:pt idx="98">
                  <c:v>95.681818181818173</c:v>
                </c:pt>
                <c:pt idx="99">
                  <c:v>96.742424242424235</c:v>
                </c:pt>
                <c:pt idx="100">
                  <c:v>97.727272727272734</c:v>
                </c:pt>
                <c:pt idx="101">
                  <c:v>98.787878787878782</c:v>
                </c:pt>
                <c:pt idx="102">
                  <c:v>99.318181818181813</c:v>
                </c:pt>
                <c:pt idx="103">
                  <c:v>100.37878787878788</c:v>
                </c:pt>
                <c:pt idx="104">
                  <c:v>100.90909090909091</c:v>
                </c:pt>
                <c:pt idx="105">
                  <c:v>100.90909090909091</c:v>
                </c:pt>
                <c:pt idx="106">
                  <c:v>100.90909090909091</c:v>
                </c:pt>
                <c:pt idx="107">
                  <c:v>100.37878787878788</c:v>
                </c:pt>
                <c:pt idx="108">
                  <c:v>100.37878787878788</c:v>
                </c:pt>
                <c:pt idx="109">
                  <c:v>100.90909090909091</c:v>
                </c:pt>
                <c:pt idx="110">
                  <c:v>101.43939393939394</c:v>
                </c:pt>
                <c:pt idx="111">
                  <c:v>102.5</c:v>
                </c:pt>
                <c:pt idx="112">
                  <c:v>104.09090909090908</c:v>
                </c:pt>
                <c:pt idx="113">
                  <c:v>105.60606060606059</c:v>
                </c:pt>
                <c:pt idx="114">
                  <c:v>107.1969696969697</c:v>
                </c:pt>
                <c:pt idx="115">
                  <c:v>108.25757575757575</c:v>
                </c:pt>
                <c:pt idx="116">
                  <c:v>108.78787878787878</c:v>
                </c:pt>
                <c:pt idx="117">
                  <c:v>109.31818181818181</c:v>
                </c:pt>
                <c:pt idx="118">
                  <c:v>109.31818181818181</c:v>
                </c:pt>
                <c:pt idx="119">
                  <c:v>109.31818181818181</c:v>
                </c:pt>
                <c:pt idx="120">
                  <c:v>108.78787878787878</c:v>
                </c:pt>
                <c:pt idx="121">
                  <c:v>108.78787878787878</c:v>
                </c:pt>
                <c:pt idx="122">
                  <c:v>108.78787878787878</c:v>
                </c:pt>
                <c:pt idx="123">
                  <c:v>108.78787878787878</c:v>
                </c:pt>
                <c:pt idx="124">
                  <c:v>109.31818181818181</c:v>
                </c:pt>
                <c:pt idx="125">
                  <c:v>109.84848484848484</c:v>
                </c:pt>
                <c:pt idx="126">
                  <c:v>109.84848484848484</c:v>
                </c:pt>
                <c:pt idx="127">
                  <c:v>110.37878787878788</c:v>
                </c:pt>
                <c:pt idx="128">
                  <c:v>110.37878787878788</c:v>
                </c:pt>
                <c:pt idx="129">
                  <c:v>110.37878787878788</c:v>
                </c:pt>
                <c:pt idx="130">
                  <c:v>110.37878787878788</c:v>
                </c:pt>
                <c:pt idx="131">
                  <c:v>110.37878787878788</c:v>
                </c:pt>
                <c:pt idx="132">
                  <c:v>109.84848484848484</c:v>
                </c:pt>
                <c:pt idx="133">
                  <c:v>109.31818181818181</c:v>
                </c:pt>
                <c:pt idx="134">
                  <c:v>108.25757575757575</c:v>
                </c:pt>
                <c:pt idx="135">
                  <c:v>107.1969696969697</c:v>
                </c:pt>
                <c:pt idx="136">
                  <c:v>106.13636363636363</c:v>
                </c:pt>
                <c:pt idx="137">
                  <c:v>105.15151515151514</c:v>
                </c:pt>
                <c:pt idx="138">
                  <c:v>104.62121212121211</c:v>
                </c:pt>
                <c:pt idx="139">
                  <c:v>104.09090909090908</c:v>
                </c:pt>
                <c:pt idx="140">
                  <c:v>103.56060606060605</c:v>
                </c:pt>
                <c:pt idx="141">
                  <c:v>102.5</c:v>
                </c:pt>
                <c:pt idx="142">
                  <c:v>101.96969696969697</c:v>
                </c:pt>
                <c:pt idx="143">
                  <c:v>101.43939393939394</c:v>
                </c:pt>
                <c:pt idx="144">
                  <c:v>100.37878787878788</c:v>
                </c:pt>
                <c:pt idx="145">
                  <c:v>99.318181818181813</c:v>
                </c:pt>
                <c:pt idx="146">
                  <c:v>97.727272727272734</c:v>
                </c:pt>
                <c:pt idx="147">
                  <c:v>95.681818181818173</c:v>
                </c:pt>
                <c:pt idx="148">
                  <c:v>93.560606060606048</c:v>
                </c:pt>
                <c:pt idx="149">
                  <c:v>90.909090909090907</c:v>
                </c:pt>
                <c:pt idx="150">
                  <c:v>88.333333333333314</c:v>
                </c:pt>
                <c:pt idx="151">
                  <c:v>86.212121212121204</c:v>
                </c:pt>
                <c:pt idx="152">
                  <c:v>84.62121212121211</c:v>
                </c:pt>
                <c:pt idx="153">
                  <c:v>82.5</c:v>
                </c:pt>
                <c:pt idx="154">
                  <c:v>80.378787878787875</c:v>
                </c:pt>
                <c:pt idx="155">
                  <c:v>78.333333333333329</c:v>
                </c:pt>
                <c:pt idx="156">
                  <c:v>76.212121212121204</c:v>
                </c:pt>
                <c:pt idx="157">
                  <c:v>73.560606060606048</c:v>
                </c:pt>
                <c:pt idx="158">
                  <c:v>70.984848484848484</c:v>
                </c:pt>
                <c:pt idx="159">
                  <c:v>68.333333333333329</c:v>
                </c:pt>
                <c:pt idx="160">
                  <c:v>66.742424242424235</c:v>
                </c:pt>
                <c:pt idx="161">
                  <c:v>65.151515151515156</c:v>
                </c:pt>
                <c:pt idx="162">
                  <c:v>62.575757575757578</c:v>
                </c:pt>
                <c:pt idx="163">
                  <c:v>59.393939393939391</c:v>
                </c:pt>
                <c:pt idx="164">
                  <c:v>56.212121212121211</c:v>
                </c:pt>
                <c:pt idx="165">
                  <c:v>53.636363636363626</c:v>
                </c:pt>
                <c:pt idx="166">
                  <c:v>50.984848484848484</c:v>
                </c:pt>
                <c:pt idx="167">
                  <c:v>48.333333333333329</c:v>
                </c:pt>
                <c:pt idx="168">
                  <c:v>45.68181818181818</c:v>
                </c:pt>
                <c:pt idx="169">
                  <c:v>43.636363636363633</c:v>
                </c:pt>
                <c:pt idx="170">
                  <c:v>41.515151515151516</c:v>
                </c:pt>
                <c:pt idx="171">
                  <c:v>39.393939393939391</c:v>
                </c:pt>
                <c:pt idx="172">
                  <c:v>36.818181818181813</c:v>
                </c:pt>
                <c:pt idx="173">
                  <c:v>34.696969696969695</c:v>
                </c:pt>
                <c:pt idx="174">
                  <c:v>32.575757575757578</c:v>
                </c:pt>
                <c:pt idx="175">
                  <c:v>32.04545454545454</c:v>
                </c:pt>
                <c:pt idx="176">
                  <c:v>30.984848484848481</c:v>
                </c:pt>
                <c:pt idx="177">
                  <c:v>29.924242424242422</c:v>
                </c:pt>
                <c:pt idx="178">
                  <c:v>28.333333333333332</c:v>
                </c:pt>
                <c:pt idx="179">
                  <c:v>26.287878787878785</c:v>
                </c:pt>
                <c:pt idx="180">
                  <c:v>24.166666666666664</c:v>
                </c:pt>
                <c:pt idx="181">
                  <c:v>22.575757575757574</c:v>
                </c:pt>
                <c:pt idx="182">
                  <c:v>21.515151515151512</c:v>
                </c:pt>
                <c:pt idx="183">
                  <c:v>20.454545454545453</c:v>
                </c:pt>
                <c:pt idx="184">
                  <c:v>18.939393939393938</c:v>
                </c:pt>
                <c:pt idx="185">
                  <c:v>17.878787878787879</c:v>
                </c:pt>
                <c:pt idx="186">
                  <c:v>16.818181818181817</c:v>
                </c:pt>
                <c:pt idx="187">
                  <c:v>15.227272727272727</c:v>
                </c:pt>
                <c:pt idx="188">
                  <c:v>13.636363636363637</c:v>
                </c:pt>
                <c:pt idx="189">
                  <c:v>12.575757575757576</c:v>
                </c:pt>
                <c:pt idx="190">
                  <c:v>12.045454545454543</c:v>
                </c:pt>
                <c:pt idx="191">
                  <c:v>11.060606060606059</c:v>
                </c:pt>
                <c:pt idx="192">
                  <c:v>10</c:v>
                </c:pt>
                <c:pt idx="193">
                  <c:v>8.9393939393939394</c:v>
                </c:pt>
                <c:pt idx="194">
                  <c:v>7.8787878787878789</c:v>
                </c:pt>
                <c:pt idx="195">
                  <c:v>6.8181818181818183</c:v>
                </c:pt>
                <c:pt idx="196">
                  <c:v>6.2878787878787881</c:v>
                </c:pt>
                <c:pt idx="197">
                  <c:v>5.2272727272727266</c:v>
                </c:pt>
                <c:pt idx="198">
                  <c:v>4.6969696969696972</c:v>
                </c:pt>
                <c:pt idx="199">
                  <c:v>4.1666666666666661</c:v>
                </c:pt>
                <c:pt idx="200">
                  <c:v>4.1666666666666661</c:v>
                </c:pt>
                <c:pt idx="201">
                  <c:v>3.6363636363636358</c:v>
                </c:pt>
                <c:pt idx="202">
                  <c:v>3.106060606060606</c:v>
                </c:pt>
              </c:numCache>
            </c:numRef>
          </c:yVal>
          <c:smooth val="0"/>
        </c:ser>
        <c:ser>
          <c:idx val="2"/>
          <c:order val="2"/>
          <c:tx>
            <c:v>BLUE</c:v>
          </c:tx>
          <c:spPr>
            <a:ln w="25400" cap="rnd">
              <a:solidFill>
                <a:srgbClr val="0C40B4"/>
              </a:solidFill>
              <a:round/>
            </a:ln>
            <a:effectLst/>
          </c:spPr>
          <c:marker>
            <c:symbol val="none"/>
          </c:marker>
          <c:xVal>
            <c:numRef>
              <c:f>'All (nm)'!$G$2:$G$203</c:f>
              <c:numCache>
                <c:formatCode>General</c:formatCode>
                <c:ptCount val="202"/>
                <c:pt idx="0">
                  <c:v>350.00002020202044</c:v>
                </c:pt>
                <c:pt idx="1">
                  <c:v>355.05052525252546</c:v>
                </c:pt>
                <c:pt idx="2">
                  <c:v>360.10103030303054</c:v>
                </c:pt>
                <c:pt idx="3">
                  <c:v>365.15153535353556</c:v>
                </c:pt>
                <c:pt idx="4">
                  <c:v>367.17173737373759</c:v>
                </c:pt>
                <c:pt idx="5">
                  <c:v>369.69698989899013</c:v>
                </c:pt>
                <c:pt idx="6">
                  <c:v>372.22224242424261</c:v>
                </c:pt>
                <c:pt idx="7">
                  <c:v>374.74749494949515</c:v>
                </c:pt>
                <c:pt idx="8">
                  <c:v>377.27274747474769</c:v>
                </c:pt>
                <c:pt idx="9">
                  <c:v>379.79800000000023</c:v>
                </c:pt>
                <c:pt idx="10">
                  <c:v>382.32325252525277</c:v>
                </c:pt>
                <c:pt idx="11">
                  <c:v>384.84850505050525</c:v>
                </c:pt>
                <c:pt idx="12">
                  <c:v>386.86870707070727</c:v>
                </c:pt>
                <c:pt idx="13">
                  <c:v>389.39395959595981</c:v>
                </c:pt>
                <c:pt idx="14">
                  <c:v>391.91921212121235</c:v>
                </c:pt>
                <c:pt idx="15">
                  <c:v>394.44446464646489</c:v>
                </c:pt>
                <c:pt idx="16">
                  <c:v>396.96971717171738</c:v>
                </c:pt>
                <c:pt idx="17">
                  <c:v>399.49496969696992</c:v>
                </c:pt>
                <c:pt idx="18">
                  <c:v>402.0202222222224</c:v>
                </c:pt>
                <c:pt idx="19">
                  <c:v>404.04042424242448</c:v>
                </c:pt>
                <c:pt idx="20">
                  <c:v>406.56567676767696</c:v>
                </c:pt>
                <c:pt idx="21">
                  <c:v>410.606080808081</c:v>
                </c:pt>
                <c:pt idx="22">
                  <c:v>415.15153535353556</c:v>
                </c:pt>
                <c:pt idx="23">
                  <c:v>420.20204040404064</c:v>
                </c:pt>
                <c:pt idx="24">
                  <c:v>425.25254545454567</c:v>
                </c:pt>
                <c:pt idx="25">
                  <c:v>427.77779797979821</c:v>
                </c:pt>
                <c:pt idx="26">
                  <c:v>430.30305050505069</c:v>
                </c:pt>
                <c:pt idx="27">
                  <c:v>432.32325252525277</c:v>
                </c:pt>
                <c:pt idx="28">
                  <c:v>434.84850505050525</c:v>
                </c:pt>
                <c:pt idx="29">
                  <c:v>439.89901010101028</c:v>
                </c:pt>
                <c:pt idx="30">
                  <c:v>442.42426262626282</c:v>
                </c:pt>
                <c:pt idx="31">
                  <c:v>444.94951515151536</c:v>
                </c:pt>
                <c:pt idx="32">
                  <c:v>450.00002020202044</c:v>
                </c:pt>
                <c:pt idx="33">
                  <c:v>454.54547474747494</c:v>
                </c:pt>
                <c:pt idx="34">
                  <c:v>459.59597979798002</c:v>
                </c:pt>
                <c:pt idx="35">
                  <c:v>464.64648484848504</c:v>
                </c:pt>
                <c:pt idx="36">
                  <c:v>469.19193939393961</c:v>
                </c:pt>
                <c:pt idx="37">
                  <c:v>471.71719191919215</c:v>
                </c:pt>
                <c:pt idx="38">
                  <c:v>474.24244444444463</c:v>
                </c:pt>
                <c:pt idx="39">
                  <c:v>476.76769696969723</c:v>
                </c:pt>
                <c:pt idx="40">
                  <c:v>479.29294949494965</c:v>
                </c:pt>
                <c:pt idx="41">
                  <c:v>481.81820202020219</c:v>
                </c:pt>
                <c:pt idx="42">
                  <c:v>485.35355555555577</c:v>
                </c:pt>
                <c:pt idx="43">
                  <c:v>490.4040606060608</c:v>
                </c:pt>
                <c:pt idx="44">
                  <c:v>492.92931313131334</c:v>
                </c:pt>
                <c:pt idx="45">
                  <c:v>495.45456565656588</c:v>
                </c:pt>
                <c:pt idx="46">
                  <c:v>497.4747676767679</c:v>
                </c:pt>
                <c:pt idx="47">
                  <c:v>500.00002020202044</c:v>
                </c:pt>
                <c:pt idx="48">
                  <c:v>502.52527272727298</c:v>
                </c:pt>
                <c:pt idx="49">
                  <c:v>505.05052525252546</c:v>
                </c:pt>
                <c:pt idx="50">
                  <c:v>507.57577777777794</c:v>
                </c:pt>
                <c:pt idx="51">
                  <c:v>510.10103030303048</c:v>
                </c:pt>
                <c:pt idx="52">
                  <c:v>512.62628282828302</c:v>
                </c:pt>
                <c:pt idx="53">
                  <c:v>515.15153535353556</c:v>
                </c:pt>
                <c:pt idx="54">
                  <c:v>519.69698989899007</c:v>
                </c:pt>
                <c:pt idx="55">
                  <c:v>522.22224242424261</c:v>
                </c:pt>
                <c:pt idx="56">
                  <c:v>524.74749494949515</c:v>
                </c:pt>
                <c:pt idx="57">
                  <c:v>529.79800000000023</c:v>
                </c:pt>
                <c:pt idx="58">
                  <c:v>534.34345454545473</c:v>
                </c:pt>
                <c:pt idx="59">
                  <c:v>536.86870707070727</c:v>
                </c:pt>
                <c:pt idx="60">
                  <c:v>539.39395959595981</c:v>
                </c:pt>
                <c:pt idx="61">
                  <c:v>544.44446464646489</c:v>
                </c:pt>
                <c:pt idx="62">
                  <c:v>549.49496969696986</c:v>
                </c:pt>
                <c:pt idx="63">
                  <c:v>555.55557575757598</c:v>
                </c:pt>
                <c:pt idx="64">
                  <c:v>560.60608080808106</c:v>
                </c:pt>
                <c:pt idx="65">
                  <c:v>562.62628282828302</c:v>
                </c:pt>
                <c:pt idx="66">
                  <c:v>565.15153535353556</c:v>
                </c:pt>
                <c:pt idx="67">
                  <c:v>570.20204040404064</c:v>
                </c:pt>
                <c:pt idx="68">
                  <c:v>575.25254545454573</c:v>
                </c:pt>
                <c:pt idx="69">
                  <c:v>577.77779797979815</c:v>
                </c:pt>
                <c:pt idx="70">
                  <c:v>580.30305050505069</c:v>
                </c:pt>
                <c:pt idx="71">
                  <c:v>584.84850505050531</c:v>
                </c:pt>
                <c:pt idx="72">
                  <c:v>587.37375757575774</c:v>
                </c:pt>
                <c:pt idx="73">
                  <c:v>589.89901010101028</c:v>
                </c:pt>
                <c:pt idx="74">
                  <c:v>594.94951515151536</c:v>
                </c:pt>
                <c:pt idx="75">
                  <c:v>599.49496969696997</c:v>
                </c:pt>
                <c:pt idx="76">
                  <c:v>602.0202222222224</c:v>
                </c:pt>
                <c:pt idx="77">
                  <c:v>604.54547474747483</c:v>
                </c:pt>
                <c:pt idx="78">
                  <c:v>609.59597979798002</c:v>
                </c:pt>
                <c:pt idx="79">
                  <c:v>614.64648484848499</c:v>
                </c:pt>
                <c:pt idx="80">
                  <c:v>617.17173737373753</c:v>
                </c:pt>
                <c:pt idx="81">
                  <c:v>619.19193939393961</c:v>
                </c:pt>
                <c:pt idx="82">
                  <c:v>624.24244444444457</c:v>
                </c:pt>
                <c:pt idx="83">
                  <c:v>630.30305050505069</c:v>
                </c:pt>
                <c:pt idx="84">
                  <c:v>635.35355555555566</c:v>
                </c:pt>
                <c:pt idx="85">
                  <c:v>640.40406060606074</c:v>
                </c:pt>
                <c:pt idx="86">
                  <c:v>645.45456565656582</c:v>
                </c:pt>
                <c:pt idx="87">
                  <c:v>647.4747676767679</c:v>
                </c:pt>
                <c:pt idx="88">
                  <c:v>650.00002020202032</c:v>
                </c:pt>
                <c:pt idx="89">
                  <c:v>652.52527272727298</c:v>
                </c:pt>
                <c:pt idx="90">
                  <c:v>655.0505252525254</c:v>
                </c:pt>
                <c:pt idx="91">
                  <c:v>660.10103030303048</c:v>
                </c:pt>
                <c:pt idx="92">
                  <c:v>664.64648484848499</c:v>
                </c:pt>
                <c:pt idx="93">
                  <c:v>669.69698989899007</c:v>
                </c:pt>
                <c:pt idx="94">
                  <c:v>674.74749494949515</c:v>
                </c:pt>
                <c:pt idx="95">
                  <c:v>679.79800000000023</c:v>
                </c:pt>
                <c:pt idx="96">
                  <c:v>684.34345454545473</c:v>
                </c:pt>
                <c:pt idx="97">
                  <c:v>689.39395959595981</c:v>
                </c:pt>
                <c:pt idx="98">
                  <c:v>694.44446464646489</c:v>
                </c:pt>
                <c:pt idx="99">
                  <c:v>700.5050707070709</c:v>
                </c:pt>
                <c:pt idx="100">
                  <c:v>705.55557575757598</c:v>
                </c:pt>
                <c:pt idx="101">
                  <c:v>710.60608080808106</c:v>
                </c:pt>
                <c:pt idx="102">
                  <c:v>715.15153535353556</c:v>
                </c:pt>
                <c:pt idx="103">
                  <c:v>720.20204040404064</c:v>
                </c:pt>
                <c:pt idx="104">
                  <c:v>725.25254545454561</c:v>
                </c:pt>
                <c:pt idx="105">
                  <c:v>730.30305050505069</c:v>
                </c:pt>
                <c:pt idx="106">
                  <c:v>734.84850505050531</c:v>
                </c:pt>
                <c:pt idx="107">
                  <c:v>739.89901010101028</c:v>
                </c:pt>
                <c:pt idx="108">
                  <c:v>742.42426262626282</c:v>
                </c:pt>
                <c:pt idx="109">
                  <c:v>744.94951515151536</c:v>
                </c:pt>
                <c:pt idx="110">
                  <c:v>749.49496969696997</c:v>
                </c:pt>
                <c:pt idx="111">
                  <c:v>752.0202222222224</c:v>
                </c:pt>
                <c:pt idx="112">
                  <c:v>754.54547474747494</c:v>
                </c:pt>
                <c:pt idx="113">
                  <c:v>759.59597979797991</c:v>
                </c:pt>
                <c:pt idx="114">
                  <c:v>764.64648484848499</c:v>
                </c:pt>
                <c:pt idx="115">
                  <c:v>767.17173737373764</c:v>
                </c:pt>
                <c:pt idx="116">
                  <c:v>769.19193939393949</c:v>
                </c:pt>
                <c:pt idx="117">
                  <c:v>771.71719191919215</c:v>
                </c:pt>
                <c:pt idx="118">
                  <c:v>775.75759595959607</c:v>
                </c:pt>
                <c:pt idx="119">
                  <c:v>777.77779797979815</c:v>
                </c:pt>
                <c:pt idx="120">
                  <c:v>780.30305050505069</c:v>
                </c:pt>
                <c:pt idx="121">
                  <c:v>782.82830303030323</c:v>
                </c:pt>
                <c:pt idx="122">
                  <c:v>785.35355555555566</c:v>
                </c:pt>
                <c:pt idx="123">
                  <c:v>787.87880808080831</c:v>
                </c:pt>
                <c:pt idx="124">
                  <c:v>790.40406060606074</c:v>
                </c:pt>
                <c:pt idx="125">
                  <c:v>791.41416161616178</c:v>
                </c:pt>
                <c:pt idx="126">
                  <c:v>792.92931313131328</c:v>
                </c:pt>
                <c:pt idx="127">
                  <c:v>793.93941414141432</c:v>
                </c:pt>
                <c:pt idx="128">
                  <c:v>795.45456565656582</c:v>
                </c:pt>
                <c:pt idx="129">
                  <c:v>797.4747676767679</c:v>
                </c:pt>
                <c:pt idx="130">
                  <c:v>800.00002020202032</c:v>
                </c:pt>
                <c:pt idx="131">
                  <c:v>802.52527272727298</c:v>
                </c:pt>
                <c:pt idx="132">
                  <c:v>805.0505252525254</c:v>
                </c:pt>
                <c:pt idx="133">
                  <c:v>807.57577777777794</c:v>
                </c:pt>
                <c:pt idx="134">
                  <c:v>810.10103030303048</c:v>
                </c:pt>
                <c:pt idx="135">
                  <c:v>812.62628282828302</c:v>
                </c:pt>
                <c:pt idx="136">
                  <c:v>814.6464848484851</c:v>
                </c:pt>
                <c:pt idx="137">
                  <c:v>817.17173737373753</c:v>
                </c:pt>
                <c:pt idx="138">
                  <c:v>819.69698989899007</c:v>
                </c:pt>
                <c:pt idx="139">
                  <c:v>824.74749494949515</c:v>
                </c:pt>
                <c:pt idx="140">
                  <c:v>829.79800000000023</c:v>
                </c:pt>
                <c:pt idx="141">
                  <c:v>834.34345454545473</c:v>
                </c:pt>
                <c:pt idx="142">
                  <c:v>839.39395959595981</c:v>
                </c:pt>
                <c:pt idx="143">
                  <c:v>844.44446464646489</c:v>
                </c:pt>
                <c:pt idx="144">
                  <c:v>850.5050707070709</c:v>
                </c:pt>
                <c:pt idx="145">
                  <c:v>855.55557575757598</c:v>
                </c:pt>
                <c:pt idx="146">
                  <c:v>860.60608080808095</c:v>
                </c:pt>
                <c:pt idx="147">
                  <c:v>865.15153535353556</c:v>
                </c:pt>
                <c:pt idx="148">
                  <c:v>870.20204040404053</c:v>
                </c:pt>
                <c:pt idx="149">
                  <c:v>875.25254545454573</c:v>
                </c:pt>
                <c:pt idx="150">
                  <c:v>877.77779797979815</c:v>
                </c:pt>
                <c:pt idx="151">
                  <c:v>879.79800000000012</c:v>
                </c:pt>
                <c:pt idx="152">
                  <c:v>884.8485050505052</c:v>
                </c:pt>
                <c:pt idx="153">
                  <c:v>889.89901010101028</c:v>
                </c:pt>
                <c:pt idx="154">
                  <c:v>894.94951515151524</c:v>
                </c:pt>
                <c:pt idx="155">
                  <c:v>899.49496969696986</c:v>
                </c:pt>
                <c:pt idx="156">
                  <c:v>904.54547474747494</c:v>
                </c:pt>
                <c:pt idx="157">
                  <c:v>909.59597979798002</c:v>
                </c:pt>
                <c:pt idx="158">
                  <c:v>914.64648484848499</c:v>
                </c:pt>
                <c:pt idx="159">
                  <c:v>920.70709090909111</c:v>
                </c:pt>
                <c:pt idx="160">
                  <c:v>923.23234343434353</c:v>
                </c:pt>
                <c:pt idx="161">
                  <c:v>925.75759595959619</c:v>
                </c:pt>
                <c:pt idx="162">
                  <c:v>930.30305050505069</c:v>
                </c:pt>
                <c:pt idx="163">
                  <c:v>932.82830303030312</c:v>
                </c:pt>
                <c:pt idx="164">
                  <c:v>935.35355555555577</c:v>
                </c:pt>
                <c:pt idx="165">
                  <c:v>940.40406060606074</c:v>
                </c:pt>
                <c:pt idx="166">
                  <c:v>942.92931313131328</c:v>
                </c:pt>
                <c:pt idx="167">
                  <c:v>944.94951515151536</c:v>
                </c:pt>
                <c:pt idx="168">
                  <c:v>950.00002020202044</c:v>
                </c:pt>
                <c:pt idx="169">
                  <c:v>955.0505252525254</c:v>
                </c:pt>
                <c:pt idx="170">
                  <c:v>960.10103030303048</c:v>
                </c:pt>
                <c:pt idx="171">
                  <c:v>964.64648484848499</c:v>
                </c:pt>
                <c:pt idx="172">
                  <c:v>969.69698989899007</c:v>
                </c:pt>
                <c:pt idx="173">
                  <c:v>974.74749494949515</c:v>
                </c:pt>
                <c:pt idx="174">
                  <c:v>979.79800000000012</c:v>
                </c:pt>
                <c:pt idx="175">
                  <c:v>984.34345454545473</c:v>
                </c:pt>
                <c:pt idx="176">
                  <c:v>989.3939595959597</c:v>
                </c:pt>
                <c:pt idx="177">
                  <c:v>995.45456565656593</c:v>
                </c:pt>
                <c:pt idx="178">
                  <c:v>1000.5050707070709</c:v>
                </c:pt>
                <c:pt idx="179">
                  <c:v>1005.5555757575759</c:v>
                </c:pt>
                <c:pt idx="180">
                  <c:v>1010.1010303030305</c:v>
                </c:pt>
                <c:pt idx="181">
                  <c:v>1012.626282828283</c:v>
                </c:pt>
                <c:pt idx="182">
                  <c:v>1015.1515353535355</c:v>
                </c:pt>
                <c:pt idx="183">
                  <c:v>1020.2020404040406</c:v>
                </c:pt>
                <c:pt idx="184">
                  <c:v>1022.7272929292931</c:v>
                </c:pt>
                <c:pt idx="185">
                  <c:v>1025.2525454545457</c:v>
                </c:pt>
                <c:pt idx="186">
                  <c:v>1029.7980000000002</c:v>
                </c:pt>
                <c:pt idx="187">
                  <c:v>1034.8485050505051</c:v>
                </c:pt>
                <c:pt idx="188">
                  <c:v>1039.8990101010102</c:v>
                </c:pt>
                <c:pt idx="189">
                  <c:v>1042.4242626262628</c:v>
                </c:pt>
                <c:pt idx="190">
                  <c:v>1044.9495151515152</c:v>
                </c:pt>
                <c:pt idx="191">
                  <c:v>1049.4949696969697</c:v>
                </c:pt>
                <c:pt idx="192">
                  <c:v>1054.5454747474751</c:v>
                </c:pt>
                <c:pt idx="193">
                  <c:v>1059.5959797979799</c:v>
                </c:pt>
                <c:pt idx="194">
                  <c:v>1065.6565858585859</c:v>
                </c:pt>
                <c:pt idx="195">
                  <c:v>1070.7070909090912</c:v>
                </c:pt>
                <c:pt idx="196">
                  <c:v>1075.2525454545457</c:v>
                </c:pt>
                <c:pt idx="197">
                  <c:v>1080.3030505050506</c:v>
                </c:pt>
                <c:pt idx="198">
                  <c:v>1085.3535555555557</c:v>
                </c:pt>
                <c:pt idx="199">
                  <c:v>1090.4040606060607</c:v>
                </c:pt>
                <c:pt idx="200">
                  <c:v>1094.9495151515152</c:v>
                </c:pt>
                <c:pt idx="201">
                  <c:v>1100.0000202020203</c:v>
                </c:pt>
              </c:numCache>
            </c:numRef>
          </c:xVal>
          <c:yVal>
            <c:numRef>
              <c:f>'All (nm)'!$H$2:$H$203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0.53030303030303028</c:v>
                </c:pt>
                <c:pt idx="3">
                  <c:v>1.0606060606060606</c:v>
                </c:pt>
                <c:pt idx="4">
                  <c:v>1.5909090909090908</c:v>
                </c:pt>
                <c:pt idx="5">
                  <c:v>2.1212121212121211</c:v>
                </c:pt>
                <c:pt idx="6">
                  <c:v>3.106060606060606</c:v>
                </c:pt>
                <c:pt idx="7">
                  <c:v>4.6969696969696972</c:v>
                </c:pt>
                <c:pt idx="8">
                  <c:v>6.2878787878787881</c:v>
                </c:pt>
                <c:pt idx="9">
                  <c:v>8.4090909090909083</c:v>
                </c:pt>
                <c:pt idx="10">
                  <c:v>11.060606060606059</c:v>
                </c:pt>
                <c:pt idx="11">
                  <c:v>13.636363636363637</c:v>
                </c:pt>
                <c:pt idx="12">
                  <c:v>16.818181818181817</c:v>
                </c:pt>
                <c:pt idx="13">
                  <c:v>19.924242424242422</c:v>
                </c:pt>
                <c:pt idx="14">
                  <c:v>22.575757575757574</c:v>
                </c:pt>
                <c:pt idx="15">
                  <c:v>24.696969696969695</c:v>
                </c:pt>
                <c:pt idx="16">
                  <c:v>27.348484848484848</c:v>
                </c:pt>
                <c:pt idx="17">
                  <c:v>29.924242424242422</c:v>
                </c:pt>
                <c:pt idx="18">
                  <c:v>32.04545454545454</c:v>
                </c:pt>
                <c:pt idx="19">
                  <c:v>34.166666666666664</c:v>
                </c:pt>
                <c:pt idx="20">
                  <c:v>35.227272727272727</c:v>
                </c:pt>
                <c:pt idx="21">
                  <c:v>36.287878787878782</c:v>
                </c:pt>
                <c:pt idx="22">
                  <c:v>38.86363636363636</c:v>
                </c:pt>
                <c:pt idx="23">
                  <c:v>41.515151515151516</c:v>
                </c:pt>
                <c:pt idx="24">
                  <c:v>43.636363636363633</c:v>
                </c:pt>
                <c:pt idx="25">
                  <c:v>44.166666666666657</c:v>
                </c:pt>
                <c:pt idx="26">
                  <c:v>45.227272727272727</c:v>
                </c:pt>
                <c:pt idx="27">
                  <c:v>46.212121212121211</c:v>
                </c:pt>
                <c:pt idx="28">
                  <c:v>47.803030303030297</c:v>
                </c:pt>
                <c:pt idx="29">
                  <c:v>49.924242424242422</c:v>
                </c:pt>
                <c:pt idx="30">
                  <c:v>50.984848484848484</c:v>
                </c:pt>
                <c:pt idx="31">
                  <c:v>52.04545454545454</c:v>
                </c:pt>
                <c:pt idx="32">
                  <c:v>53.106060606060602</c:v>
                </c:pt>
                <c:pt idx="33">
                  <c:v>53.636363636363626</c:v>
                </c:pt>
                <c:pt idx="34">
                  <c:v>54.090909090909093</c:v>
                </c:pt>
                <c:pt idx="35">
                  <c:v>54.621212121212118</c:v>
                </c:pt>
                <c:pt idx="36">
                  <c:v>54.621212121212118</c:v>
                </c:pt>
                <c:pt idx="37">
                  <c:v>54.090909090909093</c:v>
                </c:pt>
                <c:pt idx="38">
                  <c:v>53.636363636363626</c:v>
                </c:pt>
                <c:pt idx="39">
                  <c:v>53.636363636363626</c:v>
                </c:pt>
                <c:pt idx="40">
                  <c:v>53.106060606060602</c:v>
                </c:pt>
                <c:pt idx="41">
                  <c:v>52.575757575757571</c:v>
                </c:pt>
                <c:pt idx="42">
                  <c:v>51.515151515151508</c:v>
                </c:pt>
                <c:pt idx="43">
                  <c:v>49.393939393939391</c:v>
                </c:pt>
                <c:pt idx="44">
                  <c:v>47.803030303030297</c:v>
                </c:pt>
                <c:pt idx="45">
                  <c:v>46.212121212121211</c:v>
                </c:pt>
                <c:pt idx="46">
                  <c:v>44.696969696969695</c:v>
                </c:pt>
                <c:pt idx="47">
                  <c:v>43.106060606060602</c:v>
                </c:pt>
                <c:pt idx="48">
                  <c:v>40.984848484848484</c:v>
                </c:pt>
                <c:pt idx="49">
                  <c:v>38.86363636363636</c:v>
                </c:pt>
                <c:pt idx="50">
                  <c:v>37.272727272727266</c:v>
                </c:pt>
                <c:pt idx="51">
                  <c:v>35.227272727272727</c:v>
                </c:pt>
                <c:pt idx="52">
                  <c:v>33.106060606060602</c:v>
                </c:pt>
                <c:pt idx="53">
                  <c:v>30.454545454545453</c:v>
                </c:pt>
                <c:pt idx="54">
                  <c:v>25.757575757575754</c:v>
                </c:pt>
                <c:pt idx="55">
                  <c:v>23.106060606060606</c:v>
                </c:pt>
                <c:pt idx="56">
                  <c:v>20.984848484848484</c:v>
                </c:pt>
                <c:pt idx="57">
                  <c:v>17.348484848484848</c:v>
                </c:pt>
                <c:pt idx="58">
                  <c:v>14.696969696969697</c:v>
                </c:pt>
                <c:pt idx="59">
                  <c:v>13.636363636363637</c:v>
                </c:pt>
                <c:pt idx="60">
                  <c:v>13.106060606060606</c:v>
                </c:pt>
                <c:pt idx="61">
                  <c:v>11.515151515151514</c:v>
                </c:pt>
                <c:pt idx="62">
                  <c:v>9.4696969696969688</c:v>
                </c:pt>
                <c:pt idx="63">
                  <c:v>7.3484848484848486</c:v>
                </c:pt>
                <c:pt idx="64">
                  <c:v>5.7575757575757569</c:v>
                </c:pt>
                <c:pt idx="65">
                  <c:v>4.6969696969696972</c:v>
                </c:pt>
                <c:pt idx="66">
                  <c:v>4.1666666666666661</c:v>
                </c:pt>
                <c:pt idx="67">
                  <c:v>3.6363636363636358</c:v>
                </c:pt>
                <c:pt idx="68">
                  <c:v>3.6363636363636358</c:v>
                </c:pt>
                <c:pt idx="69">
                  <c:v>3.6363636363636358</c:v>
                </c:pt>
                <c:pt idx="70">
                  <c:v>3.106060606060606</c:v>
                </c:pt>
                <c:pt idx="71">
                  <c:v>3.106060606060606</c:v>
                </c:pt>
                <c:pt idx="72">
                  <c:v>3.106060606060606</c:v>
                </c:pt>
                <c:pt idx="73">
                  <c:v>2.5757575757575757</c:v>
                </c:pt>
                <c:pt idx="74">
                  <c:v>2.5757575757575757</c:v>
                </c:pt>
                <c:pt idx="75">
                  <c:v>2.5757575757575757</c:v>
                </c:pt>
                <c:pt idx="76">
                  <c:v>2.5757575757575757</c:v>
                </c:pt>
                <c:pt idx="77">
                  <c:v>2.1212121212121211</c:v>
                </c:pt>
                <c:pt idx="78">
                  <c:v>2.1212121212121211</c:v>
                </c:pt>
                <c:pt idx="79">
                  <c:v>2.1212121212121211</c:v>
                </c:pt>
                <c:pt idx="80">
                  <c:v>2.5757575757575757</c:v>
                </c:pt>
                <c:pt idx="81">
                  <c:v>2.5757575757575757</c:v>
                </c:pt>
                <c:pt idx="82">
                  <c:v>2.5757575757575757</c:v>
                </c:pt>
                <c:pt idx="83">
                  <c:v>3.106060606060606</c:v>
                </c:pt>
                <c:pt idx="84">
                  <c:v>3.6363636363636358</c:v>
                </c:pt>
                <c:pt idx="85">
                  <c:v>4.6969696969696972</c:v>
                </c:pt>
                <c:pt idx="86">
                  <c:v>5.7575757575757569</c:v>
                </c:pt>
                <c:pt idx="87">
                  <c:v>5.7575757575757569</c:v>
                </c:pt>
                <c:pt idx="88">
                  <c:v>6.2878787878787881</c:v>
                </c:pt>
                <c:pt idx="89">
                  <c:v>6.8181818181818183</c:v>
                </c:pt>
                <c:pt idx="90">
                  <c:v>7.8787878787878789</c:v>
                </c:pt>
                <c:pt idx="91">
                  <c:v>8.9393939393939394</c:v>
                </c:pt>
                <c:pt idx="92">
                  <c:v>9.4696969696969688</c:v>
                </c:pt>
                <c:pt idx="93">
                  <c:v>10.530303030303029</c:v>
                </c:pt>
                <c:pt idx="94">
                  <c:v>11.060606060606059</c:v>
                </c:pt>
                <c:pt idx="95">
                  <c:v>11.060606060606059</c:v>
                </c:pt>
                <c:pt idx="96">
                  <c:v>11.515151515151514</c:v>
                </c:pt>
                <c:pt idx="97">
                  <c:v>12.045454545454543</c:v>
                </c:pt>
                <c:pt idx="98">
                  <c:v>12.575757575757576</c:v>
                </c:pt>
                <c:pt idx="99">
                  <c:v>13.106060606060606</c:v>
                </c:pt>
                <c:pt idx="100">
                  <c:v>13.106060606060606</c:v>
                </c:pt>
                <c:pt idx="101">
                  <c:v>12.575757575757576</c:v>
                </c:pt>
                <c:pt idx="102">
                  <c:v>12.045454545454543</c:v>
                </c:pt>
                <c:pt idx="103">
                  <c:v>11.060606060606059</c:v>
                </c:pt>
                <c:pt idx="104">
                  <c:v>10</c:v>
                </c:pt>
                <c:pt idx="105">
                  <c:v>9.4696969696969688</c:v>
                </c:pt>
                <c:pt idx="106">
                  <c:v>8.9393939393939394</c:v>
                </c:pt>
                <c:pt idx="107">
                  <c:v>8.9393939393939394</c:v>
                </c:pt>
                <c:pt idx="108">
                  <c:v>8.9393939393939394</c:v>
                </c:pt>
                <c:pt idx="109">
                  <c:v>8.4090909090909083</c:v>
                </c:pt>
                <c:pt idx="110">
                  <c:v>8.4090909090909083</c:v>
                </c:pt>
                <c:pt idx="111">
                  <c:v>8.4090909090909083</c:v>
                </c:pt>
                <c:pt idx="112">
                  <c:v>7.8787878787878789</c:v>
                </c:pt>
                <c:pt idx="113">
                  <c:v>7.8787878787878789</c:v>
                </c:pt>
                <c:pt idx="114">
                  <c:v>8.4090909090909083</c:v>
                </c:pt>
                <c:pt idx="115">
                  <c:v>8.9393939393939394</c:v>
                </c:pt>
                <c:pt idx="116">
                  <c:v>10</c:v>
                </c:pt>
                <c:pt idx="117">
                  <c:v>11.515151515151514</c:v>
                </c:pt>
                <c:pt idx="118">
                  <c:v>13.106060606060606</c:v>
                </c:pt>
                <c:pt idx="119">
                  <c:v>15.757575757575758</c:v>
                </c:pt>
                <c:pt idx="120">
                  <c:v>18.939393939393938</c:v>
                </c:pt>
                <c:pt idx="121">
                  <c:v>23.106060606060606</c:v>
                </c:pt>
                <c:pt idx="122">
                  <c:v>28.333333333333332</c:v>
                </c:pt>
                <c:pt idx="123">
                  <c:v>34.696969696969695</c:v>
                </c:pt>
                <c:pt idx="124">
                  <c:v>42.04545454545454</c:v>
                </c:pt>
                <c:pt idx="125">
                  <c:v>45.68181818181818</c:v>
                </c:pt>
                <c:pt idx="126">
                  <c:v>49.924242424242422</c:v>
                </c:pt>
                <c:pt idx="127">
                  <c:v>54.090909090909093</c:v>
                </c:pt>
                <c:pt idx="128">
                  <c:v>58.333333333333336</c:v>
                </c:pt>
                <c:pt idx="129">
                  <c:v>65.681818181818187</c:v>
                </c:pt>
                <c:pt idx="130">
                  <c:v>72.5</c:v>
                </c:pt>
                <c:pt idx="131">
                  <c:v>78.333333333333329</c:v>
                </c:pt>
                <c:pt idx="132">
                  <c:v>83.030303030303031</c:v>
                </c:pt>
                <c:pt idx="133">
                  <c:v>86.742424242424235</c:v>
                </c:pt>
                <c:pt idx="134">
                  <c:v>89.318181818181799</c:v>
                </c:pt>
                <c:pt idx="135">
                  <c:v>91.439393939393938</c:v>
                </c:pt>
                <c:pt idx="136">
                  <c:v>93.560606060606048</c:v>
                </c:pt>
                <c:pt idx="137">
                  <c:v>94.62121212121211</c:v>
                </c:pt>
                <c:pt idx="138">
                  <c:v>95.681818181818173</c:v>
                </c:pt>
                <c:pt idx="139">
                  <c:v>97.196969696969688</c:v>
                </c:pt>
                <c:pt idx="140">
                  <c:v>98.257575757575736</c:v>
                </c:pt>
                <c:pt idx="141">
                  <c:v>98.787878787878782</c:v>
                </c:pt>
                <c:pt idx="142">
                  <c:v>98.257575757575736</c:v>
                </c:pt>
                <c:pt idx="143">
                  <c:v>97.196969696969688</c:v>
                </c:pt>
                <c:pt idx="144">
                  <c:v>95.681818181818173</c:v>
                </c:pt>
                <c:pt idx="145">
                  <c:v>94.090909090909079</c:v>
                </c:pt>
                <c:pt idx="146">
                  <c:v>91.969696969696969</c:v>
                </c:pt>
                <c:pt idx="147">
                  <c:v>89.848484848484844</c:v>
                </c:pt>
                <c:pt idx="148">
                  <c:v>87.803030303030312</c:v>
                </c:pt>
                <c:pt idx="149">
                  <c:v>86.212121212121204</c:v>
                </c:pt>
                <c:pt idx="150">
                  <c:v>85.151515151515142</c:v>
                </c:pt>
                <c:pt idx="151">
                  <c:v>84.090909090909079</c:v>
                </c:pt>
                <c:pt idx="152">
                  <c:v>82.5</c:v>
                </c:pt>
                <c:pt idx="153">
                  <c:v>80.378787878787875</c:v>
                </c:pt>
                <c:pt idx="154">
                  <c:v>78.333333333333329</c:v>
                </c:pt>
                <c:pt idx="155">
                  <c:v>76.212121212121204</c:v>
                </c:pt>
                <c:pt idx="156">
                  <c:v>73.560606060606048</c:v>
                </c:pt>
                <c:pt idx="157">
                  <c:v>70.984848484848484</c:v>
                </c:pt>
                <c:pt idx="158">
                  <c:v>68.333333333333329</c:v>
                </c:pt>
                <c:pt idx="159">
                  <c:v>65.681818181818187</c:v>
                </c:pt>
                <c:pt idx="160">
                  <c:v>64.090909090909079</c:v>
                </c:pt>
                <c:pt idx="161">
                  <c:v>62.575757575757578</c:v>
                </c:pt>
                <c:pt idx="162">
                  <c:v>59.924242424242422</c:v>
                </c:pt>
                <c:pt idx="163">
                  <c:v>58.333333333333336</c:v>
                </c:pt>
                <c:pt idx="164">
                  <c:v>56.742424242424235</c:v>
                </c:pt>
                <c:pt idx="165">
                  <c:v>54.090909090909093</c:v>
                </c:pt>
                <c:pt idx="166">
                  <c:v>52.575757575757571</c:v>
                </c:pt>
                <c:pt idx="167">
                  <c:v>50.984848484848484</c:v>
                </c:pt>
                <c:pt idx="168">
                  <c:v>48.333333333333329</c:v>
                </c:pt>
                <c:pt idx="169">
                  <c:v>46.212121212121211</c:v>
                </c:pt>
                <c:pt idx="170">
                  <c:v>43.636363636363633</c:v>
                </c:pt>
                <c:pt idx="171">
                  <c:v>41.515151515151516</c:v>
                </c:pt>
                <c:pt idx="172">
                  <c:v>39.393939393939391</c:v>
                </c:pt>
                <c:pt idx="173">
                  <c:v>37.272727272727266</c:v>
                </c:pt>
                <c:pt idx="174">
                  <c:v>35.227272727272727</c:v>
                </c:pt>
                <c:pt idx="175">
                  <c:v>33.106060606060602</c:v>
                </c:pt>
                <c:pt idx="176">
                  <c:v>30.984848484848481</c:v>
                </c:pt>
                <c:pt idx="177">
                  <c:v>28.86363636363636</c:v>
                </c:pt>
                <c:pt idx="178">
                  <c:v>26.287878787878785</c:v>
                </c:pt>
                <c:pt idx="179">
                  <c:v>24.166666666666664</c:v>
                </c:pt>
                <c:pt idx="180">
                  <c:v>22.575757575757574</c:v>
                </c:pt>
                <c:pt idx="181">
                  <c:v>21.515151515151512</c:v>
                </c:pt>
                <c:pt idx="182">
                  <c:v>20.454545454545453</c:v>
                </c:pt>
                <c:pt idx="183">
                  <c:v>18.939393939393938</c:v>
                </c:pt>
                <c:pt idx="184">
                  <c:v>17.878787878787879</c:v>
                </c:pt>
                <c:pt idx="185">
                  <c:v>16.818181818181817</c:v>
                </c:pt>
                <c:pt idx="186">
                  <c:v>15.227272727272727</c:v>
                </c:pt>
                <c:pt idx="187">
                  <c:v>13.636363636363637</c:v>
                </c:pt>
                <c:pt idx="188">
                  <c:v>12.575757575757576</c:v>
                </c:pt>
                <c:pt idx="189">
                  <c:v>12.045454545454543</c:v>
                </c:pt>
                <c:pt idx="190">
                  <c:v>11.060606060606059</c:v>
                </c:pt>
                <c:pt idx="191">
                  <c:v>10</c:v>
                </c:pt>
                <c:pt idx="192">
                  <c:v>8.9393939393939394</c:v>
                </c:pt>
                <c:pt idx="193">
                  <c:v>7.8787878787878789</c:v>
                </c:pt>
                <c:pt idx="194">
                  <c:v>6.8181818181818183</c:v>
                </c:pt>
                <c:pt idx="195">
                  <c:v>6.2878787878787881</c:v>
                </c:pt>
                <c:pt idx="196">
                  <c:v>5.2272727272727266</c:v>
                </c:pt>
                <c:pt idx="197">
                  <c:v>4.6969696969696972</c:v>
                </c:pt>
                <c:pt idx="198">
                  <c:v>4.1666666666666661</c:v>
                </c:pt>
                <c:pt idx="199">
                  <c:v>4.1666666666666661</c:v>
                </c:pt>
                <c:pt idx="200">
                  <c:v>3.6363636363636358</c:v>
                </c:pt>
                <c:pt idx="201">
                  <c:v>3.106060606060606</c:v>
                </c:pt>
              </c:numCache>
            </c:numRef>
          </c:yVal>
          <c:smooth val="0"/>
        </c:ser>
        <c:ser>
          <c:idx val="3"/>
          <c:order val="3"/>
          <c:tx>
            <c:v>GREEN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'All (nm)'!$E$2:$E$189</c:f>
              <c:numCache>
                <c:formatCode>General</c:formatCode>
                <c:ptCount val="188"/>
                <c:pt idx="0">
                  <c:v>350.00002020202044</c:v>
                </c:pt>
                <c:pt idx="1">
                  <c:v>355.05052525252546</c:v>
                </c:pt>
                <c:pt idx="2">
                  <c:v>360.10103030303054</c:v>
                </c:pt>
                <c:pt idx="3">
                  <c:v>365.15153535353556</c:v>
                </c:pt>
                <c:pt idx="4">
                  <c:v>369.69698989899013</c:v>
                </c:pt>
                <c:pt idx="5">
                  <c:v>374.74749494949515</c:v>
                </c:pt>
                <c:pt idx="6">
                  <c:v>379.79800000000023</c:v>
                </c:pt>
                <c:pt idx="7">
                  <c:v>384.84850505050525</c:v>
                </c:pt>
                <c:pt idx="8">
                  <c:v>389.39395959595981</c:v>
                </c:pt>
                <c:pt idx="9">
                  <c:v>394.44446464646489</c:v>
                </c:pt>
                <c:pt idx="10">
                  <c:v>396.96971717171738</c:v>
                </c:pt>
                <c:pt idx="11">
                  <c:v>399.49496969696992</c:v>
                </c:pt>
                <c:pt idx="12">
                  <c:v>404.04042424242448</c:v>
                </c:pt>
                <c:pt idx="13">
                  <c:v>410.606080808081</c:v>
                </c:pt>
                <c:pt idx="14">
                  <c:v>415.15153535353556</c:v>
                </c:pt>
                <c:pt idx="15">
                  <c:v>420.20204040404064</c:v>
                </c:pt>
                <c:pt idx="16">
                  <c:v>425.25254545454567</c:v>
                </c:pt>
                <c:pt idx="17">
                  <c:v>430.30305050505069</c:v>
                </c:pt>
                <c:pt idx="18">
                  <c:v>432.32325252525277</c:v>
                </c:pt>
                <c:pt idx="19">
                  <c:v>434.84850505050525</c:v>
                </c:pt>
                <c:pt idx="20">
                  <c:v>437.37375757575779</c:v>
                </c:pt>
                <c:pt idx="21">
                  <c:v>439.89901010101028</c:v>
                </c:pt>
                <c:pt idx="22">
                  <c:v>444.94951515151536</c:v>
                </c:pt>
                <c:pt idx="23">
                  <c:v>447.4747676767679</c:v>
                </c:pt>
                <c:pt idx="24">
                  <c:v>450.00002020202044</c:v>
                </c:pt>
                <c:pt idx="25">
                  <c:v>454.54547474747494</c:v>
                </c:pt>
                <c:pt idx="26">
                  <c:v>457.07072727272748</c:v>
                </c:pt>
                <c:pt idx="27">
                  <c:v>459.59597979798002</c:v>
                </c:pt>
                <c:pt idx="28">
                  <c:v>464.64648484848504</c:v>
                </c:pt>
                <c:pt idx="29">
                  <c:v>467.17173737373759</c:v>
                </c:pt>
                <c:pt idx="30">
                  <c:v>469.19193939393961</c:v>
                </c:pt>
                <c:pt idx="31">
                  <c:v>471.71719191919215</c:v>
                </c:pt>
                <c:pt idx="32">
                  <c:v>474.24244444444463</c:v>
                </c:pt>
                <c:pt idx="33">
                  <c:v>476.76769696969723</c:v>
                </c:pt>
                <c:pt idx="34">
                  <c:v>479.29294949494965</c:v>
                </c:pt>
                <c:pt idx="35">
                  <c:v>485.35355555555577</c:v>
                </c:pt>
                <c:pt idx="36">
                  <c:v>490.4040606060608</c:v>
                </c:pt>
                <c:pt idx="37">
                  <c:v>495.45456565656588</c:v>
                </c:pt>
                <c:pt idx="38">
                  <c:v>500.00002020202044</c:v>
                </c:pt>
                <c:pt idx="39">
                  <c:v>505.05052525252546</c:v>
                </c:pt>
                <c:pt idx="40">
                  <c:v>510.10103030303048</c:v>
                </c:pt>
                <c:pt idx="41">
                  <c:v>515.15153535353556</c:v>
                </c:pt>
                <c:pt idx="42">
                  <c:v>517.17173737373764</c:v>
                </c:pt>
                <c:pt idx="43">
                  <c:v>519.69698989899007</c:v>
                </c:pt>
                <c:pt idx="44">
                  <c:v>524.74749494949515</c:v>
                </c:pt>
                <c:pt idx="45">
                  <c:v>527.27274747474769</c:v>
                </c:pt>
                <c:pt idx="46">
                  <c:v>529.79800000000023</c:v>
                </c:pt>
                <c:pt idx="47">
                  <c:v>534.34345454545473</c:v>
                </c:pt>
                <c:pt idx="48">
                  <c:v>536.86870707070727</c:v>
                </c:pt>
                <c:pt idx="49">
                  <c:v>539.39395959595981</c:v>
                </c:pt>
                <c:pt idx="50">
                  <c:v>544.44446464646489</c:v>
                </c:pt>
                <c:pt idx="51">
                  <c:v>546.96971717171732</c:v>
                </c:pt>
                <c:pt idx="52">
                  <c:v>549.49496969696986</c:v>
                </c:pt>
                <c:pt idx="53">
                  <c:v>552.0202222222224</c:v>
                </c:pt>
                <c:pt idx="54">
                  <c:v>555.55557575757598</c:v>
                </c:pt>
                <c:pt idx="55">
                  <c:v>560.60608080808106</c:v>
                </c:pt>
                <c:pt idx="56">
                  <c:v>565.15153535353556</c:v>
                </c:pt>
                <c:pt idx="57">
                  <c:v>567.67678787878799</c:v>
                </c:pt>
                <c:pt idx="58">
                  <c:v>570.20204040404064</c:v>
                </c:pt>
                <c:pt idx="59">
                  <c:v>572.72729292929307</c:v>
                </c:pt>
                <c:pt idx="60">
                  <c:v>575.25254545454573</c:v>
                </c:pt>
                <c:pt idx="61">
                  <c:v>577.77779797979815</c:v>
                </c:pt>
                <c:pt idx="62">
                  <c:v>580.30305050505069</c:v>
                </c:pt>
                <c:pt idx="63">
                  <c:v>584.84850505050531</c:v>
                </c:pt>
                <c:pt idx="64">
                  <c:v>587.37375757575774</c:v>
                </c:pt>
                <c:pt idx="65">
                  <c:v>589.89901010101028</c:v>
                </c:pt>
                <c:pt idx="66">
                  <c:v>594.94951515151536</c:v>
                </c:pt>
                <c:pt idx="67">
                  <c:v>599.49496969696997</c:v>
                </c:pt>
                <c:pt idx="68">
                  <c:v>602.0202222222224</c:v>
                </c:pt>
                <c:pt idx="69">
                  <c:v>604.54547474747483</c:v>
                </c:pt>
                <c:pt idx="70">
                  <c:v>609.59597979798002</c:v>
                </c:pt>
                <c:pt idx="71">
                  <c:v>612.12123232323256</c:v>
                </c:pt>
                <c:pt idx="72">
                  <c:v>614.64648484848499</c:v>
                </c:pt>
                <c:pt idx="73">
                  <c:v>619.19193939393961</c:v>
                </c:pt>
                <c:pt idx="74">
                  <c:v>621.71719191919215</c:v>
                </c:pt>
                <c:pt idx="75">
                  <c:v>624.24244444444457</c:v>
                </c:pt>
                <c:pt idx="76">
                  <c:v>626.76769696969723</c:v>
                </c:pt>
                <c:pt idx="77">
                  <c:v>630.30305050505069</c:v>
                </c:pt>
                <c:pt idx="78">
                  <c:v>635.35355555555566</c:v>
                </c:pt>
                <c:pt idx="79">
                  <c:v>640.40406060606074</c:v>
                </c:pt>
                <c:pt idx="80">
                  <c:v>645.45456565656582</c:v>
                </c:pt>
                <c:pt idx="81">
                  <c:v>650.00002020202032</c:v>
                </c:pt>
                <c:pt idx="82">
                  <c:v>655.0505252525254</c:v>
                </c:pt>
                <c:pt idx="83">
                  <c:v>660.10103030303048</c:v>
                </c:pt>
                <c:pt idx="84">
                  <c:v>662.62628282828302</c:v>
                </c:pt>
                <c:pt idx="85">
                  <c:v>664.64648484848499</c:v>
                </c:pt>
                <c:pt idx="86">
                  <c:v>667.17173737373764</c:v>
                </c:pt>
                <c:pt idx="87">
                  <c:v>669.69698989899007</c:v>
                </c:pt>
                <c:pt idx="88">
                  <c:v>672.22224242424261</c:v>
                </c:pt>
                <c:pt idx="89">
                  <c:v>674.74749494949515</c:v>
                </c:pt>
                <c:pt idx="90">
                  <c:v>679.79800000000023</c:v>
                </c:pt>
                <c:pt idx="91">
                  <c:v>684.34345454545473</c:v>
                </c:pt>
                <c:pt idx="92">
                  <c:v>686.86870707070727</c:v>
                </c:pt>
                <c:pt idx="93">
                  <c:v>689.39395959595981</c:v>
                </c:pt>
                <c:pt idx="94">
                  <c:v>694.44446464646489</c:v>
                </c:pt>
                <c:pt idx="95">
                  <c:v>696.96971717171732</c:v>
                </c:pt>
                <c:pt idx="96">
                  <c:v>700.5050707070709</c:v>
                </c:pt>
                <c:pt idx="97">
                  <c:v>705.55557575757598</c:v>
                </c:pt>
                <c:pt idx="98">
                  <c:v>708.08082828282841</c:v>
                </c:pt>
                <c:pt idx="99">
                  <c:v>710.60608080808106</c:v>
                </c:pt>
                <c:pt idx="100">
                  <c:v>712.62628282828302</c:v>
                </c:pt>
                <c:pt idx="101">
                  <c:v>715.15153535353556</c:v>
                </c:pt>
                <c:pt idx="102">
                  <c:v>720.20204040404064</c:v>
                </c:pt>
                <c:pt idx="103">
                  <c:v>722.72729292929307</c:v>
                </c:pt>
                <c:pt idx="104">
                  <c:v>725.25254545454561</c:v>
                </c:pt>
                <c:pt idx="105">
                  <c:v>730.30305050505069</c:v>
                </c:pt>
                <c:pt idx="106">
                  <c:v>734.84850505050531</c:v>
                </c:pt>
                <c:pt idx="107">
                  <c:v>739.89901010101028</c:v>
                </c:pt>
                <c:pt idx="108">
                  <c:v>744.94951515151536</c:v>
                </c:pt>
                <c:pt idx="109">
                  <c:v>749.49496969696997</c:v>
                </c:pt>
                <c:pt idx="110">
                  <c:v>754.54547474747494</c:v>
                </c:pt>
                <c:pt idx="111">
                  <c:v>759.59597979797991</c:v>
                </c:pt>
                <c:pt idx="112">
                  <c:v>764.64648484848499</c:v>
                </c:pt>
                <c:pt idx="113">
                  <c:v>769.19193939393949</c:v>
                </c:pt>
                <c:pt idx="114">
                  <c:v>775.75759595959607</c:v>
                </c:pt>
                <c:pt idx="115">
                  <c:v>780.30305050505069</c:v>
                </c:pt>
                <c:pt idx="116">
                  <c:v>785.35355555555566</c:v>
                </c:pt>
                <c:pt idx="117">
                  <c:v>790.40406060606074</c:v>
                </c:pt>
                <c:pt idx="118">
                  <c:v>795.45456565656582</c:v>
                </c:pt>
                <c:pt idx="119">
                  <c:v>797.4747676767679</c:v>
                </c:pt>
                <c:pt idx="120">
                  <c:v>800.00002020202032</c:v>
                </c:pt>
                <c:pt idx="121">
                  <c:v>802.52527272727298</c:v>
                </c:pt>
                <c:pt idx="122">
                  <c:v>805.0505252525254</c:v>
                </c:pt>
                <c:pt idx="123">
                  <c:v>810.10103030303048</c:v>
                </c:pt>
                <c:pt idx="124">
                  <c:v>814.6464848484851</c:v>
                </c:pt>
                <c:pt idx="125">
                  <c:v>819.69698989899007</c:v>
                </c:pt>
                <c:pt idx="126">
                  <c:v>822.22224242424261</c:v>
                </c:pt>
                <c:pt idx="127">
                  <c:v>824.74749494949515</c:v>
                </c:pt>
                <c:pt idx="128">
                  <c:v>827.27274747474769</c:v>
                </c:pt>
                <c:pt idx="129">
                  <c:v>829.79800000000023</c:v>
                </c:pt>
                <c:pt idx="130">
                  <c:v>834.34345454545473</c:v>
                </c:pt>
                <c:pt idx="131">
                  <c:v>839.39395959595981</c:v>
                </c:pt>
                <c:pt idx="132">
                  <c:v>844.44446464646489</c:v>
                </c:pt>
                <c:pt idx="133">
                  <c:v>850.5050707070709</c:v>
                </c:pt>
                <c:pt idx="134">
                  <c:v>855.55557575757598</c:v>
                </c:pt>
                <c:pt idx="135">
                  <c:v>860.60608080808095</c:v>
                </c:pt>
                <c:pt idx="136">
                  <c:v>865.15153535353556</c:v>
                </c:pt>
                <c:pt idx="137">
                  <c:v>867.6767878787881</c:v>
                </c:pt>
                <c:pt idx="138">
                  <c:v>870.20204040404053</c:v>
                </c:pt>
                <c:pt idx="139">
                  <c:v>875.25254545454573</c:v>
                </c:pt>
                <c:pt idx="140">
                  <c:v>879.79800000000012</c:v>
                </c:pt>
                <c:pt idx="141">
                  <c:v>882.32325252525277</c:v>
                </c:pt>
                <c:pt idx="142">
                  <c:v>884.8485050505052</c:v>
                </c:pt>
                <c:pt idx="143">
                  <c:v>889.89901010101028</c:v>
                </c:pt>
                <c:pt idx="144">
                  <c:v>894.94951515151524</c:v>
                </c:pt>
                <c:pt idx="145">
                  <c:v>899.49496969696986</c:v>
                </c:pt>
                <c:pt idx="146">
                  <c:v>904.54547474747494</c:v>
                </c:pt>
                <c:pt idx="147">
                  <c:v>909.59597979798002</c:v>
                </c:pt>
                <c:pt idx="148">
                  <c:v>914.64648484848499</c:v>
                </c:pt>
                <c:pt idx="149">
                  <c:v>920.70709090909111</c:v>
                </c:pt>
                <c:pt idx="150">
                  <c:v>923.23234343434353</c:v>
                </c:pt>
                <c:pt idx="151">
                  <c:v>925.75759595959619</c:v>
                </c:pt>
                <c:pt idx="152">
                  <c:v>930.30305050505069</c:v>
                </c:pt>
                <c:pt idx="153">
                  <c:v>932.82830303030312</c:v>
                </c:pt>
                <c:pt idx="154">
                  <c:v>935.35355555555577</c:v>
                </c:pt>
                <c:pt idx="155">
                  <c:v>940.40406060606074</c:v>
                </c:pt>
                <c:pt idx="156">
                  <c:v>944.94951515151536</c:v>
                </c:pt>
                <c:pt idx="157">
                  <c:v>950.00002020202044</c:v>
                </c:pt>
                <c:pt idx="158">
                  <c:v>955.0505252525254</c:v>
                </c:pt>
                <c:pt idx="159">
                  <c:v>960.10103030303048</c:v>
                </c:pt>
                <c:pt idx="160">
                  <c:v>964.64648484848499</c:v>
                </c:pt>
                <c:pt idx="161">
                  <c:v>969.69698989899007</c:v>
                </c:pt>
                <c:pt idx="162">
                  <c:v>974.74749494949515</c:v>
                </c:pt>
                <c:pt idx="163">
                  <c:v>979.79800000000012</c:v>
                </c:pt>
                <c:pt idx="164">
                  <c:v>984.34345454545473</c:v>
                </c:pt>
                <c:pt idx="165">
                  <c:v>989.3939595959597</c:v>
                </c:pt>
                <c:pt idx="166">
                  <c:v>995.45456565656593</c:v>
                </c:pt>
                <c:pt idx="167">
                  <c:v>1000.5050707070709</c:v>
                </c:pt>
                <c:pt idx="168">
                  <c:v>1005.5555757575759</c:v>
                </c:pt>
                <c:pt idx="169">
                  <c:v>1010.1010303030305</c:v>
                </c:pt>
                <c:pt idx="170">
                  <c:v>1015.1515353535355</c:v>
                </c:pt>
                <c:pt idx="171">
                  <c:v>1020.2020404040406</c:v>
                </c:pt>
                <c:pt idx="172">
                  <c:v>1025.2525454545457</c:v>
                </c:pt>
                <c:pt idx="173">
                  <c:v>1029.7980000000002</c:v>
                </c:pt>
                <c:pt idx="174">
                  <c:v>1034.8485050505051</c:v>
                </c:pt>
                <c:pt idx="175">
                  <c:v>1039.8990101010102</c:v>
                </c:pt>
                <c:pt idx="176">
                  <c:v>1044.9495151515152</c:v>
                </c:pt>
                <c:pt idx="177">
                  <c:v>1049.4949696969697</c:v>
                </c:pt>
                <c:pt idx="178">
                  <c:v>1054.5454747474751</c:v>
                </c:pt>
                <c:pt idx="179">
                  <c:v>1059.5959797979799</c:v>
                </c:pt>
                <c:pt idx="180">
                  <c:v>1065.6565858585859</c:v>
                </c:pt>
                <c:pt idx="181">
                  <c:v>1070.7070909090912</c:v>
                </c:pt>
                <c:pt idx="182">
                  <c:v>1075.2525454545457</c:v>
                </c:pt>
                <c:pt idx="183">
                  <c:v>1080.3030505050506</c:v>
                </c:pt>
                <c:pt idx="184">
                  <c:v>1085.3535555555557</c:v>
                </c:pt>
                <c:pt idx="185">
                  <c:v>1090.4040606060607</c:v>
                </c:pt>
                <c:pt idx="186">
                  <c:v>1094.9495151515152</c:v>
                </c:pt>
                <c:pt idx="187">
                  <c:v>1100.0000202020203</c:v>
                </c:pt>
              </c:numCache>
            </c:numRef>
          </c:xVal>
          <c:yVal>
            <c:numRef>
              <c:f>'All (nm)'!$F$2:$F$189</c:f>
              <c:numCache>
                <c:formatCode>General</c:formatCode>
                <c:ptCount val="188"/>
                <c:pt idx="0">
                  <c:v>0</c:v>
                </c:pt>
                <c:pt idx="1">
                  <c:v>1.0606060606060606</c:v>
                </c:pt>
                <c:pt idx="2">
                  <c:v>1.5909090909090908</c:v>
                </c:pt>
                <c:pt idx="3">
                  <c:v>2.1212121212121211</c:v>
                </c:pt>
                <c:pt idx="4">
                  <c:v>2.1212121212121211</c:v>
                </c:pt>
                <c:pt idx="5">
                  <c:v>2.5757575757575757</c:v>
                </c:pt>
                <c:pt idx="6">
                  <c:v>3.106060606060606</c:v>
                </c:pt>
                <c:pt idx="7">
                  <c:v>3.6363636363636358</c:v>
                </c:pt>
                <c:pt idx="8">
                  <c:v>4.1666666666666661</c:v>
                </c:pt>
                <c:pt idx="9">
                  <c:v>4.1666666666666661</c:v>
                </c:pt>
                <c:pt idx="10">
                  <c:v>4.6969696969696972</c:v>
                </c:pt>
                <c:pt idx="11">
                  <c:v>4.6969696969696972</c:v>
                </c:pt>
                <c:pt idx="12">
                  <c:v>4.6969696969696972</c:v>
                </c:pt>
                <c:pt idx="13">
                  <c:v>4.6969696969696972</c:v>
                </c:pt>
                <c:pt idx="14">
                  <c:v>5.2272727272727266</c:v>
                </c:pt>
                <c:pt idx="15">
                  <c:v>5.7575757575757569</c:v>
                </c:pt>
                <c:pt idx="16">
                  <c:v>5.7575757575757569</c:v>
                </c:pt>
                <c:pt idx="17">
                  <c:v>5.7575757575757569</c:v>
                </c:pt>
                <c:pt idx="18">
                  <c:v>5.7575757575757569</c:v>
                </c:pt>
                <c:pt idx="19">
                  <c:v>5.7575757575757569</c:v>
                </c:pt>
                <c:pt idx="20">
                  <c:v>6.2878787878787881</c:v>
                </c:pt>
                <c:pt idx="21">
                  <c:v>6.8181818181818183</c:v>
                </c:pt>
                <c:pt idx="22">
                  <c:v>7.8787878787878789</c:v>
                </c:pt>
                <c:pt idx="23">
                  <c:v>8.9393939393939394</c:v>
                </c:pt>
                <c:pt idx="24">
                  <c:v>9.4696969696969688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11.060606060606059</c:v>
                </c:pt>
                <c:pt idx="29">
                  <c:v>12.045454545454543</c:v>
                </c:pt>
                <c:pt idx="30">
                  <c:v>13.106060606060606</c:v>
                </c:pt>
                <c:pt idx="31">
                  <c:v>14.696969696969697</c:v>
                </c:pt>
                <c:pt idx="32">
                  <c:v>16.818181818181817</c:v>
                </c:pt>
                <c:pt idx="33">
                  <c:v>18.939393939393938</c:v>
                </c:pt>
                <c:pt idx="34">
                  <c:v>21.515151515151512</c:v>
                </c:pt>
                <c:pt idx="35">
                  <c:v>26.287878787878785</c:v>
                </c:pt>
                <c:pt idx="36">
                  <c:v>31.515151515151516</c:v>
                </c:pt>
                <c:pt idx="37">
                  <c:v>36.818181818181813</c:v>
                </c:pt>
                <c:pt idx="38">
                  <c:v>42.04545454545454</c:v>
                </c:pt>
                <c:pt idx="39">
                  <c:v>46.742424242424242</c:v>
                </c:pt>
                <c:pt idx="40">
                  <c:v>52.04545454545454</c:v>
                </c:pt>
                <c:pt idx="41">
                  <c:v>57.272727272727266</c:v>
                </c:pt>
                <c:pt idx="42">
                  <c:v>59.924242424242422</c:v>
                </c:pt>
                <c:pt idx="43">
                  <c:v>62.04545454545454</c:v>
                </c:pt>
                <c:pt idx="44">
                  <c:v>65.151515151515156</c:v>
                </c:pt>
                <c:pt idx="45">
                  <c:v>66.212121212121204</c:v>
                </c:pt>
                <c:pt idx="46">
                  <c:v>66.742424242424235</c:v>
                </c:pt>
                <c:pt idx="47">
                  <c:v>67.803030303030297</c:v>
                </c:pt>
                <c:pt idx="48">
                  <c:v>68.86363636363636</c:v>
                </c:pt>
                <c:pt idx="49">
                  <c:v>69.393939393939391</c:v>
                </c:pt>
                <c:pt idx="50">
                  <c:v>69.924242424242422</c:v>
                </c:pt>
                <c:pt idx="51">
                  <c:v>69.924242424242422</c:v>
                </c:pt>
                <c:pt idx="52">
                  <c:v>69.924242424242422</c:v>
                </c:pt>
                <c:pt idx="53">
                  <c:v>68.86363636363636</c:v>
                </c:pt>
                <c:pt idx="54">
                  <c:v>67.803030303030297</c:v>
                </c:pt>
                <c:pt idx="55">
                  <c:v>65.681818181818187</c:v>
                </c:pt>
                <c:pt idx="56">
                  <c:v>63.560606060606062</c:v>
                </c:pt>
                <c:pt idx="57">
                  <c:v>63.030303030303031</c:v>
                </c:pt>
                <c:pt idx="58">
                  <c:v>62.04545454545454</c:v>
                </c:pt>
                <c:pt idx="59">
                  <c:v>60.454545454545453</c:v>
                </c:pt>
                <c:pt idx="60">
                  <c:v>58.333333333333336</c:v>
                </c:pt>
                <c:pt idx="61">
                  <c:v>56.212121212121211</c:v>
                </c:pt>
                <c:pt idx="62">
                  <c:v>53.636363636363626</c:v>
                </c:pt>
                <c:pt idx="63">
                  <c:v>48.333333333333329</c:v>
                </c:pt>
                <c:pt idx="64">
                  <c:v>45.227272727272727</c:v>
                </c:pt>
                <c:pt idx="65">
                  <c:v>42.04545454545454</c:v>
                </c:pt>
                <c:pt idx="66">
                  <c:v>35.227272727272727</c:v>
                </c:pt>
                <c:pt idx="67">
                  <c:v>28.333333333333332</c:v>
                </c:pt>
                <c:pt idx="68">
                  <c:v>25.227272727272727</c:v>
                </c:pt>
                <c:pt idx="69">
                  <c:v>22.045454545454547</c:v>
                </c:pt>
                <c:pt idx="70">
                  <c:v>17.348484848484848</c:v>
                </c:pt>
                <c:pt idx="71">
                  <c:v>15.757575757575758</c:v>
                </c:pt>
                <c:pt idx="72">
                  <c:v>14.166666666666666</c:v>
                </c:pt>
                <c:pt idx="73">
                  <c:v>12.045454545454543</c:v>
                </c:pt>
                <c:pt idx="74">
                  <c:v>11.060606060606059</c:v>
                </c:pt>
                <c:pt idx="75">
                  <c:v>10.530303030303029</c:v>
                </c:pt>
                <c:pt idx="76">
                  <c:v>10</c:v>
                </c:pt>
                <c:pt idx="77">
                  <c:v>10</c:v>
                </c:pt>
                <c:pt idx="78">
                  <c:v>9.4696969696969688</c:v>
                </c:pt>
                <c:pt idx="79">
                  <c:v>8.9393939393939394</c:v>
                </c:pt>
                <c:pt idx="80">
                  <c:v>8.4090909090909083</c:v>
                </c:pt>
                <c:pt idx="81">
                  <c:v>8.4090909090909083</c:v>
                </c:pt>
                <c:pt idx="82">
                  <c:v>8.4090909090909083</c:v>
                </c:pt>
                <c:pt idx="83">
                  <c:v>8.9393939393939394</c:v>
                </c:pt>
                <c:pt idx="84">
                  <c:v>9.4696969696969688</c:v>
                </c:pt>
                <c:pt idx="85">
                  <c:v>10.530303030303029</c:v>
                </c:pt>
                <c:pt idx="86">
                  <c:v>11.060606060606059</c:v>
                </c:pt>
                <c:pt idx="87">
                  <c:v>12.045454545454543</c:v>
                </c:pt>
                <c:pt idx="88">
                  <c:v>13.106060606060606</c:v>
                </c:pt>
                <c:pt idx="89">
                  <c:v>14.696969696969697</c:v>
                </c:pt>
                <c:pt idx="90">
                  <c:v>17.348484848484848</c:v>
                </c:pt>
                <c:pt idx="91">
                  <c:v>20.454545454545453</c:v>
                </c:pt>
                <c:pt idx="92">
                  <c:v>22.575757575757574</c:v>
                </c:pt>
                <c:pt idx="93">
                  <c:v>24.166666666666664</c:v>
                </c:pt>
                <c:pt idx="94">
                  <c:v>27.348484848484848</c:v>
                </c:pt>
                <c:pt idx="95">
                  <c:v>29.393939393939394</c:v>
                </c:pt>
                <c:pt idx="96">
                  <c:v>30.984848484848481</c:v>
                </c:pt>
                <c:pt idx="97">
                  <c:v>33.636363636363633</c:v>
                </c:pt>
                <c:pt idx="98">
                  <c:v>34.696969696969695</c:v>
                </c:pt>
                <c:pt idx="99">
                  <c:v>35.757575757575758</c:v>
                </c:pt>
                <c:pt idx="100">
                  <c:v>36.287878787878782</c:v>
                </c:pt>
                <c:pt idx="101">
                  <c:v>36.287878787878782</c:v>
                </c:pt>
                <c:pt idx="102">
                  <c:v>36.287878787878782</c:v>
                </c:pt>
                <c:pt idx="103">
                  <c:v>35.757575757575758</c:v>
                </c:pt>
                <c:pt idx="104">
                  <c:v>35.757575757575758</c:v>
                </c:pt>
                <c:pt idx="105">
                  <c:v>36.287878787878782</c:v>
                </c:pt>
                <c:pt idx="106">
                  <c:v>37.803030303030305</c:v>
                </c:pt>
                <c:pt idx="107">
                  <c:v>40.454545454545453</c:v>
                </c:pt>
                <c:pt idx="108">
                  <c:v>44.166666666666657</c:v>
                </c:pt>
                <c:pt idx="109">
                  <c:v>48.333333333333329</c:v>
                </c:pt>
                <c:pt idx="110">
                  <c:v>52.04545454545454</c:v>
                </c:pt>
                <c:pt idx="111">
                  <c:v>55.68181818181818</c:v>
                </c:pt>
                <c:pt idx="112">
                  <c:v>58.86363636363636</c:v>
                </c:pt>
                <c:pt idx="113">
                  <c:v>61.515151515151508</c:v>
                </c:pt>
                <c:pt idx="114">
                  <c:v>63.560606060606062</c:v>
                </c:pt>
                <c:pt idx="115">
                  <c:v>66.212121212121204</c:v>
                </c:pt>
                <c:pt idx="116">
                  <c:v>69.393939393939391</c:v>
                </c:pt>
                <c:pt idx="117">
                  <c:v>72.5</c:v>
                </c:pt>
                <c:pt idx="118">
                  <c:v>75.681818181818173</c:v>
                </c:pt>
                <c:pt idx="119">
                  <c:v>77.803030303030297</c:v>
                </c:pt>
                <c:pt idx="120">
                  <c:v>79.393939393939391</c:v>
                </c:pt>
                <c:pt idx="121">
                  <c:v>80.909090909090907</c:v>
                </c:pt>
                <c:pt idx="122">
                  <c:v>81.969696969696969</c:v>
                </c:pt>
                <c:pt idx="123">
                  <c:v>84.62121212121211</c:v>
                </c:pt>
                <c:pt idx="124">
                  <c:v>86.742424242424235</c:v>
                </c:pt>
                <c:pt idx="125">
                  <c:v>88.787878787878768</c:v>
                </c:pt>
                <c:pt idx="126">
                  <c:v>89.848484848484844</c:v>
                </c:pt>
                <c:pt idx="127">
                  <c:v>90.909090909090907</c:v>
                </c:pt>
                <c:pt idx="128">
                  <c:v>91.439393939393938</c:v>
                </c:pt>
                <c:pt idx="129">
                  <c:v>91.969696969696969</c:v>
                </c:pt>
                <c:pt idx="130">
                  <c:v>93.030303030303031</c:v>
                </c:pt>
                <c:pt idx="131">
                  <c:v>93.560606060606048</c:v>
                </c:pt>
                <c:pt idx="132">
                  <c:v>93.030303030303031</c:v>
                </c:pt>
                <c:pt idx="133">
                  <c:v>91.969696969696969</c:v>
                </c:pt>
                <c:pt idx="134">
                  <c:v>90.909090909090907</c:v>
                </c:pt>
                <c:pt idx="135">
                  <c:v>89.318181818181799</c:v>
                </c:pt>
                <c:pt idx="136">
                  <c:v>87.803030303030312</c:v>
                </c:pt>
                <c:pt idx="137">
                  <c:v>86.742424242424235</c:v>
                </c:pt>
                <c:pt idx="138">
                  <c:v>85.681818181818173</c:v>
                </c:pt>
                <c:pt idx="139">
                  <c:v>84.090909090909079</c:v>
                </c:pt>
                <c:pt idx="140">
                  <c:v>82.5</c:v>
                </c:pt>
                <c:pt idx="141">
                  <c:v>81.439393939393938</c:v>
                </c:pt>
                <c:pt idx="142">
                  <c:v>80.378787878787875</c:v>
                </c:pt>
                <c:pt idx="143">
                  <c:v>78.86363636363636</c:v>
                </c:pt>
                <c:pt idx="144">
                  <c:v>76.742424242424235</c:v>
                </c:pt>
                <c:pt idx="145">
                  <c:v>74.621212121212125</c:v>
                </c:pt>
                <c:pt idx="146">
                  <c:v>72.5</c:v>
                </c:pt>
                <c:pt idx="147">
                  <c:v>69.924242424242422</c:v>
                </c:pt>
                <c:pt idx="148">
                  <c:v>67.272727272727266</c:v>
                </c:pt>
                <c:pt idx="149">
                  <c:v>64.62121212121211</c:v>
                </c:pt>
                <c:pt idx="150">
                  <c:v>63.030303030303031</c:v>
                </c:pt>
                <c:pt idx="151">
                  <c:v>61.515151515151508</c:v>
                </c:pt>
                <c:pt idx="152">
                  <c:v>58.86363636363636</c:v>
                </c:pt>
                <c:pt idx="153">
                  <c:v>57.272727272727266</c:v>
                </c:pt>
                <c:pt idx="154">
                  <c:v>55.68181818181818</c:v>
                </c:pt>
                <c:pt idx="155">
                  <c:v>53.106060606060602</c:v>
                </c:pt>
                <c:pt idx="156">
                  <c:v>50.454545454545453</c:v>
                </c:pt>
                <c:pt idx="157">
                  <c:v>47.803030303030297</c:v>
                </c:pt>
                <c:pt idx="158">
                  <c:v>45.227272727272727</c:v>
                </c:pt>
                <c:pt idx="159">
                  <c:v>43.106060606060602</c:v>
                </c:pt>
                <c:pt idx="160">
                  <c:v>40.984848484848484</c:v>
                </c:pt>
                <c:pt idx="161">
                  <c:v>38.86363636363636</c:v>
                </c:pt>
                <c:pt idx="162">
                  <c:v>36.818181818181813</c:v>
                </c:pt>
                <c:pt idx="163">
                  <c:v>34.696969696969695</c:v>
                </c:pt>
                <c:pt idx="164">
                  <c:v>32.575757575757578</c:v>
                </c:pt>
                <c:pt idx="165">
                  <c:v>30.454545454545453</c:v>
                </c:pt>
                <c:pt idx="166">
                  <c:v>27.878787878787875</c:v>
                </c:pt>
                <c:pt idx="167">
                  <c:v>25.757575757575754</c:v>
                </c:pt>
                <c:pt idx="168">
                  <c:v>24.166666666666664</c:v>
                </c:pt>
                <c:pt idx="169">
                  <c:v>22.045454545454547</c:v>
                </c:pt>
                <c:pt idx="170">
                  <c:v>19.924242424242422</c:v>
                </c:pt>
                <c:pt idx="171">
                  <c:v>18.409090909090907</c:v>
                </c:pt>
                <c:pt idx="172">
                  <c:v>16.818181818181817</c:v>
                </c:pt>
                <c:pt idx="173">
                  <c:v>15.227272727272727</c:v>
                </c:pt>
                <c:pt idx="174">
                  <c:v>13.636363636363637</c:v>
                </c:pt>
                <c:pt idx="175">
                  <c:v>12.045454545454543</c:v>
                </c:pt>
                <c:pt idx="176">
                  <c:v>11.060606060606059</c:v>
                </c:pt>
                <c:pt idx="177">
                  <c:v>10</c:v>
                </c:pt>
                <c:pt idx="178">
                  <c:v>8.9393939393939394</c:v>
                </c:pt>
                <c:pt idx="179">
                  <c:v>7.8787878787878789</c:v>
                </c:pt>
                <c:pt idx="180">
                  <c:v>6.8181818181818183</c:v>
                </c:pt>
                <c:pt idx="181">
                  <c:v>5.7575757575757569</c:v>
                </c:pt>
                <c:pt idx="182">
                  <c:v>5.2272727272727266</c:v>
                </c:pt>
                <c:pt idx="183">
                  <c:v>4.6969696969696972</c:v>
                </c:pt>
                <c:pt idx="184">
                  <c:v>4.1666666666666661</c:v>
                </c:pt>
                <c:pt idx="185">
                  <c:v>3.6363636363636358</c:v>
                </c:pt>
                <c:pt idx="186">
                  <c:v>3.6363636363636358</c:v>
                </c:pt>
                <c:pt idx="187">
                  <c:v>3.106060606060606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1824"/>
        <c:axId val="37425920"/>
      </c:scatterChart>
      <c:valAx>
        <c:axId val="37341824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5920"/>
        <c:crosses val="autoZero"/>
        <c:crossBetween val="midCat"/>
      </c:valAx>
      <c:valAx>
        <c:axId val="37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Responsitivity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47625</xdr:rowOff>
    </xdr:from>
    <xdr:to>
      <xdr:col>14</xdr:col>
      <xdr:colOff>447675</xdr:colOff>
      <xdr:row>16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142875</xdr:rowOff>
    </xdr:from>
    <xdr:to>
      <xdr:col>15</xdr:col>
      <xdr:colOff>257175</xdr:colOff>
      <xdr:row>18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38100</xdr:rowOff>
    </xdr:from>
    <xdr:to>
      <xdr:col>16</xdr:col>
      <xdr:colOff>209550</xdr:colOff>
      <xdr:row>17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9524</xdr:rowOff>
    </xdr:from>
    <xdr:to>
      <xdr:col>15</xdr:col>
      <xdr:colOff>514350</xdr:colOff>
      <xdr:row>22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190499</xdr:rowOff>
    </xdr:from>
    <xdr:to>
      <xdr:col>16</xdr:col>
      <xdr:colOff>304800</xdr:colOff>
      <xdr:row>19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114299</xdr:rowOff>
    </xdr:from>
    <xdr:to>
      <xdr:col>17</xdr:col>
      <xdr:colOff>582706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597833</xdr:colOff>
      <xdr:row>7</xdr:row>
      <xdr:rowOff>92448</xdr:rowOff>
    </xdr:from>
    <xdr:to>
      <xdr:col>27</xdr:col>
      <xdr:colOff>104215</xdr:colOff>
      <xdr:row>34</xdr:row>
      <xdr:rowOff>168649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ne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Raw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reen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ree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workbookViewId="0">
      <selection activeCell="H1" sqref="H1:J1"/>
    </sheetView>
  </sheetViews>
  <sheetFormatPr defaultRowHeight="15" x14ac:dyDescent="0.25"/>
  <cols>
    <col min="1" max="2" width="7.28515625" style="1" customWidth="1"/>
    <col min="3" max="3" width="2.7109375" bestFit="1" customWidth="1"/>
    <col min="5" max="6" width="7.28515625" style="1" customWidth="1"/>
  </cols>
  <sheetData>
    <row r="1" spans="1:10" x14ac:dyDescent="0.25">
      <c r="A1" s="1" t="s">
        <v>2</v>
      </c>
      <c r="B1" s="1" t="s">
        <v>3</v>
      </c>
      <c r="E1" s="1" t="s">
        <v>2</v>
      </c>
      <c r="F1" s="1" t="s">
        <v>3</v>
      </c>
      <c r="H1" s="2" t="s">
        <v>9</v>
      </c>
      <c r="I1" s="2">
        <v>352.55999759999997</v>
      </c>
      <c r="J1" s="2">
        <v>471</v>
      </c>
    </row>
    <row r="2" spans="1:10" x14ac:dyDescent="0.25">
      <c r="A2" s="1">
        <v>0</v>
      </c>
      <c r="B2" s="1">
        <v>0</v>
      </c>
      <c r="C2" t="s">
        <v>1</v>
      </c>
      <c r="E2" s="1">
        <v>0</v>
      </c>
      <c r="F2" s="1">
        <v>0</v>
      </c>
    </row>
    <row r="3" spans="1:10" x14ac:dyDescent="0.25">
      <c r="A3" s="1">
        <v>0.48</v>
      </c>
      <c r="B3" s="1">
        <v>2.52</v>
      </c>
      <c r="C3" t="s">
        <v>0</v>
      </c>
      <c r="E3" s="1">
        <f>IF($C3="l", A3, "")</f>
        <v>0.48</v>
      </c>
      <c r="F3" s="1">
        <f>IF($C3="l", B3, "")</f>
        <v>2.52</v>
      </c>
    </row>
    <row r="4" spans="1:10" x14ac:dyDescent="0.25">
      <c r="A4" s="1">
        <v>0.48</v>
      </c>
      <c r="B4" s="1">
        <v>2.52</v>
      </c>
      <c r="C4" t="s">
        <v>1</v>
      </c>
      <c r="E4" s="1" t="str">
        <f t="shared" ref="E4:E67" si="0">IF($C4="l", A4, "")</f>
        <v/>
      </c>
      <c r="F4" s="1" t="str">
        <f t="shared" ref="F4:F67" si="1">IF($C4="l", B4, "")</f>
        <v/>
      </c>
    </row>
    <row r="5" spans="1:10" x14ac:dyDescent="0.25">
      <c r="A5" s="1">
        <v>1.08</v>
      </c>
      <c r="B5" s="1">
        <v>4.08</v>
      </c>
      <c r="C5" t="s">
        <v>0</v>
      </c>
      <c r="E5" s="1">
        <f t="shared" si="0"/>
        <v>1.08</v>
      </c>
      <c r="F5" s="1">
        <f t="shared" si="1"/>
        <v>4.08</v>
      </c>
    </row>
    <row r="6" spans="1:10" x14ac:dyDescent="0.25">
      <c r="A6" s="1">
        <v>1.08</v>
      </c>
      <c r="B6" s="1">
        <v>4.08</v>
      </c>
      <c r="C6" t="s">
        <v>1</v>
      </c>
      <c r="E6" s="1" t="str">
        <f t="shared" si="0"/>
        <v/>
      </c>
      <c r="F6" s="1" t="str">
        <f t="shared" si="1"/>
        <v/>
      </c>
    </row>
    <row r="7" spans="1:10" x14ac:dyDescent="0.25">
      <c r="A7" s="1">
        <v>1.68</v>
      </c>
      <c r="B7" s="1">
        <v>4.92</v>
      </c>
      <c r="C7" t="s">
        <v>0</v>
      </c>
      <c r="E7" s="1">
        <f t="shared" si="0"/>
        <v>1.68</v>
      </c>
      <c r="F7" s="1">
        <f t="shared" si="1"/>
        <v>4.92</v>
      </c>
    </row>
    <row r="8" spans="1:10" x14ac:dyDescent="0.25">
      <c r="A8" s="1">
        <v>2.2799999999999998</v>
      </c>
      <c r="B8" s="1">
        <v>5.76</v>
      </c>
      <c r="C8" t="s">
        <v>0</v>
      </c>
      <c r="E8" s="1">
        <f t="shared" si="0"/>
        <v>2.2799999999999998</v>
      </c>
      <c r="F8" s="1">
        <f t="shared" si="1"/>
        <v>5.76</v>
      </c>
    </row>
    <row r="9" spans="1:10" x14ac:dyDescent="0.25">
      <c r="A9" s="1">
        <v>2.2799999999999998</v>
      </c>
      <c r="B9" s="1">
        <v>5.76</v>
      </c>
      <c r="C9" t="s">
        <v>1</v>
      </c>
      <c r="E9" s="1" t="str">
        <f t="shared" si="0"/>
        <v/>
      </c>
      <c r="F9" s="1" t="str">
        <f t="shared" si="1"/>
        <v/>
      </c>
    </row>
    <row r="10" spans="1:10" x14ac:dyDescent="0.25">
      <c r="A10" s="1">
        <v>2.88</v>
      </c>
      <c r="B10" s="1">
        <v>8.2799999999999994</v>
      </c>
      <c r="C10" t="s">
        <v>0</v>
      </c>
      <c r="E10" s="1">
        <f t="shared" si="0"/>
        <v>2.88</v>
      </c>
      <c r="F10" s="1">
        <f t="shared" si="1"/>
        <v>8.2799999999999994</v>
      </c>
    </row>
    <row r="11" spans="1:10" x14ac:dyDescent="0.25">
      <c r="A11" s="1">
        <v>3.48</v>
      </c>
      <c r="B11" s="1">
        <v>10.8</v>
      </c>
      <c r="C11" t="s">
        <v>0</v>
      </c>
      <c r="E11" s="1">
        <f t="shared" si="0"/>
        <v>3.48</v>
      </c>
      <c r="F11" s="1">
        <f t="shared" si="1"/>
        <v>10.8</v>
      </c>
    </row>
    <row r="12" spans="1:10" x14ac:dyDescent="0.25">
      <c r="A12" s="1">
        <v>3.48</v>
      </c>
      <c r="B12" s="1">
        <v>10.8</v>
      </c>
      <c r="C12" t="s">
        <v>1</v>
      </c>
      <c r="E12" s="1" t="str">
        <f t="shared" si="0"/>
        <v/>
      </c>
      <c r="F12" s="1" t="str">
        <f t="shared" si="1"/>
        <v/>
      </c>
    </row>
    <row r="13" spans="1:10" x14ac:dyDescent="0.25">
      <c r="A13" s="1">
        <v>4.08</v>
      </c>
      <c r="B13" s="1">
        <v>14.16</v>
      </c>
      <c r="C13" t="s">
        <v>0</v>
      </c>
      <c r="E13" s="1">
        <f t="shared" si="0"/>
        <v>4.08</v>
      </c>
      <c r="F13" s="1">
        <f t="shared" si="1"/>
        <v>14.16</v>
      </c>
    </row>
    <row r="14" spans="1:10" x14ac:dyDescent="0.25">
      <c r="A14" s="1">
        <v>4.08</v>
      </c>
      <c r="B14" s="1">
        <v>14.16</v>
      </c>
      <c r="C14" t="s">
        <v>1</v>
      </c>
      <c r="E14" s="1" t="str">
        <f t="shared" si="0"/>
        <v/>
      </c>
      <c r="F14" s="1" t="str">
        <f t="shared" si="1"/>
        <v/>
      </c>
    </row>
    <row r="15" spans="1:10" x14ac:dyDescent="0.25">
      <c r="A15" s="1">
        <v>4.32</v>
      </c>
      <c r="B15" s="1">
        <v>15</v>
      </c>
      <c r="C15" t="s">
        <v>0</v>
      </c>
      <c r="E15" s="1">
        <f t="shared" si="0"/>
        <v>4.32</v>
      </c>
      <c r="F15" s="1">
        <f t="shared" si="1"/>
        <v>15</v>
      </c>
    </row>
    <row r="16" spans="1:10" x14ac:dyDescent="0.25">
      <c r="A16" s="1">
        <v>4.32</v>
      </c>
      <c r="B16" s="1">
        <v>15</v>
      </c>
      <c r="C16" t="s">
        <v>1</v>
      </c>
      <c r="E16" s="1" t="str">
        <f t="shared" si="0"/>
        <v/>
      </c>
      <c r="F16" s="1" t="str">
        <f t="shared" si="1"/>
        <v/>
      </c>
    </row>
    <row r="17" spans="1:6" x14ac:dyDescent="0.25">
      <c r="A17" s="1">
        <v>4.68</v>
      </c>
      <c r="B17" s="1">
        <v>15.84</v>
      </c>
      <c r="C17" t="s">
        <v>0</v>
      </c>
      <c r="E17" s="1">
        <f t="shared" si="0"/>
        <v>4.68</v>
      </c>
      <c r="F17" s="1">
        <f t="shared" si="1"/>
        <v>15.84</v>
      </c>
    </row>
    <row r="18" spans="1:6" x14ac:dyDescent="0.25">
      <c r="A18" s="1">
        <v>4.68</v>
      </c>
      <c r="B18" s="1">
        <v>15.84</v>
      </c>
      <c r="C18" t="s">
        <v>1</v>
      </c>
      <c r="E18" s="1" t="str">
        <f t="shared" si="0"/>
        <v/>
      </c>
      <c r="F18" s="1" t="str">
        <f t="shared" si="1"/>
        <v/>
      </c>
    </row>
    <row r="19" spans="1:6" x14ac:dyDescent="0.25">
      <c r="A19" s="1">
        <v>4.92</v>
      </c>
      <c r="B19" s="1">
        <v>15</v>
      </c>
      <c r="C19" t="s">
        <v>0</v>
      </c>
      <c r="E19" s="1">
        <f t="shared" si="0"/>
        <v>4.92</v>
      </c>
      <c r="F19" s="1">
        <f t="shared" si="1"/>
        <v>15</v>
      </c>
    </row>
    <row r="20" spans="1:6" x14ac:dyDescent="0.25">
      <c r="A20" s="1">
        <v>5.16</v>
      </c>
      <c r="B20" s="1">
        <v>14.16</v>
      </c>
      <c r="C20" t="s">
        <v>0</v>
      </c>
      <c r="E20" s="1">
        <f t="shared" si="0"/>
        <v>5.16</v>
      </c>
      <c r="F20" s="1">
        <f t="shared" si="1"/>
        <v>14.16</v>
      </c>
    </row>
    <row r="21" spans="1:6" x14ac:dyDescent="0.25">
      <c r="A21" s="1">
        <v>5.16</v>
      </c>
      <c r="B21" s="1">
        <v>14.16</v>
      </c>
      <c r="C21" t="s">
        <v>1</v>
      </c>
      <c r="E21" s="1" t="str">
        <f t="shared" si="0"/>
        <v/>
      </c>
      <c r="F21" s="1" t="str">
        <f t="shared" si="1"/>
        <v/>
      </c>
    </row>
    <row r="22" spans="1:6" x14ac:dyDescent="0.25">
      <c r="A22" s="1">
        <v>5.52</v>
      </c>
      <c r="B22" s="1">
        <v>12.48</v>
      </c>
      <c r="C22" t="s">
        <v>0</v>
      </c>
      <c r="E22" s="1">
        <f t="shared" si="0"/>
        <v>5.52</v>
      </c>
      <c r="F22" s="1">
        <f t="shared" si="1"/>
        <v>12.48</v>
      </c>
    </row>
    <row r="23" spans="1:6" x14ac:dyDescent="0.25">
      <c r="A23" s="1">
        <v>5.52</v>
      </c>
      <c r="B23" s="1">
        <v>12.48</v>
      </c>
      <c r="C23" t="s">
        <v>1</v>
      </c>
      <c r="E23" s="1" t="str">
        <f t="shared" si="0"/>
        <v/>
      </c>
      <c r="F23" s="1" t="str">
        <f t="shared" si="1"/>
        <v/>
      </c>
    </row>
    <row r="24" spans="1:6" x14ac:dyDescent="0.25">
      <c r="A24" s="1">
        <v>5.76</v>
      </c>
      <c r="B24" s="1">
        <v>11.64</v>
      </c>
      <c r="C24" t="s">
        <v>0</v>
      </c>
      <c r="E24" s="1">
        <f t="shared" si="0"/>
        <v>5.76</v>
      </c>
      <c r="F24" s="1">
        <f t="shared" si="1"/>
        <v>11.64</v>
      </c>
    </row>
    <row r="25" spans="1:6" x14ac:dyDescent="0.25">
      <c r="A25" s="1">
        <v>5.76</v>
      </c>
      <c r="B25" s="1">
        <v>11.64</v>
      </c>
      <c r="C25" t="s">
        <v>1</v>
      </c>
      <c r="E25" s="1" t="str">
        <f t="shared" si="0"/>
        <v/>
      </c>
      <c r="F25" s="1" t="str">
        <f t="shared" si="1"/>
        <v/>
      </c>
    </row>
    <row r="26" spans="1:6" x14ac:dyDescent="0.25">
      <c r="A26" s="1">
        <v>6.12</v>
      </c>
      <c r="B26" s="1">
        <v>11.64</v>
      </c>
      <c r="C26" t="s">
        <v>0</v>
      </c>
      <c r="E26" s="1">
        <f t="shared" si="0"/>
        <v>6.12</v>
      </c>
      <c r="F26" s="1">
        <f t="shared" si="1"/>
        <v>11.64</v>
      </c>
    </row>
    <row r="27" spans="1:6" x14ac:dyDescent="0.25">
      <c r="A27" s="1">
        <v>6.12</v>
      </c>
      <c r="B27" s="1">
        <v>11.64</v>
      </c>
      <c r="C27" t="s">
        <v>1</v>
      </c>
      <c r="E27" s="1" t="str">
        <f t="shared" si="0"/>
        <v/>
      </c>
      <c r="F27" s="1" t="str">
        <f t="shared" si="1"/>
        <v/>
      </c>
    </row>
    <row r="28" spans="1:6" x14ac:dyDescent="0.25">
      <c r="A28" s="1">
        <v>6.36</v>
      </c>
      <c r="B28" s="1">
        <v>12.48</v>
      </c>
      <c r="C28" t="s">
        <v>0</v>
      </c>
      <c r="E28" s="1">
        <f t="shared" si="0"/>
        <v>6.36</v>
      </c>
      <c r="F28" s="1">
        <f t="shared" si="1"/>
        <v>12.48</v>
      </c>
    </row>
    <row r="29" spans="1:6" x14ac:dyDescent="0.25">
      <c r="A29" s="1">
        <v>6.36</v>
      </c>
      <c r="B29" s="1">
        <v>12.48</v>
      </c>
      <c r="C29" t="s">
        <v>1</v>
      </c>
      <c r="E29" s="1" t="str">
        <f t="shared" si="0"/>
        <v/>
      </c>
      <c r="F29" s="1" t="str">
        <f t="shared" si="1"/>
        <v/>
      </c>
    </row>
    <row r="30" spans="1:6" x14ac:dyDescent="0.25">
      <c r="A30" s="1">
        <v>6.96</v>
      </c>
      <c r="B30" s="1">
        <v>14.16</v>
      </c>
      <c r="C30" t="s">
        <v>0</v>
      </c>
      <c r="E30" s="1">
        <f t="shared" si="0"/>
        <v>6.96</v>
      </c>
      <c r="F30" s="1">
        <f t="shared" si="1"/>
        <v>14.16</v>
      </c>
    </row>
    <row r="31" spans="1:6" x14ac:dyDescent="0.25">
      <c r="A31" s="1">
        <v>6.96</v>
      </c>
      <c r="B31" s="1">
        <v>14.16</v>
      </c>
      <c r="C31" t="s">
        <v>1</v>
      </c>
      <c r="E31" s="1" t="str">
        <f t="shared" si="0"/>
        <v/>
      </c>
      <c r="F31" s="1" t="str">
        <f t="shared" si="1"/>
        <v/>
      </c>
    </row>
    <row r="32" spans="1:6" x14ac:dyDescent="0.25">
      <c r="A32" s="1">
        <v>8.16</v>
      </c>
      <c r="B32" s="1">
        <v>15.84</v>
      </c>
      <c r="C32" t="s">
        <v>0</v>
      </c>
      <c r="E32" s="1">
        <f t="shared" si="0"/>
        <v>8.16</v>
      </c>
      <c r="F32" s="1">
        <f t="shared" si="1"/>
        <v>15.84</v>
      </c>
    </row>
    <row r="33" spans="1:6" x14ac:dyDescent="0.25">
      <c r="A33" s="1">
        <v>8.16</v>
      </c>
      <c r="B33" s="1">
        <v>15.84</v>
      </c>
      <c r="C33" t="s">
        <v>1</v>
      </c>
      <c r="E33" s="1" t="str">
        <f t="shared" si="0"/>
        <v/>
      </c>
      <c r="F33" s="1" t="str">
        <f t="shared" si="1"/>
        <v/>
      </c>
    </row>
    <row r="34" spans="1:6" x14ac:dyDescent="0.25">
      <c r="A34" s="1">
        <v>8.76</v>
      </c>
      <c r="B34" s="1">
        <v>15.84</v>
      </c>
      <c r="C34" t="s">
        <v>0</v>
      </c>
      <c r="E34" s="1">
        <f t="shared" si="0"/>
        <v>8.76</v>
      </c>
      <c r="F34" s="1">
        <f t="shared" si="1"/>
        <v>15.84</v>
      </c>
    </row>
    <row r="35" spans="1:6" x14ac:dyDescent="0.25">
      <c r="A35" s="1">
        <v>8.76</v>
      </c>
      <c r="B35" s="1">
        <v>15.84</v>
      </c>
      <c r="C35" t="s">
        <v>1</v>
      </c>
      <c r="E35" s="1" t="str">
        <f t="shared" si="0"/>
        <v/>
      </c>
      <c r="F35" s="1" t="str">
        <f t="shared" si="1"/>
        <v/>
      </c>
    </row>
    <row r="36" spans="1:6" x14ac:dyDescent="0.25">
      <c r="A36" s="1">
        <v>9.6</v>
      </c>
      <c r="B36" s="1">
        <v>16.68</v>
      </c>
      <c r="C36" t="s">
        <v>0</v>
      </c>
      <c r="E36" s="1">
        <f t="shared" si="0"/>
        <v>9.6</v>
      </c>
      <c r="F36" s="1">
        <f t="shared" si="1"/>
        <v>16.68</v>
      </c>
    </row>
    <row r="37" spans="1:6" x14ac:dyDescent="0.25">
      <c r="A37" s="1">
        <v>9.6</v>
      </c>
      <c r="B37" s="1">
        <v>16.68</v>
      </c>
      <c r="C37" t="s">
        <v>1</v>
      </c>
      <c r="E37" s="1" t="str">
        <f t="shared" si="0"/>
        <v/>
      </c>
      <c r="F37" s="1" t="str">
        <f t="shared" si="1"/>
        <v/>
      </c>
    </row>
    <row r="38" spans="1:6" x14ac:dyDescent="0.25">
      <c r="A38" s="1">
        <v>10.199999999999999</v>
      </c>
      <c r="B38" s="1">
        <v>18.239999999999998</v>
      </c>
      <c r="C38" t="s">
        <v>0</v>
      </c>
      <c r="E38" s="1">
        <f t="shared" si="0"/>
        <v>10.199999999999999</v>
      </c>
      <c r="F38" s="1">
        <f t="shared" si="1"/>
        <v>18.239999999999998</v>
      </c>
    </row>
    <row r="39" spans="1:6" x14ac:dyDescent="0.25">
      <c r="A39" s="1">
        <v>10.199999999999999</v>
      </c>
      <c r="B39" s="1">
        <v>18.239999999999998</v>
      </c>
      <c r="C39" t="s">
        <v>1</v>
      </c>
      <c r="E39" s="1" t="str">
        <f t="shared" si="0"/>
        <v/>
      </c>
      <c r="F39" s="1" t="str">
        <f t="shared" si="1"/>
        <v/>
      </c>
    </row>
    <row r="40" spans="1:6" x14ac:dyDescent="0.25">
      <c r="A40" s="1">
        <v>10.8</v>
      </c>
      <c r="B40" s="1">
        <v>19.920000000000002</v>
      </c>
      <c r="C40" t="s">
        <v>0</v>
      </c>
      <c r="E40" s="1">
        <f t="shared" si="0"/>
        <v>10.8</v>
      </c>
      <c r="F40" s="1">
        <f t="shared" si="1"/>
        <v>19.920000000000002</v>
      </c>
    </row>
    <row r="41" spans="1:6" x14ac:dyDescent="0.25">
      <c r="A41" s="1">
        <v>10.8</v>
      </c>
      <c r="B41" s="1">
        <v>19.920000000000002</v>
      </c>
      <c r="C41" t="s">
        <v>1</v>
      </c>
      <c r="E41" s="1" t="str">
        <f t="shared" si="0"/>
        <v/>
      </c>
      <c r="F41" s="1" t="str">
        <f t="shared" si="1"/>
        <v/>
      </c>
    </row>
    <row r="42" spans="1:6" x14ac:dyDescent="0.25">
      <c r="A42" s="1">
        <v>11.28</v>
      </c>
      <c r="B42" s="1">
        <v>22.44</v>
      </c>
      <c r="C42" t="s">
        <v>0</v>
      </c>
      <c r="E42" s="1">
        <f t="shared" si="0"/>
        <v>11.28</v>
      </c>
      <c r="F42" s="1">
        <f t="shared" si="1"/>
        <v>22.44</v>
      </c>
    </row>
    <row r="43" spans="1:6" x14ac:dyDescent="0.25">
      <c r="A43" s="1">
        <v>11.28</v>
      </c>
      <c r="B43" s="1">
        <v>22.44</v>
      </c>
      <c r="C43" t="s">
        <v>1</v>
      </c>
      <c r="E43" s="1" t="str">
        <f t="shared" si="0"/>
        <v/>
      </c>
      <c r="F43" s="1" t="str">
        <f t="shared" si="1"/>
        <v/>
      </c>
    </row>
    <row r="44" spans="1:6" x14ac:dyDescent="0.25">
      <c r="A44" s="1">
        <v>11.88</v>
      </c>
      <c r="B44" s="1">
        <v>25.8</v>
      </c>
      <c r="C44" t="s">
        <v>0</v>
      </c>
      <c r="E44" s="1">
        <f t="shared" si="0"/>
        <v>11.88</v>
      </c>
      <c r="F44" s="1">
        <f t="shared" si="1"/>
        <v>25.8</v>
      </c>
    </row>
    <row r="45" spans="1:6" x14ac:dyDescent="0.25">
      <c r="A45" s="1">
        <v>11.88</v>
      </c>
      <c r="B45" s="1">
        <v>25.8</v>
      </c>
      <c r="C45" t="s">
        <v>1</v>
      </c>
      <c r="E45" s="1" t="str">
        <f t="shared" si="0"/>
        <v/>
      </c>
      <c r="F45" s="1" t="str">
        <f t="shared" si="1"/>
        <v/>
      </c>
    </row>
    <row r="46" spans="1:6" x14ac:dyDescent="0.25">
      <c r="A46" s="1">
        <v>13.08</v>
      </c>
      <c r="B46" s="1">
        <v>31.56</v>
      </c>
      <c r="C46" t="s">
        <v>0</v>
      </c>
      <c r="E46" s="1">
        <f t="shared" si="0"/>
        <v>13.08</v>
      </c>
      <c r="F46" s="1">
        <f t="shared" si="1"/>
        <v>31.56</v>
      </c>
    </row>
    <row r="47" spans="1:6" x14ac:dyDescent="0.25">
      <c r="A47" s="1">
        <v>13.08</v>
      </c>
      <c r="B47" s="1">
        <v>31.56</v>
      </c>
      <c r="C47" t="s">
        <v>1</v>
      </c>
      <c r="E47" s="1" t="str">
        <f t="shared" si="0"/>
        <v/>
      </c>
      <c r="F47" s="1" t="str">
        <f t="shared" si="1"/>
        <v/>
      </c>
    </row>
    <row r="48" spans="1:6" x14ac:dyDescent="0.25">
      <c r="A48" s="1">
        <v>14.28</v>
      </c>
      <c r="B48" s="1">
        <v>37.44</v>
      </c>
      <c r="C48" t="s">
        <v>0</v>
      </c>
      <c r="E48" s="1">
        <f t="shared" si="0"/>
        <v>14.28</v>
      </c>
      <c r="F48" s="1">
        <f t="shared" si="1"/>
        <v>37.44</v>
      </c>
    </row>
    <row r="49" spans="1:6" x14ac:dyDescent="0.25">
      <c r="A49" s="1">
        <v>14.28</v>
      </c>
      <c r="B49" s="1">
        <v>37.44</v>
      </c>
      <c r="C49" t="s">
        <v>1</v>
      </c>
      <c r="E49" s="1" t="str">
        <f t="shared" si="0"/>
        <v/>
      </c>
      <c r="F49" s="1" t="str">
        <f t="shared" si="1"/>
        <v/>
      </c>
    </row>
    <row r="50" spans="1:6" x14ac:dyDescent="0.25">
      <c r="A50" s="1">
        <v>15.48</v>
      </c>
      <c r="B50" s="1">
        <v>42.48</v>
      </c>
      <c r="C50" t="s">
        <v>0</v>
      </c>
      <c r="E50" s="1">
        <f t="shared" si="0"/>
        <v>15.48</v>
      </c>
      <c r="F50" s="1">
        <f t="shared" si="1"/>
        <v>42.48</v>
      </c>
    </row>
    <row r="51" spans="1:6" x14ac:dyDescent="0.25">
      <c r="A51" s="1">
        <v>15.48</v>
      </c>
      <c r="B51" s="1">
        <v>42.48</v>
      </c>
      <c r="C51" t="s">
        <v>1</v>
      </c>
      <c r="E51" s="1" t="str">
        <f t="shared" si="0"/>
        <v/>
      </c>
      <c r="F51" s="1" t="str">
        <f t="shared" si="1"/>
        <v/>
      </c>
    </row>
    <row r="52" spans="1:6" x14ac:dyDescent="0.25">
      <c r="A52" s="1">
        <v>15.96</v>
      </c>
      <c r="B52" s="1">
        <v>44.88</v>
      </c>
      <c r="C52" t="s">
        <v>0</v>
      </c>
      <c r="E52" s="1">
        <f t="shared" si="0"/>
        <v>15.96</v>
      </c>
      <c r="F52" s="1">
        <f t="shared" si="1"/>
        <v>44.88</v>
      </c>
    </row>
    <row r="53" spans="1:6" x14ac:dyDescent="0.25">
      <c r="A53" s="1">
        <v>15.96</v>
      </c>
      <c r="B53" s="1">
        <v>44.88</v>
      </c>
      <c r="C53" t="s">
        <v>1</v>
      </c>
      <c r="E53" s="1" t="str">
        <f t="shared" si="0"/>
        <v/>
      </c>
      <c r="F53" s="1" t="str">
        <f t="shared" si="1"/>
        <v/>
      </c>
    </row>
    <row r="54" spans="1:6" x14ac:dyDescent="0.25">
      <c r="A54" s="1">
        <v>16.559999999999999</v>
      </c>
      <c r="B54" s="1">
        <v>47.4</v>
      </c>
      <c r="C54" t="s">
        <v>0</v>
      </c>
      <c r="E54" s="1">
        <f t="shared" si="0"/>
        <v>16.559999999999999</v>
      </c>
      <c r="F54" s="1">
        <f t="shared" si="1"/>
        <v>47.4</v>
      </c>
    </row>
    <row r="55" spans="1:6" x14ac:dyDescent="0.25">
      <c r="A55" s="1">
        <v>16.559999999999999</v>
      </c>
      <c r="B55" s="1">
        <v>47.4</v>
      </c>
      <c r="C55" t="s">
        <v>1</v>
      </c>
      <c r="E55" s="1" t="str">
        <f t="shared" si="0"/>
        <v/>
      </c>
      <c r="F55" s="1" t="str">
        <f t="shared" si="1"/>
        <v/>
      </c>
    </row>
    <row r="56" spans="1:6" x14ac:dyDescent="0.25">
      <c r="A56" s="1">
        <v>17.16</v>
      </c>
      <c r="B56" s="1">
        <v>50.76</v>
      </c>
      <c r="C56" t="s">
        <v>0</v>
      </c>
      <c r="E56" s="1">
        <f t="shared" si="0"/>
        <v>17.16</v>
      </c>
      <c r="F56" s="1">
        <f t="shared" si="1"/>
        <v>50.76</v>
      </c>
    </row>
    <row r="57" spans="1:6" x14ac:dyDescent="0.25">
      <c r="A57" s="1">
        <v>17.760000000000002</v>
      </c>
      <c r="B57" s="1">
        <v>54.12</v>
      </c>
      <c r="C57" t="s">
        <v>0</v>
      </c>
      <c r="E57" s="1">
        <f t="shared" si="0"/>
        <v>17.760000000000002</v>
      </c>
      <c r="F57" s="1">
        <f t="shared" si="1"/>
        <v>54.12</v>
      </c>
    </row>
    <row r="58" spans="1:6" x14ac:dyDescent="0.25">
      <c r="A58" s="1">
        <v>17.760000000000002</v>
      </c>
      <c r="B58" s="1">
        <v>54.12</v>
      </c>
      <c r="C58" t="s">
        <v>1</v>
      </c>
      <c r="E58" s="1" t="str">
        <f t="shared" si="0"/>
        <v/>
      </c>
      <c r="F58" s="1" t="str">
        <f t="shared" si="1"/>
        <v/>
      </c>
    </row>
    <row r="59" spans="1:6" x14ac:dyDescent="0.25">
      <c r="A59" s="1">
        <v>18.36</v>
      </c>
      <c r="B59" s="1">
        <v>56.64</v>
      </c>
      <c r="C59" t="s">
        <v>0</v>
      </c>
      <c r="E59" s="1">
        <f t="shared" si="0"/>
        <v>18.36</v>
      </c>
      <c r="F59" s="1">
        <f t="shared" si="1"/>
        <v>56.64</v>
      </c>
    </row>
    <row r="60" spans="1:6" x14ac:dyDescent="0.25">
      <c r="A60" s="1">
        <v>18.36</v>
      </c>
      <c r="B60" s="1">
        <v>56.64</v>
      </c>
      <c r="C60" t="s">
        <v>1</v>
      </c>
      <c r="E60" s="1" t="str">
        <f t="shared" si="0"/>
        <v/>
      </c>
      <c r="F60" s="1" t="str">
        <f t="shared" si="1"/>
        <v/>
      </c>
    </row>
    <row r="61" spans="1:6" x14ac:dyDescent="0.25">
      <c r="A61" s="1">
        <v>18.96</v>
      </c>
      <c r="B61" s="1">
        <v>59.04</v>
      </c>
      <c r="C61" t="s">
        <v>0</v>
      </c>
      <c r="E61" s="1">
        <f t="shared" si="0"/>
        <v>18.96</v>
      </c>
      <c r="F61" s="1">
        <f t="shared" si="1"/>
        <v>59.04</v>
      </c>
    </row>
    <row r="62" spans="1:6" x14ac:dyDescent="0.25">
      <c r="A62" s="1">
        <v>18.96</v>
      </c>
      <c r="B62" s="1">
        <v>59.04</v>
      </c>
      <c r="C62" t="s">
        <v>1</v>
      </c>
      <c r="E62" s="1" t="str">
        <f t="shared" si="0"/>
        <v/>
      </c>
      <c r="F62" s="1" t="str">
        <f t="shared" si="1"/>
        <v/>
      </c>
    </row>
    <row r="63" spans="1:6" x14ac:dyDescent="0.25">
      <c r="A63" s="1">
        <v>20.16</v>
      </c>
      <c r="B63" s="1">
        <v>64.08</v>
      </c>
      <c r="C63" t="s">
        <v>0</v>
      </c>
      <c r="E63" s="1">
        <f t="shared" si="0"/>
        <v>20.16</v>
      </c>
      <c r="F63" s="1">
        <f t="shared" si="1"/>
        <v>64.08</v>
      </c>
    </row>
    <row r="64" spans="1:6" x14ac:dyDescent="0.25">
      <c r="A64" s="1">
        <v>20.16</v>
      </c>
      <c r="B64" s="1">
        <v>64.08</v>
      </c>
      <c r="C64" t="s">
        <v>1</v>
      </c>
      <c r="E64" s="1" t="str">
        <f t="shared" si="0"/>
        <v/>
      </c>
      <c r="F64" s="1" t="str">
        <f t="shared" si="1"/>
        <v/>
      </c>
    </row>
    <row r="65" spans="1:6" x14ac:dyDescent="0.25">
      <c r="A65" s="1">
        <v>20.64</v>
      </c>
      <c r="B65" s="1">
        <v>66.599999999999994</v>
      </c>
      <c r="C65" t="s">
        <v>0</v>
      </c>
      <c r="E65" s="1">
        <f t="shared" si="0"/>
        <v>20.64</v>
      </c>
      <c r="F65" s="1">
        <f t="shared" si="1"/>
        <v>66.599999999999994</v>
      </c>
    </row>
    <row r="66" spans="1:6" x14ac:dyDescent="0.25">
      <c r="A66" s="1">
        <v>20.64</v>
      </c>
      <c r="B66" s="1">
        <v>66.599999999999994</v>
      </c>
      <c r="C66" t="s">
        <v>1</v>
      </c>
      <c r="E66" s="1" t="str">
        <f t="shared" si="0"/>
        <v/>
      </c>
      <c r="F66" s="1" t="str">
        <f t="shared" si="1"/>
        <v/>
      </c>
    </row>
    <row r="67" spans="1:6" x14ac:dyDescent="0.25">
      <c r="A67" s="1">
        <v>21.24</v>
      </c>
      <c r="B67" s="1">
        <v>69.12</v>
      </c>
      <c r="C67" t="s">
        <v>0</v>
      </c>
      <c r="E67" s="1">
        <f t="shared" si="0"/>
        <v>21.24</v>
      </c>
      <c r="F67" s="1">
        <f t="shared" si="1"/>
        <v>69.12</v>
      </c>
    </row>
    <row r="68" spans="1:6" x14ac:dyDescent="0.25">
      <c r="A68" s="1">
        <v>21.24</v>
      </c>
      <c r="B68" s="1">
        <v>69.12</v>
      </c>
      <c r="C68" t="s">
        <v>1</v>
      </c>
      <c r="E68" s="1" t="str">
        <f t="shared" ref="E68:E131" si="2">IF($C68="l", A68, "")</f>
        <v/>
      </c>
      <c r="F68" s="1" t="str">
        <f t="shared" ref="F68:F131" si="3">IF($C68="l", B68, "")</f>
        <v/>
      </c>
    </row>
    <row r="69" spans="1:6" x14ac:dyDescent="0.25">
      <c r="A69" s="1">
        <v>21.84</v>
      </c>
      <c r="B69" s="1">
        <v>70.8</v>
      </c>
      <c r="C69" t="s">
        <v>0</v>
      </c>
      <c r="E69" s="1">
        <f t="shared" si="2"/>
        <v>21.84</v>
      </c>
      <c r="F69" s="1">
        <f t="shared" si="3"/>
        <v>70.8</v>
      </c>
    </row>
    <row r="70" spans="1:6" x14ac:dyDescent="0.25">
      <c r="A70" s="1">
        <v>21.84</v>
      </c>
      <c r="B70" s="1">
        <v>70.8</v>
      </c>
      <c r="C70" t="s">
        <v>1</v>
      </c>
      <c r="E70" s="1" t="str">
        <f t="shared" si="2"/>
        <v/>
      </c>
      <c r="F70" s="1" t="str">
        <f t="shared" si="3"/>
        <v/>
      </c>
    </row>
    <row r="71" spans="1:6" x14ac:dyDescent="0.25">
      <c r="A71" s="1">
        <v>22.44</v>
      </c>
      <c r="B71" s="1">
        <v>71.64</v>
      </c>
      <c r="C71" t="s">
        <v>0</v>
      </c>
      <c r="E71" s="1">
        <f t="shared" si="2"/>
        <v>22.44</v>
      </c>
      <c r="F71" s="1">
        <f t="shared" si="3"/>
        <v>71.64</v>
      </c>
    </row>
    <row r="72" spans="1:6" x14ac:dyDescent="0.25">
      <c r="A72" s="1">
        <v>22.44</v>
      </c>
      <c r="B72" s="1">
        <v>71.64</v>
      </c>
      <c r="C72" t="s">
        <v>1</v>
      </c>
      <c r="E72" s="1" t="str">
        <f t="shared" si="2"/>
        <v/>
      </c>
      <c r="F72" s="1" t="str">
        <f t="shared" si="3"/>
        <v/>
      </c>
    </row>
    <row r="73" spans="1:6" x14ac:dyDescent="0.25">
      <c r="A73" s="1">
        <v>23.64</v>
      </c>
      <c r="B73" s="1">
        <v>74.88</v>
      </c>
      <c r="C73" t="s">
        <v>0</v>
      </c>
      <c r="E73" s="1">
        <f t="shared" si="2"/>
        <v>23.64</v>
      </c>
      <c r="F73" s="1">
        <f t="shared" si="3"/>
        <v>74.88</v>
      </c>
    </row>
    <row r="74" spans="1:6" x14ac:dyDescent="0.25">
      <c r="A74" s="1">
        <v>23.64</v>
      </c>
      <c r="B74" s="1">
        <v>74.88</v>
      </c>
      <c r="C74" t="s">
        <v>1</v>
      </c>
      <c r="E74" s="1" t="str">
        <f t="shared" si="2"/>
        <v/>
      </c>
      <c r="F74" s="1" t="str">
        <f t="shared" si="3"/>
        <v/>
      </c>
    </row>
    <row r="75" spans="1:6" x14ac:dyDescent="0.25">
      <c r="A75" s="1">
        <v>24.24</v>
      </c>
      <c r="B75" s="1">
        <v>76.56</v>
      </c>
      <c r="C75" t="s">
        <v>0</v>
      </c>
      <c r="E75" s="1">
        <f t="shared" si="2"/>
        <v>24.24</v>
      </c>
      <c r="F75" s="1">
        <f t="shared" si="3"/>
        <v>76.56</v>
      </c>
    </row>
    <row r="76" spans="1:6" x14ac:dyDescent="0.25">
      <c r="A76" s="1">
        <v>24.24</v>
      </c>
      <c r="B76" s="1">
        <v>76.56</v>
      </c>
      <c r="C76" t="s">
        <v>1</v>
      </c>
      <c r="E76" s="1" t="str">
        <f t="shared" si="2"/>
        <v/>
      </c>
      <c r="F76" s="1" t="str">
        <f t="shared" si="3"/>
        <v/>
      </c>
    </row>
    <row r="77" spans="1:6" x14ac:dyDescent="0.25">
      <c r="A77" s="1">
        <v>24.72</v>
      </c>
      <c r="B77" s="1">
        <v>78.239999999999995</v>
      </c>
      <c r="C77" t="s">
        <v>0</v>
      </c>
      <c r="E77" s="1">
        <f t="shared" si="2"/>
        <v>24.72</v>
      </c>
      <c r="F77" s="1">
        <f t="shared" si="3"/>
        <v>78.239999999999995</v>
      </c>
    </row>
    <row r="78" spans="1:6" x14ac:dyDescent="0.25">
      <c r="A78" s="1">
        <v>24.72</v>
      </c>
      <c r="B78" s="1">
        <v>78.239999999999995</v>
      </c>
      <c r="C78" t="s">
        <v>1</v>
      </c>
      <c r="E78" s="1" t="str">
        <f t="shared" si="2"/>
        <v/>
      </c>
      <c r="F78" s="1" t="str">
        <f t="shared" si="3"/>
        <v/>
      </c>
    </row>
    <row r="79" spans="1:6" x14ac:dyDescent="0.25">
      <c r="A79" s="1">
        <v>25.32</v>
      </c>
      <c r="B79" s="1">
        <v>79.08</v>
      </c>
      <c r="C79" t="s">
        <v>0</v>
      </c>
      <c r="E79" s="1">
        <f t="shared" si="2"/>
        <v>25.32</v>
      </c>
      <c r="F79" s="1">
        <f t="shared" si="3"/>
        <v>79.08</v>
      </c>
    </row>
    <row r="80" spans="1:6" x14ac:dyDescent="0.25">
      <c r="A80" s="1">
        <v>25.32</v>
      </c>
      <c r="B80" s="1">
        <v>79.08</v>
      </c>
      <c r="C80" t="s">
        <v>1</v>
      </c>
      <c r="E80" s="1" t="str">
        <f t="shared" si="2"/>
        <v/>
      </c>
      <c r="F80" s="1" t="str">
        <f t="shared" si="3"/>
        <v/>
      </c>
    </row>
    <row r="81" spans="1:6" x14ac:dyDescent="0.25">
      <c r="A81" s="1">
        <v>26.28</v>
      </c>
      <c r="B81" s="1">
        <v>79.08</v>
      </c>
      <c r="C81" t="s">
        <v>0</v>
      </c>
      <c r="E81" s="1">
        <f t="shared" si="2"/>
        <v>26.28</v>
      </c>
      <c r="F81" s="1">
        <f t="shared" si="3"/>
        <v>79.08</v>
      </c>
    </row>
    <row r="82" spans="1:6" x14ac:dyDescent="0.25">
      <c r="A82" s="1">
        <v>26.28</v>
      </c>
      <c r="B82" s="1">
        <v>79.08</v>
      </c>
      <c r="C82" t="s">
        <v>1</v>
      </c>
      <c r="E82" s="1" t="str">
        <f t="shared" si="2"/>
        <v/>
      </c>
      <c r="F82" s="1" t="str">
        <f t="shared" si="3"/>
        <v/>
      </c>
    </row>
    <row r="83" spans="1:6" x14ac:dyDescent="0.25">
      <c r="A83" s="1">
        <v>27.36</v>
      </c>
      <c r="B83" s="1">
        <v>81.599999999999994</v>
      </c>
      <c r="C83" t="s">
        <v>0</v>
      </c>
      <c r="E83" s="1">
        <f t="shared" si="2"/>
        <v>27.36</v>
      </c>
      <c r="F83" s="1">
        <f t="shared" si="3"/>
        <v>81.599999999999994</v>
      </c>
    </row>
    <row r="84" spans="1:6" x14ac:dyDescent="0.25">
      <c r="A84" s="1">
        <v>27.36</v>
      </c>
      <c r="B84" s="1">
        <v>81.599999999999994</v>
      </c>
      <c r="C84" t="s">
        <v>1</v>
      </c>
      <c r="E84" s="1" t="str">
        <f t="shared" si="2"/>
        <v/>
      </c>
      <c r="F84" s="1" t="str">
        <f t="shared" si="3"/>
        <v/>
      </c>
    </row>
    <row r="85" spans="1:6" x14ac:dyDescent="0.25">
      <c r="A85" s="1">
        <v>27.96</v>
      </c>
      <c r="B85" s="1">
        <v>84.12</v>
      </c>
      <c r="C85" t="s">
        <v>0</v>
      </c>
      <c r="E85" s="1">
        <f t="shared" si="2"/>
        <v>27.96</v>
      </c>
      <c r="F85" s="1">
        <f t="shared" si="3"/>
        <v>84.12</v>
      </c>
    </row>
    <row r="86" spans="1:6" x14ac:dyDescent="0.25">
      <c r="A86" s="1">
        <v>27.96</v>
      </c>
      <c r="B86" s="1">
        <v>84.12</v>
      </c>
      <c r="C86" t="s">
        <v>1</v>
      </c>
      <c r="E86" s="1" t="str">
        <f t="shared" si="2"/>
        <v/>
      </c>
      <c r="F86" s="1" t="str">
        <f t="shared" si="3"/>
        <v/>
      </c>
    </row>
    <row r="87" spans="1:6" x14ac:dyDescent="0.25">
      <c r="A87" s="1">
        <v>28.56</v>
      </c>
      <c r="B87" s="1">
        <v>85.68</v>
      </c>
      <c r="C87" t="s">
        <v>0</v>
      </c>
      <c r="E87" s="1">
        <f t="shared" si="2"/>
        <v>28.56</v>
      </c>
      <c r="F87" s="1">
        <f t="shared" si="3"/>
        <v>85.68</v>
      </c>
    </row>
    <row r="88" spans="1:6" x14ac:dyDescent="0.25">
      <c r="A88" s="1">
        <v>28.56</v>
      </c>
      <c r="B88" s="1">
        <v>85.68</v>
      </c>
      <c r="C88" t="s">
        <v>1</v>
      </c>
      <c r="E88" s="1" t="str">
        <f t="shared" si="2"/>
        <v/>
      </c>
      <c r="F88" s="1" t="str">
        <f t="shared" si="3"/>
        <v/>
      </c>
    </row>
    <row r="89" spans="1:6" x14ac:dyDescent="0.25">
      <c r="A89" s="1">
        <v>29.16</v>
      </c>
      <c r="B89" s="1">
        <v>86.52</v>
      </c>
      <c r="C89" t="s">
        <v>0</v>
      </c>
      <c r="E89" s="1">
        <f t="shared" si="2"/>
        <v>29.16</v>
      </c>
      <c r="F89" s="1">
        <f t="shared" si="3"/>
        <v>86.52</v>
      </c>
    </row>
    <row r="90" spans="1:6" x14ac:dyDescent="0.25">
      <c r="A90" s="1">
        <v>29.16</v>
      </c>
      <c r="B90" s="1">
        <v>86.52</v>
      </c>
      <c r="C90" t="s">
        <v>1</v>
      </c>
      <c r="E90" s="1" t="str">
        <f t="shared" si="2"/>
        <v/>
      </c>
      <c r="F90" s="1" t="str">
        <f t="shared" si="3"/>
        <v/>
      </c>
    </row>
    <row r="91" spans="1:6" x14ac:dyDescent="0.25">
      <c r="A91" s="1">
        <v>29.76</v>
      </c>
      <c r="B91" s="1">
        <v>86.52</v>
      </c>
      <c r="C91" t="s">
        <v>0</v>
      </c>
      <c r="E91" s="1">
        <f t="shared" si="2"/>
        <v>29.76</v>
      </c>
      <c r="F91" s="1">
        <f t="shared" si="3"/>
        <v>86.52</v>
      </c>
    </row>
    <row r="92" spans="1:6" x14ac:dyDescent="0.25">
      <c r="A92" s="1">
        <v>29.76</v>
      </c>
      <c r="B92" s="1">
        <v>86.52</v>
      </c>
      <c r="C92" t="s">
        <v>1</v>
      </c>
      <c r="E92" s="1" t="str">
        <f t="shared" si="2"/>
        <v/>
      </c>
      <c r="F92" s="1" t="str">
        <f t="shared" si="3"/>
        <v/>
      </c>
    </row>
    <row r="93" spans="1:6" x14ac:dyDescent="0.25">
      <c r="A93" s="1">
        <v>30.36</v>
      </c>
      <c r="B93" s="1">
        <v>87.36</v>
      </c>
      <c r="C93" t="s">
        <v>0</v>
      </c>
      <c r="E93" s="1">
        <f t="shared" si="2"/>
        <v>30.36</v>
      </c>
      <c r="F93" s="1">
        <f t="shared" si="3"/>
        <v>87.36</v>
      </c>
    </row>
    <row r="94" spans="1:6" x14ac:dyDescent="0.25">
      <c r="A94" s="1">
        <v>30.36</v>
      </c>
      <c r="B94" s="1">
        <v>87.36</v>
      </c>
      <c r="C94" t="s">
        <v>1</v>
      </c>
      <c r="E94" s="1" t="str">
        <f t="shared" si="2"/>
        <v/>
      </c>
      <c r="F94" s="1" t="str">
        <f t="shared" si="3"/>
        <v/>
      </c>
    </row>
    <row r="95" spans="1:6" x14ac:dyDescent="0.25">
      <c r="A95" s="1">
        <v>30.96</v>
      </c>
      <c r="B95" s="1">
        <v>89.04</v>
      </c>
      <c r="C95" t="s">
        <v>0</v>
      </c>
      <c r="E95" s="1">
        <f t="shared" si="2"/>
        <v>30.96</v>
      </c>
      <c r="F95" s="1">
        <f t="shared" si="3"/>
        <v>89.04</v>
      </c>
    </row>
    <row r="96" spans="1:6" x14ac:dyDescent="0.25">
      <c r="A96" s="1">
        <v>30.96</v>
      </c>
      <c r="B96" s="1">
        <v>89.04</v>
      </c>
      <c r="C96" t="s">
        <v>1</v>
      </c>
      <c r="E96" s="1" t="str">
        <f t="shared" si="2"/>
        <v/>
      </c>
      <c r="F96" s="1" t="str">
        <f t="shared" si="3"/>
        <v/>
      </c>
    </row>
    <row r="97" spans="1:6" x14ac:dyDescent="0.25">
      <c r="A97" s="1">
        <v>32.04</v>
      </c>
      <c r="B97" s="1">
        <v>91.56</v>
      </c>
      <c r="C97" t="s">
        <v>0</v>
      </c>
      <c r="E97" s="1">
        <f t="shared" si="2"/>
        <v>32.04</v>
      </c>
      <c r="F97" s="1">
        <f t="shared" si="3"/>
        <v>91.56</v>
      </c>
    </row>
    <row r="98" spans="1:6" x14ac:dyDescent="0.25">
      <c r="A98" s="1">
        <v>32.04</v>
      </c>
      <c r="B98" s="1">
        <v>91.56</v>
      </c>
      <c r="C98" t="s">
        <v>1</v>
      </c>
      <c r="E98" s="1" t="str">
        <f t="shared" si="2"/>
        <v/>
      </c>
      <c r="F98" s="1" t="str">
        <f t="shared" si="3"/>
        <v/>
      </c>
    </row>
    <row r="99" spans="1:6" x14ac:dyDescent="0.25">
      <c r="A99" s="1">
        <v>33.24</v>
      </c>
      <c r="B99" s="1">
        <v>93.24</v>
      </c>
      <c r="C99" t="s">
        <v>0</v>
      </c>
      <c r="E99" s="1">
        <f t="shared" si="2"/>
        <v>33.24</v>
      </c>
      <c r="F99" s="1">
        <f t="shared" si="3"/>
        <v>93.24</v>
      </c>
    </row>
    <row r="100" spans="1:6" x14ac:dyDescent="0.25">
      <c r="A100" s="1">
        <v>34.44</v>
      </c>
      <c r="B100" s="1">
        <v>94.92</v>
      </c>
      <c r="C100" t="s">
        <v>0</v>
      </c>
      <c r="E100" s="1">
        <f t="shared" si="2"/>
        <v>34.44</v>
      </c>
      <c r="F100" s="1">
        <f t="shared" si="3"/>
        <v>94.92</v>
      </c>
    </row>
    <row r="101" spans="1:6" x14ac:dyDescent="0.25">
      <c r="A101" s="1">
        <v>35.64</v>
      </c>
      <c r="B101" s="1">
        <v>96.6</v>
      </c>
      <c r="C101" t="s">
        <v>0</v>
      </c>
      <c r="E101" s="1">
        <f t="shared" si="2"/>
        <v>35.64</v>
      </c>
      <c r="F101" s="1">
        <f t="shared" si="3"/>
        <v>96.6</v>
      </c>
    </row>
    <row r="102" spans="1:6" x14ac:dyDescent="0.25">
      <c r="A102" s="1">
        <v>35.64</v>
      </c>
      <c r="B102" s="1">
        <v>96.6</v>
      </c>
      <c r="C102" t="s">
        <v>1</v>
      </c>
      <c r="E102" s="1" t="str">
        <f t="shared" si="2"/>
        <v/>
      </c>
      <c r="F102" s="1" t="str">
        <f t="shared" si="3"/>
        <v/>
      </c>
    </row>
    <row r="103" spans="1:6" x14ac:dyDescent="0.25">
      <c r="A103" s="1">
        <v>36.72</v>
      </c>
      <c r="B103" s="1">
        <v>98.28</v>
      </c>
      <c r="C103" t="s">
        <v>0</v>
      </c>
      <c r="E103" s="1">
        <f t="shared" si="2"/>
        <v>36.72</v>
      </c>
      <c r="F103" s="1">
        <f t="shared" si="3"/>
        <v>98.28</v>
      </c>
    </row>
    <row r="104" spans="1:6" x14ac:dyDescent="0.25">
      <c r="A104" s="1">
        <v>36.72</v>
      </c>
      <c r="B104" s="1">
        <v>98.28</v>
      </c>
      <c r="C104" t="s">
        <v>1</v>
      </c>
      <c r="E104" s="1" t="str">
        <f t="shared" si="2"/>
        <v/>
      </c>
      <c r="F104" s="1" t="str">
        <f t="shared" si="3"/>
        <v/>
      </c>
    </row>
    <row r="105" spans="1:6" x14ac:dyDescent="0.25">
      <c r="A105" s="1">
        <v>37.32</v>
      </c>
      <c r="B105" s="1">
        <v>98.28</v>
      </c>
      <c r="C105" t="s">
        <v>0</v>
      </c>
      <c r="E105" s="1">
        <f t="shared" si="2"/>
        <v>37.32</v>
      </c>
      <c r="F105" s="1">
        <f t="shared" si="3"/>
        <v>98.28</v>
      </c>
    </row>
    <row r="106" spans="1:6" x14ac:dyDescent="0.25">
      <c r="A106" s="1">
        <v>37.32</v>
      </c>
      <c r="B106" s="1">
        <v>98.28</v>
      </c>
      <c r="C106" t="s">
        <v>1</v>
      </c>
      <c r="E106" s="1" t="str">
        <f t="shared" si="2"/>
        <v/>
      </c>
      <c r="F106" s="1" t="str">
        <f t="shared" si="3"/>
        <v/>
      </c>
    </row>
    <row r="107" spans="1:6" x14ac:dyDescent="0.25">
      <c r="A107" s="1">
        <v>37.92</v>
      </c>
      <c r="B107" s="1">
        <v>99.12</v>
      </c>
      <c r="C107" t="s">
        <v>0</v>
      </c>
      <c r="E107" s="1">
        <f t="shared" si="2"/>
        <v>37.92</v>
      </c>
      <c r="F107" s="1">
        <f t="shared" si="3"/>
        <v>99.12</v>
      </c>
    </row>
    <row r="108" spans="1:6" x14ac:dyDescent="0.25">
      <c r="A108" s="1">
        <v>37.92</v>
      </c>
      <c r="B108" s="1">
        <v>99.12</v>
      </c>
      <c r="C108" t="s">
        <v>1</v>
      </c>
      <c r="E108" s="1" t="str">
        <f t="shared" si="2"/>
        <v/>
      </c>
      <c r="F108" s="1" t="str">
        <f t="shared" si="3"/>
        <v/>
      </c>
    </row>
    <row r="109" spans="1:6" x14ac:dyDescent="0.25">
      <c r="A109" s="1">
        <v>38.520000000000003</v>
      </c>
      <c r="B109" s="1">
        <v>100.68</v>
      </c>
      <c r="C109" t="s">
        <v>0</v>
      </c>
      <c r="E109" s="1">
        <f t="shared" si="2"/>
        <v>38.520000000000003</v>
      </c>
      <c r="F109" s="1">
        <f t="shared" si="3"/>
        <v>100.68</v>
      </c>
    </row>
    <row r="110" spans="1:6" x14ac:dyDescent="0.25">
      <c r="A110" s="1">
        <v>38.520000000000003</v>
      </c>
      <c r="B110" s="1">
        <v>100.68</v>
      </c>
      <c r="C110" t="s">
        <v>1</v>
      </c>
      <c r="E110" s="1" t="str">
        <f t="shared" si="2"/>
        <v/>
      </c>
      <c r="F110" s="1" t="str">
        <f t="shared" si="3"/>
        <v/>
      </c>
    </row>
    <row r="111" spans="1:6" x14ac:dyDescent="0.25">
      <c r="A111" s="1">
        <v>39.119999999999997</v>
      </c>
      <c r="B111" s="1">
        <v>101.52</v>
      </c>
      <c r="C111" t="s">
        <v>0</v>
      </c>
      <c r="E111" s="1">
        <f t="shared" si="2"/>
        <v>39.119999999999997</v>
      </c>
      <c r="F111" s="1">
        <f t="shared" si="3"/>
        <v>101.52</v>
      </c>
    </row>
    <row r="112" spans="1:6" x14ac:dyDescent="0.25">
      <c r="A112" s="1">
        <v>39.72</v>
      </c>
      <c r="B112" s="1">
        <v>102.36</v>
      </c>
      <c r="C112" t="s">
        <v>0</v>
      </c>
      <c r="E112" s="1">
        <f t="shared" si="2"/>
        <v>39.72</v>
      </c>
      <c r="F112" s="1">
        <f t="shared" si="3"/>
        <v>102.36</v>
      </c>
    </row>
    <row r="113" spans="1:6" x14ac:dyDescent="0.25">
      <c r="A113" s="1">
        <v>39.72</v>
      </c>
      <c r="B113" s="1">
        <v>102.36</v>
      </c>
      <c r="C113" t="s">
        <v>1</v>
      </c>
      <c r="E113" s="1" t="str">
        <f t="shared" si="2"/>
        <v/>
      </c>
      <c r="F113" s="1" t="str">
        <f t="shared" si="3"/>
        <v/>
      </c>
    </row>
    <row r="114" spans="1:6" x14ac:dyDescent="0.25">
      <c r="A114" s="1">
        <v>40.200000000000003</v>
      </c>
      <c r="B114" s="1">
        <v>102.36</v>
      </c>
      <c r="C114" t="s">
        <v>0</v>
      </c>
      <c r="E114" s="1">
        <f t="shared" si="2"/>
        <v>40.200000000000003</v>
      </c>
      <c r="F114" s="1">
        <f t="shared" si="3"/>
        <v>102.36</v>
      </c>
    </row>
    <row r="115" spans="1:6" x14ac:dyDescent="0.25">
      <c r="A115" s="1">
        <v>40.200000000000003</v>
      </c>
      <c r="B115" s="1">
        <v>102.36</v>
      </c>
      <c r="C115" t="s">
        <v>1</v>
      </c>
      <c r="E115" s="1" t="str">
        <f t="shared" si="2"/>
        <v/>
      </c>
      <c r="F115" s="1" t="str">
        <f t="shared" si="3"/>
        <v/>
      </c>
    </row>
    <row r="116" spans="1:6" x14ac:dyDescent="0.25">
      <c r="A116" s="1">
        <v>41.4</v>
      </c>
      <c r="B116" s="1">
        <v>104.04</v>
      </c>
      <c r="C116" t="s">
        <v>0</v>
      </c>
      <c r="E116" s="1">
        <f t="shared" si="2"/>
        <v>41.4</v>
      </c>
      <c r="F116" s="1">
        <f t="shared" si="3"/>
        <v>104.04</v>
      </c>
    </row>
    <row r="117" spans="1:6" x14ac:dyDescent="0.25">
      <c r="A117" s="1">
        <v>42.6</v>
      </c>
      <c r="B117" s="1">
        <v>105.72</v>
      </c>
      <c r="C117" t="s">
        <v>0</v>
      </c>
      <c r="E117" s="1">
        <f t="shared" si="2"/>
        <v>42.6</v>
      </c>
      <c r="F117" s="1">
        <f t="shared" si="3"/>
        <v>105.72</v>
      </c>
    </row>
    <row r="118" spans="1:6" x14ac:dyDescent="0.25">
      <c r="A118" s="1">
        <v>42.6</v>
      </c>
      <c r="B118" s="1">
        <v>105.72</v>
      </c>
      <c r="C118" t="s">
        <v>1</v>
      </c>
      <c r="E118" s="1" t="str">
        <f t="shared" si="2"/>
        <v/>
      </c>
      <c r="F118" s="1" t="str">
        <f t="shared" si="3"/>
        <v/>
      </c>
    </row>
    <row r="119" spans="1:6" x14ac:dyDescent="0.25">
      <c r="A119" s="1">
        <v>44.04</v>
      </c>
      <c r="B119" s="1">
        <v>108.24</v>
      </c>
      <c r="C119" t="s">
        <v>0</v>
      </c>
      <c r="E119" s="1">
        <f t="shared" si="2"/>
        <v>44.04</v>
      </c>
      <c r="F119" s="1">
        <f t="shared" si="3"/>
        <v>108.24</v>
      </c>
    </row>
    <row r="120" spans="1:6" x14ac:dyDescent="0.25">
      <c r="A120" s="1">
        <v>44.04</v>
      </c>
      <c r="B120" s="1">
        <v>108.24</v>
      </c>
      <c r="C120" t="s">
        <v>1</v>
      </c>
      <c r="E120" s="1" t="str">
        <f t="shared" si="2"/>
        <v/>
      </c>
      <c r="F120" s="1" t="str">
        <f t="shared" si="3"/>
        <v/>
      </c>
    </row>
    <row r="121" spans="1:6" x14ac:dyDescent="0.25">
      <c r="A121" s="1">
        <v>45.24</v>
      </c>
      <c r="B121" s="1">
        <v>110.76</v>
      </c>
      <c r="C121" t="s">
        <v>0</v>
      </c>
      <c r="E121" s="1">
        <f t="shared" si="2"/>
        <v>45.24</v>
      </c>
      <c r="F121" s="1">
        <f t="shared" si="3"/>
        <v>110.76</v>
      </c>
    </row>
    <row r="122" spans="1:6" x14ac:dyDescent="0.25">
      <c r="A122" s="1">
        <v>45.24</v>
      </c>
      <c r="B122" s="1">
        <v>110.76</v>
      </c>
      <c r="C122" t="s">
        <v>1</v>
      </c>
      <c r="E122" s="1" t="str">
        <f t="shared" si="2"/>
        <v/>
      </c>
      <c r="F122" s="1" t="str">
        <f t="shared" si="3"/>
        <v/>
      </c>
    </row>
    <row r="123" spans="1:6" x14ac:dyDescent="0.25">
      <c r="A123" s="1">
        <v>46.44</v>
      </c>
      <c r="B123" s="1">
        <v>112.44</v>
      </c>
      <c r="C123" t="s">
        <v>0</v>
      </c>
      <c r="E123" s="1">
        <f t="shared" si="2"/>
        <v>46.44</v>
      </c>
      <c r="F123" s="1">
        <f t="shared" si="3"/>
        <v>112.44</v>
      </c>
    </row>
    <row r="124" spans="1:6" x14ac:dyDescent="0.25">
      <c r="A124" s="1">
        <v>46.44</v>
      </c>
      <c r="B124" s="1">
        <v>112.44</v>
      </c>
      <c r="C124" t="s">
        <v>1</v>
      </c>
      <c r="E124" s="1" t="str">
        <f t="shared" si="2"/>
        <v/>
      </c>
      <c r="F124" s="1" t="str">
        <f t="shared" si="3"/>
        <v/>
      </c>
    </row>
    <row r="125" spans="1:6" x14ac:dyDescent="0.25">
      <c r="A125" s="1">
        <v>47.52</v>
      </c>
      <c r="B125" s="1">
        <v>113.16</v>
      </c>
      <c r="C125" t="s">
        <v>0</v>
      </c>
      <c r="E125" s="1">
        <f t="shared" si="2"/>
        <v>47.52</v>
      </c>
      <c r="F125" s="1">
        <f t="shared" si="3"/>
        <v>113.16</v>
      </c>
    </row>
    <row r="126" spans="1:6" x14ac:dyDescent="0.25">
      <c r="A126" s="1">
        <v>47.52</v>
      </c>
      <c r="B126" s="1">
        <v>113.16</v>
      </c>
      <c r="C126" t="s">
        <v>1</v>
      </c>
      <c r="E126" s="1" t="str">
        <f t="shared" si="2"/>
        <v/>
      </c>
      <c r="F126" s="1" t="str">
        <f t="shared" si="3"/>
        <v/>
      </c>
    </row>
    <row r="127" spans="1:6" x14ac:dyDescent="0.25">
      <c r="A127" s="1">
        <v>48.72</v>
      </c>
      <c r="B127" s="1">
        <v>114.84</v>
      </c>
      <c r="C127" t="s">
        <v>0</v>
      </c>
      <c r="E127" s="1">
        <f t="shared" si="2"/>
        <v>48.72</v>
      </c>
      <c r="F127" s="1">
        <f t="shared" si="3"/>
        <v>114.84</v>
      </c>
    </row>
    <row r="128" spans="1:6" x14ac:dyDescent="0.25">
      <c r="A128" s="1">
        <v>49.92</v>
      </c>
      <c r="B128" s="1">
        <v>116.52</v>
      </c>
      <c r="C128" t="s">
        <v>0</v>
      </c>
      <c r="E128" s="1">
        <f t="shared" si="2"/>
        <v>49.92</v>
      </c>
      <c r="F128" s="1">
        <f t="shared" si="3"/>
        <v>116.52</v>
      </c>
    </row>
    <row r="129" spans="1:6" x14ac:dyDescent="0.25">
      <c r="A129" s="1">
        <v>51.12</v>
      </c>
      <c r="B129" s="1">
        <v>118.2</v>
      </c>
      <c r="C129" t="s">
        <v>0</v>
      </c>
      <c r="E129" s="1">
        <f t="shared" si="2"/>
        <v>51.12</v>
      </c>
      <c r="F129" s="1">
        <f t="shared" si="3"/>
        <v>118.2</v>
      </c>
    </row>
    <row r="130" spans="1:6" x14ac:dyDescent="0.25">
      <c r="A130" s="1">
        <v>51.12</v>
      </c>
      <c r="B130" s="1">
        <v>118.2</v>
      </c>
      <c r="C130" t="s">
        <v>1</v>
      </c>
      <c r="E130" s="1" t="str">
        <f t="shared" si="2"/>
        <v/>
      </c>
      <c r="F130" s="1" t="str">
        <f t="shared" si="3"/>
        <v/>
      </c>
    </row>
    <row r="131" spans="1:6" x14ac:dyDescent="0.25">
      <c r="A131" s="1">
        <v>51.6</v>
      </c>
      <c r="B131" s="1">
        <v>119.88</v>
      </c>
      <c r="C131" t="s">
        <v>0</v>
      </c>
      <c r="E131" s="1">
        <f t="shared" si="2"/>
        <v>51.6</v>
      </c>
      <c r="F131" s="1">
        <f t="shared" si="3"/>
        <v>119.88</v>
      </c>
    </row>
    <row r="132" spans="1:6" x14ac:dyDescent="0.25">
      <c r="A132" s="1">
        <v>51.6</v>
      </c>
      <c r="B132" s="1">
        <v>119.88</v>
      </c>
      <c r="C132" t="s">
        <v>1</v>
      </c>
      <c r="E132" s="1" t="str">
        <f t="shared" ref="E132:E195" si="4">IF($C132="l", A132, "")</f>
        <v/>
      </c>
      <c r="F132" s="1" t="str">
        <f t="shared" ref="F132:F195" si="5">IF($C132="l", B132, "")</f>
        <v/>
      </c>
    </row>
    <row r="133" spans="1:6" x14ac:dyDescent="0.25">
      <c r="A133" s="1">
        <v>52.2</v>
      </c>
      <c r="B133" s="1">
        <v>120.72</v>
      </c>
      <c r="C133" t="s">
        <v>0</v>
      </c>
      <c r="E133" s="1">
        <f t="shared" si="4"/>
        <v>52.2</v>
      </c>
      <c r="F133" s="1">
        <f t="shared" si="5"/>
        <v>120.72</v>
      </c>
    </row>
    <row r="134" spans="1:6" x14ac:dyDescent="0.25">
      <c r="A134" s="1">
        <v>52.8</v>
      </c>
      <c r="B134" s="1">
        <v>121.56</v>
      </c>
      <c r="C134" t="s">
        <v>0</v>
      </c>
      <c r="E134" s="1">
        <f t="shared" si="4"/>
        <v>52.8</v>
      </c>
      <c r="F134" s="1">
        <f t="shared" si="5"/>
        <v>121.56</v>
      </c>
    </row>
    <row r="135" spans="1:6" x14ac:dyDescent="0.25">
      <c r="A135" s="1">
        <v>53.4</v>
      </c>
      <c r="B135" s="1">
        <v>122.4</v>
      </c>
      <c r="C135" t="s">
        <v>0</v>
      </c>
      <c r="E135" s="1">
        <f t="shared" si="4"/>
        <v>53.4</v>
      </c>
      <c r="F135" s="1">
        <f t="shared" si="5"/>
        <v>122.4</v>
      </c>
    </row>
    <row r="136" spans="1:6" x14ac:dyDescent="0.25">
      <c r="A136" s="1">
        <v>53.4</v>
      </c>
      <c r="B136" s="1">
        <v>122.4</v>
      </c>
      <c r="C136" t="s">
        <v>1</v>
      </c>
      <c r="E136" s="1" t="str">
        <f t="shared" si="4"/>
        <v/>
      </c>
      <c r="F136" s="1" t="str">
        <f t="shared" si="5"/>
        <v/>
      </c>
    </row>
    <row r="137" spans="1:6" x14ac:dyDescent="0.25">
      <c r="A137" s="1">
        <v>54</v>
      </c>
      <c r="B137" s="1">
        <v>122.4</v>
      </c>
      <c r="C137" t="s">
        <v>0</v>
      </c>
      <c r="E137" s="1">
        <f t="shared" si="4"/>
        <v>54</v>
      </c>
      <c r="F137" s="1">
        <f t="shared" si="5"/>
        <v>122.4</v>
      </c>
    </row>
    <row r="138" spans="1:6" x14ac:dyDescent="0.25">
      <c r="A138" s="1">
        <v>54.6</v>
      </c>
      <c r="B138" s="1">
        <v>122.4</v>
      </c>
      <c r="C138" t="s">
        <v>0</v>
      </c>
      <c r="E138" s="1">
        <f t="shared" si="4"/>
        <v>54.6</v>
      </c>
      <c r="F138" s="1">
        <f t="shared" si="5"/>
        <v>122.4</v>
      </c>
    </row>
    <row r="139" spans="1:6" x14ac:dyDescent="0.25">
      <c r="A139" s="1">
        <v>54.6</v>
      </c>
      <c r="B139" s="1">
        <v>122.4</v>
      </c>
      <c r="C139" t="s">
        <v>1</v>
      </c>
      <c r="E139" s="1" t="str">
        <f t="shared" si="4"/>
        <v/>
      </c>
      <c r="F139" s="1" t="str">
        <f t="shared" si="5"/>
        <v/>
      </c>
    </row>
    <row r="140" spans="1:6" x14ac:dyDescent="0.25">
      <c r="A140" s="1">
        <v>55.2</v>
      </c>
      <c r="B140" s="1">
        <v>123.24</v>
      </c>
      <c r="C140" t="s">
        <v>0</v>
      </c>
      <c r="E140" s="1">
        <f t="shared" si="4"/>
        <v>55.2</v>
      </c>
      <c r="F140" s="1">
        <f t="shared" si="5"/>
        <v>123.24</v>
      </c>
    </row>
    <row r="141" spans="1:6" x14ac:dyDescent="0.25">
      <c r="A141" s="1">
        <v>55.2</v>
      </c>
      <c r="B141" s="1">
        <v>123.24</v>
      </c>
      <c r="C141" t="s">
        <v>1</v>
      </c>
      <c r="E141" s="1" t="str">
        <f t="shared" si="4"/>
        <v/>
      </c>
      <c r="F141" s="1" t="str">
        <f t="shared" si="5"/>
        <v/>
      </c>
    </row>
    <row r="142" spans="1:6" x14ac:dyDescent="0.25">
      <c r="A142" s="1">
        <v>55.68</v>
      </c>
      <c r="B142" s="1">
        <v>124.08</v>
      </c>
      <c r="C142" t="s">
        <v>0</v>
      </c>
      <c r="E142" s="1">
        <f t="shared" si="4"/>
        <v>55.68</v>
      </c>
      <c r="F142" s="1">
        <f t="shared" si="5"/>
        <v>124.08</v>
      </c>
    </row>
    <row r="143" spans="1:6" x14ac:dyDescent="0.25">
      <c r="A143" s="1">
        <v>55.68</v>
      </c>
      <c r="B143" s="1">
        <v>124.08</v>
      </c>
      <c r="C143" t="s">
        <v>1</v>
      </c>
      <c r="E143" s="1" t="str">
        <f t="shared" si="4"/>
        <v/>
      </c>
      <c r="F143" s="1" t="str">
        <f t="shared" si="5"/>
        <v/>
      </c>
    </row>
    <row r="144" spans="1:6" x14ac:dyDescent="0.25">
      <c r="A144" s="1">
        <v>56.88</v>
      </c>
      <c r="B144" s="1">
        <v>126.48</v>
      </c>
      <c r="C144" t="s">
        <v>0</v>
      </c>
      <c r="E144" s="1">
        <f t="shared" si="4"/>
        <v>56.88</v>
      </c>
      <c r="F144" s="1">
        <f t="shared" si="5"/>
        <v>126.48</v>
      </c>
    </row>
    <row r="145" spans="1:6" x14ac:dyDescent="0.25">
      <c r="A145" s="1">
        <v>56.88</v>
      </c>
      <c r="B145" s="1">
        <v>126.48</v>
      </c>
      <c r="C145" t="s">
        <v>1</v>
      </c>
      <c r="E145" s="1" t="str">
        <f t="shared" si="4"/>
        <v/>
      </c>
      <c r="F145" s="1" t="str">
        <f t="shared" si="5"/>
        <v/>
      </c>
    </row>
    <row r="146" spans="1:6" x14ac:dyDescent="0.25">
      <c r="A146" s="1">
        <v>57.48</v>
      </c>
      <c r="B146" s="1">
        <v>128.16</v>
      </c>
      <c r="C146" t="s">
        <v>0</v>
      </c>
      <c r="E146" s="1">
        <f t="shared" si="4"/>
        <v>57.48</v>
      </c>
      <c r="F146" s="1">
        <f t="shared" si="5"/>
        <v>128.16</v>
      </c>
    </row>
    <row r="147" spans="1:6" x14ac:dyDescent="0.25">
      <c r="A147" s="1">
        <v>58.08</v>
      </c>
      <c r="B147" s="1">
        <v>129.84</v>
      </c>
      <c r="C147" t="s">
        <v>0</v>
      </c>
      <c r="E147" s="1">
        <f t="shared" si="4"/>
        <v>58.08</v>
      </c>
      <c r="F147" s="1">
        <f t="shared" si="5"/>
        <v>129.84</v>
      </c>
    </row>
    <row r="148" spans="1:6" x14ac:dyDescent="0.25">
      <c r="A148" s="1">
        <v>58.08</v>
      </c>
      <c r="B148" s="1">
        <v>129.84</v>
      </c>
      <c r="C148" t="s">
        <v>1</v>
      </c>
      <c r="E148" s="1" t="str">
        <f t="shared" si="4"/>
        <v/>
      </c>
      <c r="F148" s="1" t="str">
        <f t="shared" si="5"/>
        <v/>
      </c>
    </row>
    <row r="149" spans="1:6" x14ac:dyDescent="0.25">
      <c r="A149" s="1">
        <v>59.28</v>
      </c>
      <c r="B149" s="1">
        <v>131.52000000000001</v>
      </c>
      <c r="C149" t="s">
        <v>0</v>
      </c>
      <c r="E149" s="1">
        <f t="shared" si="4"/>
        <v>59.28</v>
      </c>
      <c r="F149" s="1">
        <f t="shared" si="5"/>
        <v>131.52000000000001</v>
      </c>
    </row>
    <row r="150" spans="1:6" x14ac:dyDescent="0.25">
      <c r="A150" s="1">
        <v>59.28</v>
      </c>
      <c r="B150" s="1">
        <v>131.52000000000001</v>
      </c>
      <c r="C150" t="s">
        <v>1</v>
      </c>
      <c r="E150" s="1" t="str">
        <f t="shared" si="4"/>
        <v/>
      </c>
      <c r="F150" s="1" t="str">
        <f t="shared" si="5"/>
        <v/>
      </c>
    </row>
    <row r="151" spans="1:6" x14ac:dyDescent="0.25">
      <c r="A151" s="1">
        <v>60.72</v>
      </c>
      <c r="B151" s="1">
        <v>132.36000000000001</v>
      </c>
      <c r="C151" t="s">
        <v>0</v>
      </c>
      <c r="E151" s="1">
        <f t="shared" si="4"/>
        <v>60.72</v>
      </c>
      <c r="F151" s="1">
        <f t="shared" si="5"/>
        <v>132.36000000000001</v>
      </c>
    </row>
    <row r="152" spans="1:6" x14ac:dyDescent="0.25">
      <c r="A152" s="1">
        <v>60.72</v>
      </c>
      <c r="B152" s="1">
        <v>132.36000000000001</v>
      </c>
      <c r="C152" t="s">
        <v>1</v>
      </c>
      <c r="E152" s="1" t="str">
        <f t="shared" si="4"/>
        <v/>
      </c>
      <c r="F152" s="1" t="str">
        <f t="shared" si="5"/>
        <v/>
      </c>
    </row>
    <row r="153" spans="1:6" x14ac:dyDescent="0.25">
      <c r="A153" s="1">
        <v>61.92</v>
      </c>
      <c r="B153" s="1">
        <v>133.19999999999999</v>
      </c>
      <c r="C153" t="s">
        <v>0</v>
      </c>
      <c r="E153" s="1">
        <f t="shared" si="4"/>
        <v>61.92</v>
      </c>
      <c r="F153" s="1">
        <f t="shared" si="5"/>
        <v>133.19999999999999</v>
      </c>
    </row>
    <row r="154" spans="1:6" x14ac:dyDescent="0.25">
      <c r="A154" s="1">
        <v>61.92</v>
      </c>
      <c r="B154" s="1">
        <v>133.19999999999999</v>
      </c>
      <c r="C154" t="s">
        <v>1</v>
      </c>
      <c r="E154" s="1" t="str">
        <f t="shared" si="4"/>
        <v/>
      </c>
      <c r="F154" s="1" t="str">
        <f t="shared" si="5"/>
        <v/>
      </c>
    </row>
    <row r="155" spans="1:6" x14ac:dyDescent="0.25">
      <c r="A155" s="1">
        <v>63</v>
      </c>
      <c r="B155" s="1">
        <v>134.88</v>
      </c>
      <c r="C155" t="s">
        <v>0</v>
      </c>
      <c r="E155" s="1">
        <f t="shared" si="4"/>
        <v>63</v>
      </c>
      <c r="F155" s="1">
        <f t="shared" si="5"/>
        <v>134.88</v>
      </c>
    </row>
    <row r="156" spans="1:6" x14ac:dyDescent="0.25">
      <c r="A156" s="1">
        <v>63</v>
      </c>
      <c r="B156" s="1">
        <v>134.88</v>
      </c>
      <c r="C156" t="s">
        <v>1</v>
      </c>
      <c r="E156" s="1" t="str">
        <f t="shared" si="4"/>
        <v/>
      </c>
      <c r="F156" s="1" t="str">
        <f t="shared" si="5"/>
        <v/>
      </c>
    </row>
    <row r="157" spans="1:6" x14ac:dyDescent="0.25">
      <c r="A157" s="1">
        <v>63.6</v>
      </c>
      <c r="B157" s="1">
        <v>136.56</v>
      </c>
      <c r="C157" t="s">
        <v>0</v>
      </c>
      <c r="E157" s="1">
        <f t="shared" si="4"/>
        <v>63.6</v>
      </c>
      <c r="F157" s="1">
        <f t="shared" si="5"/>
        <v>136.56</v>
      </c>
    </row>
    <row r="158" spans="1:6" x14ac:dyDescent="0.25">
      <c r="A158" s="1">
        <v>64.2</v>
      </c>
      <c r="B158" s="1">
        <v>138.24</v>
      </c>
      <c r="C158" t="s">
        <v>0</v>
      </c>
      <c r="E158" s="1">
        <f t="shared" si="4"/>
        <v>64.2</v>
      </c>
      <c r="F158" s="1">
        <f t="shared" si="5"/>
        <v>138.24</v>
      </c>
    </row>
    <row r="159" spans="1:6" x14ac:dyDescent="0.25">
      <c r="A159" s="1">
        <v>64.8</v>
      </c>
      <c r="B159" s="1">
        <v>139.91999999999999</v>
      </c>
      <c r="C159" t="s">
        <v>0</v>
      </c>
      <c r="E159" s="1">
        <f t="shared" si="4"/>
        <v>64.8</v>
      </c>
      <c r="F159" s="1">
        <f t="shared" si="5"/>
        <v>139.91999999999999</v>
      </c>
    </row>
    <row r="160" spans="1:6" x14ac:dyDescent="0.25">
      <c r="A160" s="1">
        <v>64.8</v>
      </c>
      <c r="B160" s="1">
        <v>139.91999999999999</v>
      </c>
      <c r="C160" t="s">
        <v>1</v>
      </c>
      <c r="E160" s="1" t="str">
        <f t="shared" si="4"/>
        <v/>
      </c>
      <c r="F160" s="1" t="str">
        <f t="shared" si="5"/>
        <v/>
      </c>
    </row>
    <row r="161" spans="1:6" x14ac:dyDescent="0.25">
      <c r="A161" s="1">
        <v>65.400000000000006</v>
      </c>
      <c r="B161" s="1">
        <v>140.63999999999999</v>
      </c>
      <c r="C161" t="s">
        <v>0</v>
      </c>
      <c r="E161" s="1">
        <f t="shared" si="4"/>
        <v>65.400000000000006</v>
      </c>
      <c r="F161" s="1">
        <f t="shared" si="5"/>
        <v>140.63999999999999</v>
      </c>
    </row>
    <row r="162" spans="1:6" x14ac:dyDescent="0.25">
      <c r="A162" s="1">
        <v>65.400000000000006</v>
      </c>
      <c r="B162" s="1">
        <v>140.63999999999999</v>
      </c>
      <c r="C162" t="s">
        <v>1</v>
      </c>
      <c r="E162" s="1" t="str">
        <f t="shared" si="4"/>
        <v/>
      </c>
      <c r="F162" s="1" t="str">
        <f t="shared" si="5"/>
        <v/>
      </c>
    </row>
    <row r="163" spans="1:6" x14ac:dyDescent="0.25">
      <c r="A163" s="1">
        <v>66</v>
      </c>
      <c r="B163" s="1">
        <v>140.63999999999999</v>
      </c>
      <c r="C163" t="s">
        <v>0</v>
      </c>
      <c r="E163" s="1">
        <f t="shared" si="4"/>
        <v>66</v>
      </c>
      <c r="F163" s="1">
        <f t="shared" si="5"/>
        <v>140.63999999999999</v>
      </c>
    </row>
    <row r="164" spans="1:6" x14ac:dyDescent="0.25">
      <c r="A164" s="1">
        <v>66.599999999999994</v>
      </c>
      <c r="B164" s="1">
        <v>140.63999999999999</v>
      </c>
      <c r="C164" t="s">
        <v>0</v>
      </c>
      <c r="E164" s="1">
        <f t="shared" si="4"/>
        <v>66.599999999999994</v>
      </c>
      <c r="F164" s="1">
        <f t="shared" si="5"/>
        <v>140.63999999999999</v>
      </c>
    </row>
    <row r="165" spans="1:6" x14ac:dyDescent="0.25">
      <c r="A165" s="1">
        <v>66.599999999999994</v>
      </c>
      <c r="B165" s="1">
        <v>140.63999999999999</v>
      </c>
      <c r="C165" t="s">
        <v>1</v>
      </c>
      <c r="E165" s="1" t="str">
        <f t="shared" si="4"/>
        <v/>
      </c>
      <c r="F165" s="1" t="str">
        <f t="shared" si="5"/>
        <v/>
      </c>
    </row>
    <row r="166" spans="1:6" x14ac:dyDescent="0.25">
      <c r="A166" s="1">
        <v>67.680000000000007</v>
      </c>
      <c r="B166" s="1">
        <v>141.47999999999999</v>
      </c>
      <c r="C166" t="s">
        <v>0</v>
      </c>
      <c r="E166" s="1">
        <f t="shared" si="4"/>
        <v>67.680000000000007</v>
      </c>
      <c r="F166" s="1">
        <f t="shared" si="5"/>
        <v>141.47999999999999</v>
      </c>
    </row>
    <row r="167" spans="1:6" x14ac:dyDescent="0.25">
      <c r="A167" s="1">
        <v>67.680000000000007</v>
      </c>
      <c r="B167" s="1">
        <v>141.47999999999999</v>
      </c>
      <c r="C167" t="s">
        <v>1</v>
      </c>
      <c r="E167" s="1" t="str">
        <f t="shared" si="4"/>
        <v/>
      </c>
      <c r="F167" s="1" t="str">
        <f t="shared" si="5"/>
        <v/>
      </c>
    </row>
    <row r="168" spans="1:6" x14ac:dyDescent="0.25">
      <c r="A168" s="1">
        <v>68.28</v>
      </c>
      <c r="B168" s="1">
        <v>141.47999999999999</v>
      </c>
      <c r="C168" t="s">
        <v>0</v>
      </c>
      <c r="E168" s="1">
        <f t="shared" si="4"/>
        <v>68.28</v>
      </c>
      <c r="F168" s="1">
        <f t="shared" si="5"/>
        <v>141.47999999999999</v>
      </c>
    </row>
    <row r="169" spans="1:6" x14ac:dyDescent="0.25">
      <c r="A169" s="1">
        <v>68.28</v>
      </c>
      <c r="B169" s="1">
        <v>141.47999999999999</v>
      </c>
      <c r="C169" t="s">
        <v>1</v>
      </c>
      <c r="E169" s="1" t="str">
        <f t="shared" si="4"/>
        <v/>
      </c>
      <c r="F169" s="1" t="str">
        <f t="shared" si="5"/>
        <v/>
      </c>
    </row>
    <row r="170" spans="1:6" x14ac:dyDescent="0.25">
      <c r="A170" s="1">
        <v>68.88</v>
      </c>
      <c r="B170" s="1">
        <v>142.32</v>
      </c>
      <c r="C170" t="s">
        <v>0</v>
      </c>
      <c r="E170" s="1">
        <f t="shared" si="4"/>
        <v>68.88</v>
      </c>
      <c r="F170" s="1">
        <f t="shared" si="5"/>
        <v>142.32</v>
      </c>
    </row>
    <row r="171" spans="1:6" x14ac:dyDescent="0.25">
      <c r="A171" s="1">
        <v>69.48</v>
      </c>
      <c r="B171" s="1">
        <v>143.16</v>
      </c>
      <c r="C171" t="s">
        <v>0</v>
      </c>
      <c r="E171" s="1">
        <f t="shared" si="4"/>
        <v>69.48</v>
      </c>
      <c r="F171" s="1">
        <f t="shared" si="5"/>
        <v>143.16</v>
      </c>
    </row>
    <row r="172" spans="1:6" x14ac:dyDescent="0.25">
      <c r="A172" s="1">
        <v>69.48</v>
      </c>
      <c r="B172" s="1">
        <v>143.16</v>
      </c>
      <c r="C172" t="s">
        <v>1</v>
      </c>
      <c r="E172" s="1" t="str">
        <f t="shared" si="4"/>
        <v/>
      </c>
      <c r="F172" s="1" t="str">
        <f t="shared" si="5"/>
        <v/>
      </c>
    </row>
    <row r="173" spans="1:6" x14ac:dyDescent="0.25">
      <c r="A173" s="1">
        <v>70.08</v>
      </c>
      <c r="B173" s="1">
        <v>144.84</v>
      </c>
      <c r="C173" t="s">
        <v>0</v>
      </c>
      <c r="E173" s="1">
        <f t="shared" si="4"/>
        <v>70.08</v>
      </c>
      <c r="F173" s="1">
        <f t="shared" si="5"/>
        <v>144.84</v>
      </c>
    </row>
    <row r="174" spans="1:6" x14ac:dyDescent="0.25">
      <c r="A174" s="1">
        <v>70.08</v>
      </c>
      <c r="B174" s="1">
        <v>144.84</v>
      </c>
      <c r="C174" t="s">
        <v>1</v>
      </c>
      <c r="E174" s="1" t="str">
        <f t="shared" si="4"/>
        <v/>
      </c>
      <c r="F174" s="1" t="str">
        <f t="shared" si="5"/>
        <v/>
      </c>
    </row>
    <row r="175" spans="1:6" x14ac:dyDescent="0.25">
      <c r="A175" s="1">
        <v>71.16</v>
      </c>
      <c r="B175" s="1">
        <v>146.52000000000001</v>
      </c>
      <c r="C175" t="s">
        <v>0</v>
      </c>
      <c r="E175" s="1">
        <f t="shared" si="4"/>
        <v>71.16</v>
      </c>
      <c r="F175" s="1">
        <f t="shared" si="5"/>
        <v>146.52000000000001</v>
      </c>
    </row>
    <row r="176" spans="1:6" x14ac:dyDescent="0.25">
      <c r="A176" s="1">
        <v>71.16</v>
      </c>
      <c r="B176" s="1">
        <v>146.52000000000001</v>
      </c>
      <c r="C176" t="s">
        <v>1</v>
      </c>
      <c r="E176" s="1" t="str">
        <f t="shared" si="4"/>
        <v/>
      </c>
      <c r="F176" s="1" t="str">
        <f t="shared" si="5"/>
        <v/>
      </c>
    </row>
    <row r="177" spans="1:6" x14ac:dyDescent="0.25">
      <c r="A177" s="1">
        <v>72.36</v>
      </c>
      <c r="B177" s="1">
        <v>148.19999999999999</v>
      </c>
      <c r="C177" t="s">
        <v>0</v>
      </c>
      <c r="E177" s="1">
        <f t="shared" si="4"/>
        <v>72.36</v>
      </c>
      <c r="F177" s="1">
        <f t="shared" si="5"/>
        <v>148.19999999999999</v>
      </c>
    </row>
    <row r="178" spans="1:6" x14ac:dyDescent="0.25">
      <c r="A178" s="1">
        <v>72.36</v>
      </c>
      <c r="B178" s="1">
        <v>148.19999999999999</v>
      </c>
      <c r="C178" t="s">
        <v>1</v>
      </c>
      <c r="E178" s="1" t="str">
        <f t="shared" si="4"/>
        <v/>
      </c>
      <c r="F178" s="1" t="str">
        <f t="shared" si="5"/>
        <v/>
      </c>
    </row>
    <row r="179" spans="1:6" x14ac:dyDescent="0.25">
      <c r="A179" s="1">
        <v>73.56</v>
      </c>
      <c r="B179" s="1">
        <v>149.04</v>
      </c>
      <c r="C179" t="s">
        <v>0</v>
      </c>
      <c r="E179" s="1">
        <f t="shared" si="4"/>
        <v>73.56</v>
      </c>
      <c r="F179" s="1">
        <f t="shared" si="5"/>
        <v>149.04</v>
      </c>
    </row>
    <row r="180" spans="1:6" x14ac:dyDescent="0.25">
      <c r="A180" s="1">
        <v>73.56</v>
      </c>
      <c r="B180" s="1">
        <v>149.04</v>
      </c>
      <c r="C180" t="s">
        <v>1</v>
      </c>
      <c r="E180" s="1" t="str">
        <f t="shared" si="4"/>
        <v/>
      </c>
      <c r="F180" s="1" t="str">
        <f t="shared" si="5"/>
        <v/>
      </c>
    </row>
    <row r="181" spans="1:6" x14ac:dyDescent="0.25">
      <c r="A181" s="1">
        <v>74.760000000000005</v>
      </c>
      <c r="B181" s="1">
        <v>149.04</v>
      </c>
      <c r="C181" t="s">
        <v>0</v>
      </c>
      <c r="E181" s="1">
        <f t="shared" si="4"/>
        <v>74.760000000000005</v>
      </c>
      <c r="F181" s="1">
        <f t="shared" si="5"/>
        <v>149.04</v>
      </c>
    </row>
    <row r="182" spans="1:6" x14ac:dyDescent="0.25">
      <c r="A182" s="1">
        <v>74.760000000000005</v>
      </c>
      <c r="B182" s="1">
        <v>149.04</v>
      </c>
      <c r="C182" t="s">
        <v>1</v>
      </c>
      <c r="E182" s="1" t="str">
        <f t="shared" si="4"/>
        <v/>
      </c>
      <c r="F182" s="1" t="str">
        <f t="shared" si="5"/>
        <v/>
      </c>
    </row>
    <row r="183" spans="1:6" x14ac:dyDescent="0.25">
      <c r="A183" s="1">
        <v>75.84</v>
      </c>
      <c r="B183" s="1">
        <v>149.88</v>
      </c>
      <c r="C183" t="s">
        <v>0</v>
      </c>
      <c r="E183" s="1">
        <f t="shared" si="4"/>
        <v>75.84</v>
      </c>
      <c r="F183" s="1">
        <f t="shared" si="5"/>
        <v>149.88</v>
      </c>
    </row>
    <row r="184" spans="1:6" x14ac:dyDescent="0.25">
      <c r="A184" s="1">
        <v>75.84</v>
      </c>
      <c r="B184" s="1">
        <v>149.88</v>
      </c>
      <c r="C184" t="s">
        <v>1</v>
      </c>
      <c r="E184" s="1" t="str">
        <f t="shared" si="4"/>
        <v/>
      </c>
      <c r="F184" s="1" t="str">
        <f t="shared" si="5"/>
        <v/>
      </c>
    </row>
    <row r="185" spans="1:6" x14ac:dyDescent="0.25">
      <c r="A185" s="1">
        <v>77.040000000000006</v>
      </c>
      <c r="B185" s="1">
        <v>151.56</v>
      </c>
      <c r="C185" t="s">
        <v>0</v>
      </c>
      <c r="E185" s="1">
        <f t="shared" si="4"/>
        <v>77.040000000000006</v>
      </c>
      <c r="F185" s="1">
        <f t="shared" si="5"/>
        <v>151.56</v>
      </c>
    </row>
    <row r="186" spans="1:6" x14ac:dyDescent="0.25">
      <c r="A186" s="1">
        <v>77.040000000000006</v>
      </c>
      <c r="B186" s="1">
        <v>151.56</v>
      </c>
      <c r="C186" t="s">
        <v>1</v>
      </c>
      <c r="E186" s="1" t="str">
        <f t="shared" si="4"/>
        <v/>
      </c>
      <c r="F186" s="1" t="str">
        <f t="shared" si="5"/>
        <v/>
      </c>
    </row>
    <row r="187" spans="1:6" x14ac:dyDescent="0.25">
      <c r="A187" s="1">
        <v>77.64</v>
      </c>
      <c r="B187" s="1">
        <v>153.24</v>
      </c>
      <c r="C187" t="s">
        <v>0</v>
      </c>
      <c r="E187" s="1">
        <f t="shared" si="4"/>
        <v>77.64</v>
      </c>
      <c r="F187" s="1">
        <f t="shared" si="5"/>
        <v>153.24</v>
      </c>
    </row>
    <row r="188" spans="1:6" x14ac:dyDescent="0.25">
      <c r="A188" s="1">
        <v>77.64</v>
      </c>
      <c r="B188" s="1">
        <v>153.24</v>
      </c>
      <c r="C188" t="s">
        <v>1</v>
      </c>
      <c r="E188" s="1" t="str">
        <f t="shared" si="4"/>
        <v/>
      </c>
      <c r="F188" s="1" t="str">
        <f t="shared" si="5"/>
        <v/>
      </c>
    </row>
    <row r="189" spans="1:6" x14ac:dyDescent="0.25">
      <c r="A189" s="1">
        <v>78.48</v>
      </c>
      <c r="B189" s="1">
        <v>154.80000000000001</v>
      </c>
      <c r="C189" t="s">
        <v>0</v>
      </c>
      <c r="E189" s="1">
        <f t="shared" si="4"/>
        <v>78.48</v>
      </c>
      <c r="F189" s="1">
        <f t="shared" si="5"/>
        <v>154.80000000000001</v>
      </c>
    </row>
    <row r="190" spans="1:6" x14ac:dyDescent="0.25">
      <c r="A190" s="1">
        <v>78.48</v>
      </c>
      <c r="B190" s="1">
        <v>154.80000000000001</v>
      </c>
      <c r="C190" t="s">
        <v>1</v>
      </c>
      <c r="E190" s="1" t="str">
        <f t="shared" si="4"/>
        <v/>
      </c>
      <c r="F190" s="1" t="str">
        <f t="shared" si="5"/>
        <v/>
      </c>
    </row>
    <row r="191" spans="1:6" x14ac:dyDescent="0.25">
      <c r="A191" s="1">
        <v>79.08</v>
      </c>
      <c r="B191" s="1">
        <v>155.63999999999999</v>
      </c>
      <c r="C191" t="s">
        <v>0</v>
      </c>
      <c r="E191" s="1">
        <f t="shared" si="4"/>
        <v>79.08</v>
      </c>
      <c r="F191" s="1">
        <f t="shared" si="5"/>
        <v>155.63999999999999</v>
      </c>
    </row>
    <row r="192" spans="1:6" x14ac:dyDescent="0.25">
      <c r="A192" s="1">
        <v>79.680000000000007</v>
      </c>
      <c r="B192" s="1">
        <v>156.47999999999999</v>
      </c>
      <c r="C192" t="s">
        <v>0</v>
      </c>
      <c r="E192" s="1">
        <f t="shared" si="4"/>
        <v>79.680000000000007</v>
      </c>
      <c r="F192" s="1">
        <f t="shared" si="5"/>
        <v>156.47999999999999</v>
      </c>
    </row>
    <row r="193" spans="1:6" x14ac:dyDescent="0.25">
      <c r="A193" s="1">
        <v>80.88</v>
      </c>
      <c r="B193" s="1">
        <v>158.16</v>
      </c>
      <c r="C193" t="s">
        <v>0</v>
      </c>
      <c r="E193" s="1">
        <f t="shared" si="4"/>
        <v>80.88</v>
      </c>
      <c r="F193" s="1">
        <f t="shared" si="5"/>
        <v>158.16</v>
      </c>
    </row>
    <row r="194" spans="1:6" x14ac:dyDescent="0.25">
      <c r="A194" s="1">
        <v>80.88</v>
      </c>
      <c r="B194" s="1">
        <v>158.16</v>
      </c>
      <c r="C194" t="s">
        <v>1</v>
      </c>
      <c r="E194" s="1" t="str">
        <f t="shared" si="4"/>
        <v/>
      </c>
      <c r="F194" s="1" t="str">
        <f t="shared" si="5"/>
        <v/>
      </c>
    </row>
    <row r="195" spans="1:6" x14ac:dyDescent="0.25">
      <c r="A195" s="1">
        <v>82.08</v>
      </c>
      <c r="B195" s="1">
        <v>159</v>
      </c>
      <c r="C195" t="s">
        <v>0</v>
      </c>
      <c r="E195" s="1">
        <f t="shared" si="4"/>
        <v>82.08</v>
      </c>
      <c r="F195" s="1">
        <f t="shared" si="5"/>
        <v>159</v>
      </c>
    </row>
    <row r="196" spans="1:6" x14ac:dyDescent="0.25">
      <c r="A196" s="1">
        <v>82.08</v>
      </c>
      <c r="B196" s="1">
        <v>159</v>
      </c>
      <c r="C196" t="s">
        <v>1</v>
      </c>
      <c r="E196" s="1" t="str">
        <f t="shared" ref="E196:E259" si="6">IF($C196="l", A196, "")</f>
        <v/>
      </c>
      <c r="F196" s="1" t="str">
        <f t="shared" ref="F196:F259" si="7">IF($C196="l", B196, "")</f>
        <v/>
      </c>
    </row>
    <row r="197" spans="1:6" x14ac:dyDescent="0.25">
      <c r="A197" s="1">
        <v>82.56</v>
      </c>
      <c r="B197" s="1">
        <v>159</v>
      </c>
      <c r="C197" t="s">
        <v>0</v>
      </c>
      <c r="E197" s="1">
        <f t="shared" si="6"/>
        <v>82.56</v>
      </c>
      <c r="F197" s="1">
        <f t="shared" si="7"/>
        <v>159</v>
      </c>
    </row>
    <row r="198" spans="1:6" x14ac:dyDescent="0.25">
      <c r="A198" s="1">
        <v>83.16</v>
      </c>
      <c r="B198" s="1">
        <v>159</v>
      </c>
      <c r="C198" t="s">
        <v>0</v>
      </c>
      <c r="E198" s="1">
        <f t="shared" si="6"/>
        <v>83.16</v>
      </c>
      <c r="F198" s="1">
        <f t="shared" si="7"/>
        <v>159</v>
      </c>
    </row>
    <row r="199" spans="1:6" x14ac:dyDescent="0.25">
      <c r="A199" s="1">
        <v>83.16</v>
      </c>
      <c r="B199" s="1">
        <v>159</v>
      </c>
      <c r="C199" t="s">
        <v>1</v>
      </c>
      <c r="E199" s="1" t="str">
        <f t="shared" si="6"/>
        <v/>
      </c>
      <c r="F199" s="1" t="str">
        <f t="shared" si="7"/>
        <v/>
      </c>
    </row>
    <row r="200" spans="1:6" x14ac:dyDescent="0.25">
      <c r="A200" s="1">
        <v>83.76</v>
      </c>
      <c r="B200" s="1">
        <v>159.84</v>
      </c>
      <c r="C200" t="s">
        <v>0</v>
      </c>
      <c r="E200" s="1">
        <f t="shared" si="6"/>
        <v>83.76</v>
      </c>
      <c r="F200" s="1">
        <f t="shared" si="7"/>
        <v>159.84</v>
      </c>
    </row>
    <row r="201" spans="1:6" x14ac:dyDescent="0.25">
      <c r="A201" s="1">
        <v>84.36</v>
      </c>
      <c r="B201" s="1">
        <v>160.68</v>
      </c>
      <c r="C201" t="s">
        <v>0</v>
      </c>
      <c r="E201" s="1">
        <f t="shared" si="6"/>
        <v>84.36</v>
      </c>
      <c r="F201" s="1">
        <f t="shared" si="7"/>
        <v>160.68</v>
      </c>
    </row>
    <row r="202" spans="1:6" x14ac:dyDescent="0.25">
      <c r="A202" s="1">
        <v>84.36</v>
      </c>
      <c r="B202" s="1">
        <v>160.68</v>
      </c>
      <c r="C202" t="s">
        <v>1</v>
      </c>
      <c r="E202" s="1" t="str">
        <f t="shared" si="6"/>
        <v/>
      </c>
      <c r="F202" s="1" t="str">
        <f t="shared" si="7"/>
        <v/>
      </c>
    </row>
    <row r="203" spans="1:6" x14ac:dyDescent="0.25">
      <c r="A203" s="1">
        <v>85.56</v>
      </c>
      <c r="B203" s="1">
        <v>163.19999999999999</v>
      </c>
      <c r="C203" t="s">
        <v>0</v>
      </c>
      <c r="E203" s="1">
        <f t="shared" si="6"/>
        <v>85.56</v>
      </c>
      <c r="F203" s="1">
        <f t="shared" si="7"/>
        <v>163.19999999999999</v>
      </c>
    </row>
    <row r="204" spans="1:6" x14ac:dyDescent="0.25">
      <c r="A204" s="1">
        <v>85.56</v>
      </c>
      <c r="B204" s="1">
        <v>163.19999999999999</v>
      </c>
      <c r="C204" t="s">
        <v>1</v>
      </c>
      <c r="E204" s="1" t="str">
        <f t="shared" si="6"/>
        <v/>
      </c>
      <c r="F204" s="1" t="str">
        <f t="shared" si="7"/>
        <v/>
      </c>
    </row>
    <row r="205" spans="1:6" x14ac:dyDescent="0.25">
      <c r="A205" s="1">
        <v>86.64</v>
      </c>
      <c r="B205" s="1">
        <v>165.72</v>
      </c>
      <c r="C205" t="s">
        <v>0</v>
      </c>
      <c r="E205" s="1">
        <f t="shared" si="6"/>
        <v>86.64</v>
      </c>
      <c r="F205" s="1">
        <f t="shared" si="7"/>
        <v>165.72</v>
      </c>
    </row>
    <row r="206" spans="1:6" x14ac:dyDescent="0.25">
      <c r="A206" s="1">
        <v>86.64</v>
      </c>
      <c r="B206" s="1">
        <v>165.72</v>
      </c>
      <c r="C206" t="s">
        <v>1</v>
      </c>
      <c r="E206" s="1" t="str">
        <f t="shared" si="6"/>
        <v/>
      </c>
      <c r="F206" s="1" t="str">
        <f t="shared" si="7"/>
        <v/>
      </c>
    </row>
    <row r="207" spans="1:6" x14ac:dyDescent="0.25">
      <c r="A207" s="1">
        <v>87.84</v>
      </c>
      <c r="B207" s="1">
        <v>167.28</v>
      </c>
      <c r="C207" t="s">
        <v>0</v>
      </c>
      <c r="E207" s="1">
        <f t="shared" si="6"/>
        <v>87.84</v>
      </c>
      <c r="F207" s="1">
        <f t="shared" si="7"/>
        <v>167.28</v>
      </c>
    </row>
    <row r="208" spans="1:6" x14ac:dyDescent="0.25">
      <c r="A208" s="1">
        <v>87.84</v>
      </c>
      <c r="B208" s="1">
        <v>167.28</v>
      </c>
      <c r="C208" t="s">
        <v>1</v>
      </c>
      <c r="E208" s="1" t="str">
        <f t="shared" si="6"/>
        <v/>
      </c>
      <c r="F208" s="1" t="str">
        <f t="shared" si="7"/>
        <v/>
      </c>
    </row>
    <row r="209" spans="1:6" x14ac:dyDescent="0.25">
      <c r="A209" s="1">
        <v>89.04</v>
      </c>
      <c r="B209" s="1">
        <v>168.96</v>
      </c>
      <c r="C209" t="s">
        <v>0</v>
      </c>
      <c r="E209" s="1">
        <f t="shared" si="6"/>
        <v>89.04</v>
      </c>
      <c r="F209" s="1">
        <f t="shared" si="7"/>
        <v>168.96</v>
      </c>
    </row>
    <row r="210" spans="1:6" x14ac:dyDescent="0.25">
      <c r="A210" s="1">
        <v>89.64</v>
      </c>
      <c r="B210" s="1">
        <v>169.8</v>
      </c>
      <c r="C210" t="s">
        <v>0</v>
      </c>
      <c r="E210" s="1">
        <f t="shared" si="6"/>
        <v>89.64</v>
      </c>
      <c r="F210" s="1">
        <f t="shared" si="7"/>
        <v>169.8</v>
      </c>
    </row>
    <row r="211" spans="1:6" x14ac:dyDescent="0.25">
      <c r="A211" s="1">
        <v>90.24</v>
      </c>
      <c r="B211" s="1">
        <v>170.64</v>
      </c>
      <c r="C211" t="s">
        <v>0</v>
      </c>
      <c r="E211" s="1">
        <f t="shared" si="6"/>
        <v>90.24</v>
      </c>
      <c r="F211" s="1">
        <f t="shared" si="7"/>
        <v>170.64</v>
      </c>
    </row>
    <row r="212" spans="1:6" x14ac:dyDescent="0.25">
      <c r="A212" s="1">
        <v>90.24</v>
      </c>
      <c r="B212" s="1">
        <v>170.64</v>
      </c>
      <c r="C212" t="s">
        <v>1</v>
      </c>
      <c r="E212" s="1" t="str">
        <f t="shared" si="6"/>
        <v/>
      </c>
      <c r="F212" s="1" t="str">
        <f t="shared" si="7"/>
        <v/>
      </c>
    </row>
    <row r="213" spans="1:6" x14ac:dyDescent="0.25">
      <c r="A213" s="1">
        <v>90.84</v>
      </c>
      <c r="B213" s="1">
        <v>170.64</v>
      </c>
      <c r="C213" t="s">
        <v>0</v>
      </c>
      <c r="E213" s="1">
        <f t="shared" si="6"/>
        <v>90.84</v>
      </c>
      <c r="F213" s="1">
        <f t="shared" si="7"/>
        <v>170.64</v>
      </c>
    </row>
    <row r="214" spans="1:6" x14ac:dyDescent="0.25">
      <c r="A214" s="1">
        <v>91.32</v>
      </c>
      <c r="B214" s="1">
        <v>170.64</v>
      </c>
      <c r="C214" t="s">
        <v>0</v>
      </c>
      <c r="E214" s="1">
        <f t="shared" si="6"/>
        <v>91.32</v>
      </c>
      <c r="F214" s="1">
        <f t="shared" si="7"/>
        <v>170.64</v>
      </c>
    </row>
    <row r="215" spans="1:6" x14ac:dyDescent="0.25">
      <c r="A215" s="1">
        <v>91.32</v>
      </c>
      <c r="B215" s="1">
        <v>170.64</v>
      </c>
      <c r="C215" t="s">
        <v>1</v>
      </c>
      <c r="E215" s="1" t="str">
        <f t="shared" si="6"/>
        <v/>
      </c>
      <c r="F215" s="1" t="str">
        <f t="shared" si="7"/>
        <v/>
      </c>
    </row>
    <row r="216" spans="1:6" x14ac:dyDescent="0.25">
      <c r="A216" s="1">
        <v>92.52</v>
      </c>
      <c r="B216" s="1">
        <v>171.48</v>
      </c>
      <c r="C216" t="s">
        <v>0</v>
      </c>
      <c r="E216" s="1">
        <f t="shared" si="6"/>
        <v>92.52</v>
      </c>
      <c r="F216" s="1">
        <f t="shared" si="7"/>
        <v>171.48</v>
      </c>
    </row>
    <row r="217" spans="1:6" x14ac:dyDescent="0.25">
      <c r="A217" s="1">
        <v>93.72</v>
      </c>
      <c r="B217" s="1">
        <v>172.32</v>
      </c>
      <c r="C217" t="s">
        <v>0</v>
      </c>
      <c r="E217" s="1">
        <f t="shared" si="6"/>
        <v>93.72</v>
      </c>
      <c r="F217" s="1">
        <f t="shared" si="7"/>
        <v>172.32</v>
      </c>
    </row>
    <row r="218" spans="1:6" x14ac:dyDescent="0.25">
      <c r="A218" s="1">
        <v>93.72</v>
      </c>
      <c r="B218" s="1">
        <v>172.32</v>
      </c>
      <c r="C218" t="s">
        <v>1</v>
      </c>
      <c r="E218" s="1" t="str">
        <f t="shared" si="6"/>
        <v/>
      </c>
      <c r="F218" s="1" t="str">
        <f t="shared" si="7"/>
        <v/>
      </c>
    </row>
    <row r="219" spans="1:6" x14ac:dyDescent="0.25">
      <c r="A219" s="1">
        <v>95.16</v>
      </c>
      <c r="B219" s="1">
        <v>173.16</v>
      </c>
      <c r="C219" t="s">
        <v>0</v>
      </c>
      <c r="E219" s="1">
        <f t="shared" si="6"/>
        <v>95.16</v>
      </c>
      <c r="F219" s="1">
        <f t="shared" si="7"/>
        <v>173.16</v>
      </c>
    </row>
    <row r="220" spans="1:6" x14ac:dyDescent="0.25">
      <c r="A220" s="1">
        <v>95.16</v>
      </c>
      <c r="B220" s="1">
        <v>173.16</v>
      </c>
      <c r="C220" t="s">
        <v>1</v>
      </c>
      <c r="E220" s="1" t="str">
        <f t="shared" si="6"/>
        <v/>
      </c>
      <c r="F220" s="1" t="str">
        <f t="shared" si="7"/>
        <v/>
      </c>
    </row>
    <row r="221" spans="1:6" x14ac:dyDescent="0.25">
      <c r="A221" s="1">
        <v>96.36</v>
      </c>
      <c r="B221" s="1">
        <v>174.84</v>
      </c>
      <c r="C221" t="s">
        <v>0</v>
      </c>
      <c r="E221" s="1">
        <f t="shared" si="6"/>
        <v>96.36</v>
      </c>
      <c r="F221" s="1">
        <f t="shared" si="7"/>
        <v>174.84</v>
      </c>
    </row>
    <row r="222" spans="1:6" x14ac:dyDescent="0.25">
      <c r="A222" s="1">
        <v>97.56</v>
      </c>
      <c r="B222" s="1">
        <v>176.52</v>
      </c>
      <c r="C222" t="s">
        <v>0</v>
      </c>
      <c r="E222" s="1">
        <f t="shared" si="6"/>
        <v>97.56</v>
      </c>
      <c r="F222" s="1">
        <f t="shared" si="7"/>
        <v>176.52</v>
      </c>
    </row>
    <row r="223" spans="1:6" x14ac:dyDescent="0.25">
      <c r="A223" s="1">
        <v>97.56</v>
      </c>
      <c r="B223" s="1">
        <v>176.52</v>
      </c>
      <c r="C223" t="s">
        <v>1</v>
      </c>
      <c r="E223" s="1" t="str">
        <f t="shared" si="6"/>
        <v/>
      </c>
      <c r="F223" s="1" t="str">
        <f t="shared" si="7"/>
        <v/>
      </c>
    </row>
    <row r="224" spans="1:6" x14ac:dyDescent="0.25">
      <c r="A224" s="1">
        <v>98.64</v>
      </c>
      <c r="B224" s="1">
        <v>178.2</v>
      </c>
      <c r="C224" t="s">
        <v>0</v>
      </c>
      <c r="E224" s="1">
        <f t="shared" si="6"/>
        <v>98.64</v>
      </c>
      <c r="F224" s="1">
        <f t="shared" si="7"/>
        <v>178.2</v>
      </c>
    </row>
    <row r="225" spans="1:6" x14ac:dyDescent="0.25">
      <c r="A225" s="1">
        <v>98.64</v>
      </c>
      <c r="B225" s="1">
        <v>178.2</v>
      </c>
      <c r="C225" t="s">
        <v>1</v>
      </c>
      <c r="E225" s="1" t="str">
        <f t="shared" si="6"/>
        <v/>
      </c>
      <c r="F225" s="1" t="str">
        <f t="shared" si="7"/>
        <v/>
      </c>
    </row>
    <row r="226" spans="1:6" x14ac:dyDescent="0.25">
      <c r="A226" s="1">
        <v>99.84</v>
      </c>
      <c r="B226" s="1">
        <v>179.04</v>
      </c>
      <c r="C226" t="s">
        <v>0</v>
      </c>
      <c r="E226" s="1">
        <f t="shared" si="6"/>
        <v>99.84</v>
      </c>
      <c r="F226" s="1">
        <f t="shared" si="7"/>
        <v>179.04</v>
      </c>
    </row>
    <row r="227" spans="1:6" x14ac:dyDescent="0.25">
      <c r="A227" s="1">
        <v>99.84</v>
      </c>
      <c r="B227" s="1">
        <v>179.04</v>
      </c>
      <c r="C227" t="s">
        <v>1</v>
      </c>
      <c r="E227" s="1" t="str">
        <f t="shared" si="6"/>
        <v/>
      </c>
      <c r="F227" s="1" t="str">
        <f t="shared" si="7"/>
        <v/>
      </c>
    </row>
    <row r="228" spans="1:6" x14ac:dyDescent="0.25">
      <c r="A228" s="1">
        <v>101.04</v>
      </c>
      <c r="B228" s="1">
        <v>179.04</v>
      </c>
      <c r="C228" t="s">
        <v>0</v>
      </c>
      <c r="E228" s="1">
        <f t="shared" si="6"/>
        <v>101.04</v>
      </c>
      <c r="F228" s="1">
        <f t="shared" si="7"/>
        <v>179.04</v>
      </c>
    </row>
    <row r="229" spans="1:6" x14ac:dyDescent="0.25">
      <c r="A229" s="1">
        <v>102.24</v>
      </c>
      <c r="B229" s="1">
        <v>179.04</v>
      </c>
      <c r="C229" t="s">
        <v>0</v>
      </c>
      <c r="E229" s="1">
        <f t="shared" si="6"/>
        <v>102.24</v>
      </c>
      <c r="F229" s="1">
        <f t="shared" si="7"/>
        <v>179.04</v>
      </c>
    </row>
    <row r="230" spans="1:6" x14ac:dyDescent="0.25">
      <c r="A230" s="1">
        <v>103.32</v>
      </c>
      <c r="B230" s="1">
        <v>179.04</v>
      </c>
      <c r="C230" t="s">
        <v>0</v>
      </c>
      <c r="E230" s="1">
        <f t="shared" si="6"/>
        <v>103.32</v>
      </c>
      <c r="F230" s="1">
        <f t="shared" si="7"/>
        <v>179.04</v>
      </c>
    </row>
    <row r="231" spans="1:6" x14ac:dyDescent="0.25">
      <c r="A231" s="1">
        <v>103.92</v>
      </c>
      <c r="B231" s="1">
        <v>179.04</v>
      </c>
      <c r="C231" t="s">
        <v>0</v>
      </c>
      <c r="E231" s="1">
        <f t="shared" si="6"/>
        <v>103.92</v>
      </c>
      <c r="F231" s="1">
        <f t="shared" si="7"/>
        <v>179.04</v>
      </c>
    </row>
    <row r="232" spans="1:6" x14ac:dyDescent="0.25">
      <c r="A232" s="1">
        <v>103.92</v>
      </c>
      <c r="B232" s="1">
        <v>179.04</v>
      </c>
      <c r="C232" t="s">
        <v>1</v>
      </c>
      <c r="E232" s="1" t="str">
        <f t="shared" si="6"/>
        <v/>
      </c>
      <c r="F232" s="1" t="str">
        <f t="shared" si="7"/>
        <v/>
      </c>
    </row>
    <row r="233" spans="1:6" x14ac:dyDescent="0.25">
      <c r="A233" s="1">
        <v>104.52</v>
      </c>
      <c r="B233" s="1">
        <v>178.2</v>
      </c>
      <c r="C233" t="s">
        <v>0</v>
      </c>
      <c r="E233" s="1">
        <f t="shared" si="6"/>
        <v>104.52</v>
      </c>
      <c r="F233" s="1">
        <f t="shared" si="7"/>
        <v>178.2</v>
      </c>
    </row>
    <row r="234" spans="1:6" x14ac:dyDescent="0.25">
      <c r="A234" s="1">
        <v>104.52</v>
      </c>
      <c r="B234" s="1">
        <v>178.2</v>
      </c>
      <c r="C234" t="s">
        <v>1</v>
      </c>
      <c r="E234" s="1" t="str">
        <f t="shared" si="6"/>
        <v/>
      </c>
      <c r="F234" s="1" t="str">
        <f t="shared" si="7"/>
        <v/>
      </c>
    </row>
    <row r="235" spans="1:6" x14ac:dyDescent="0.25">
      <c r="A235" s="1">
        <v>105.72</v>
      </c>
      <c r="B235" s="1">
        <v>178.2</v>
      </c>
      <c r="C235" t="s">
        <v>0</v>
      </c>
      <c r="E235" s="1">
        <f t="shared" si="6"/>
        <v>105.72</v>
      </c>
      <c r="F235" s="1">
        <f t="shared" si="7"/>
        <v>178.2</v>
      </c>
    </row>
    <row r="236" spans="1:6" x14ac:dyDescent="0.25">
      <c r="A236" s="1">
        <v>106.8</v>
      </c>
      <c r="B236" s="1">
        <v>178.2</v>
      </c>
      <c r="C236" t="s">
        <v>0</v>
      </c>
      <c r="E236" s="1">
        <f t="shared" si="6"/>
        <v>106.8</v>
      </c>
      <c r="F236" s="1">
        <f t="shared" si="7"/>
        <v>178.2</v>
      </c>
    </row>
    <row r="237" spans="1:6" x14ac:dyDescent="0.25">
      <c r="A237" s="1">
        <v>106.8</v>
      </c>
      <c r="B237" s="1">
        <v>178.2</v>
      </c>
      <c r="C237" t="s">
        <v>1</v>
      </c>
      <c r="E237" s="1" t="str">
        <f t="shared" si="6"/>
        <v/>
      </c>
      <c r="F237" s="1" t="str">
        <f t="shared" si="7"/>
        <v/>
      </c>
    </row>
    <row r="238" spans="1:6" x14ac:dyDescent="0.25">
      <c r="A238" s="1">
        <v>107.4</v>
      </c>
      <c r="B238" s="1">
        <v>179.04</v>
      </c>
      <c r="C238" t="s">
        <v>0</v>
      </c>
      <c r="E238" s="1">
        <f t="shared" si="6"/>
        <v>107.4</v>
      </c>
      <c r="F238" s="1">
        <f t="shared" si="7"/>
        <v>179.04</v>
      </c>
    </row>
    <row r="239" spans="1:6" x14ac:dyDescent="0.25">
      <c r="A239" s="1">
        <v>107.4</v>
      </c>
      <c r="B239" s="1">
        <v>179.04</v>
      </c>
      <c r="C239" t="s">
        <v>1</v>
      </c>
      <c r="E239" s="1" t="str">
        <f t="shared" si="6"/>
        <v/>
      </c>
      <c r="F239" s="1" t="str">
        <f t="shared" si="7"/>
        <v/>
      </c>
    </row>
    <row r="240" spans="1:6" x14ac:dyDescent="0.25">
      <c r="A240" s="1">
        <v>108</v>
      </c>
      <c r="B240" s="1">
        <v>179.04</v>
      </c>
      <c r="C240" t="s">
        <v>0</v>
      </c>
      <c r="E240" s="1">
        <f t="shared" si="6"/>
        <v>108</v>
      </c>
      <c r="F240" s="1">
        <f t="shared" si="7"/>
        <v>179.04</v>
      </c>
    </row>
    <row r="241" spans="1:6" x14ac:dyDescent="0.25">
      <c r="A241" s="1">
        <v>109.2</v>
      </c>
      <c r="B241" s="1">
        <v>179.04</v>
      </c>
      <c r="C241" t="s">
        <v>0</v>
      </c>
      <c r="E241" s="1">
        <f t="shared" si="6"/>
        <v>109.2</v>
      </c>
      <c r="F241" s="1">
        <f t="shared" si="7"/>
        <v>179.04</v>
      </c>
    </row>
    <row r="242" spans="1:6" x14ac:dyDescent="0.25">
      <c r="A242" s="1">
        <v>110.4</v>
      </c>
      <c r="B242" s="1">
        <v>179.04</v>
      </c>
      <c r="C242" t="s">
        <v>0</v>
      </c>
      <c r="E242" s="1">
        <f t="shared" si="6"/>
        <v>110.4</v>
      </c>
      <c r="F242" s="1">
        <f t="shared" si="7"/>
        <v>179.04</v>
      </c>
    </row>
    <row r="243" spans="1:6" x14ac:dyDescent="0.25">
      <c r="A243" s="1">
        <v>110.4</v>
      </c>
      <c r="B243" s="1">
        <v>179.04</v>
      </c>
      <c r="C243" t="s">
        <v>1</v>
      </c>
      <c r="E243" s="1" t="str">
        <f t="shared" si="6"/>
        <v/>
      </c>
      <c r="F243" s="1" t="str">
        <f t="shared" si="7"/>
        <v/>
      </c>
    </row>
    <row r="244" spans="1:6" x14ac:dyDescent="0.25">
      <c r="A244" s="1">
        <v>111</v>
      </c>
      <c r="B244" s="1">
        <v>179.88</v>
      </c>
      <c r="C244" t="s">
        <v>0</v>
      </c>
      <c r="E244" s="1">
        <f t="shared" si="6"/>
        <v>111</v>
      </c>
      <c r="F244" s="1">
        <f t="shared" si="7"/>
        <v>179.88</v>
      </c>
    </row>
    <row r="245" spans="1:6" x14ac:dyDescent="0.25">
      <c r="A245" s="1">
        <v>111</v>
      </c>
      <c r="B245" s="1">
        <v>179.88</v>
      </c>
      <c r="C245" t="s">
        <v>1</v>
      </c>
      <c r="E245" s="1" t="str">
        <f t="shared" si="6"/>
        <v/>
      </c>
      <c r="F245" s="1" t="str">
        <f t="shared" si="7"/>
        <v/>
      </c>
    </row>
    <row r="246" spans="1:6" x14ac:dyDescent="0.25">
      <c r="A246" s="1">
        <v>111.48</v>
      </c>
      <c r="B246" s="1">
        <v>179.88</v>
      </c>
      <c r="C246" t="s">
        <v>0</v>
      </c>
      <c r="E246" s="1">
        <f t="shared" si="6"/>
        <v>111.48</v>
      </c>
      <c r="F246" s="1">
        <f t="shared" si="7"/>
        <v>179.88</v>
      </c>
    </row>
    <row r="247" spans="1:6" x14ac:dyDescent="0.25">
      <c r="A247" s="1">
        <v>113.04</v>
      </c>
      <c r="B247" s="1">
        <v>179.88</v>
      </c>
      <c r="C247" t="s">
        <v>0</v>
      </c>
      <c r="E247" s="1">
        <f t="shared" si="6"/>
        <v>113.04</v>
      </c>
      <c r="F247" s="1">
        <f t="shared" si="7"/>
        <v>179.88</v>
      </c>
    </row>
    <row r="248" spans="1:6" x14ac:dyDescent="0.25">
      <c r="A248" s="1">
        <v>114.12</v>
      </c>
      <c r="B248" s="1">
        <v>179.88</v>
      </c>
      <c r="C248" t="s">
        <v>0</v>
      </c>
      <c r="E248" s="1">
        <f t="shared" si="6"/>
        <v>114.12</v>
      </c>
      <c r="F248" s="1">
        <f t="shared" si="7"/>
        <v>179.88</v>
      </c>
    </row>
    <row r="249" spans="1:6" x14ac:dyDescent="0.25">
      <c r="A249" s="1">
        <v>114.72</v>
      </c>
      <c r="B249" s="1">
        <v>179.88</v>
      </c>
      <c r="C249" t="s">
        <v>0</v>
      </c>
      <c r="E249" s="1">
        <f t="shared" si="6"/>
        <v>114.72</v>
      </c>
      <c r="F249" s="1">
        <f t="shared" si="7"/>
        <v>179.88</v>
      </c>
    </row>
    <row r="250" spans="1:6" x14ac:dyDescent="0.25">
      <c r="A250" s="1">
        <v>115.32</v>
      </c>
      <c r="B250" s="1">
        <v>179.88</v>
      </c>
      <c r="C250" t="s">
        <v>0</v>
      </c>
      <c r="E250" s="1">
        <f t="shared" si="6"/>
        <v>115.32</v>
      </c>
      <c r="F250" s="1">
        <f t="shared" si="7"/>
        <v>179.88</v>
      </c>
    </row>
    <row r="251" spans="1:6" x14ac:dyDescent="0.25">
      <c r="A251" s="1">
        <v>115.32</v>
      </c>
      <c r="B251" s="1">
        <v>179.88</v>
      </c>
      <c r="C251" t="s">
        <v>1</v>
      </c>
      <c r="E251" s="1" t="str">
        <f t="shared" si="6"/>
        <v/>
      </c>
      <c r="F251" s="1" t="str">
        <f t="shared" si="7"/>
        <v/>
      </c>
    </row>
    <row r="252" spans="1:6" x14ac:dyDescent="0.25">
      <c r="A252" s="1">
        <v>115.92</v>
      </c>
      <c r="B252" s="1">
        <v>179.04</v>
      </c>
      <c r="C252" t="s">
        <v>0</v>
      </c>
      <c r="E252" s="1">
        <f t="shared" si="6"/>
        <v>115.92</v>
      </c>
      <c r="F252" s="1">
        <f t="shared" si="7"/>
        <v>179.04</v>
      </c>
    </row>
    <row r="253" spans="1:6" x14ac:dyDescent="0.25">
      <c r="A253" s="1">
        <v>116.52</v>
      </c>
      <c r="B253" s="1">
        <v>178.2</v>
      </c>
      <c r="C253" t="s">
        <v>0</v>
      </c>
      <c r="E253" s="1">
        <f t="shared" si="6"/>
        <v>116.52</v>
      </c>
      <c r="F253" s="1">
        <f t="shared" si="7"/>
        <v>178.2</v>
      </c>
    </row>
    <row r="254" spans="1:6" x14ac:dyDescent="0.25">
      <c r="A254" s="1">
        <v>116.52</v>
      </c>
      <c r="B254" s="1">
        <v>178.2</v>
      </c>
      <c r="C254" t="s">
        <v>1</v>
      </c>
      <c r="E254" s="1" t="str">
        <f t="shared" si="6"/>
        <v/>
      </c>
      <c r="F254" s="1" t="str">
        <f t="shared" si="7"/>
        <v/>
      </c>
    </row>
    <row r="255" spans="1:6" x14ac:dyDescent="0.25">
      <c r="A255" s="1">
        <v>117.72</v>
      </c>
      <c r="B255" s="1">
        <v>177.36</v>
      </c>
      <c r="C255" t="s">
        <v>0</v>
      </c>
      <c r="E255" s="1">
        <f t="shared" si="6"/>
        <v>117.72</v>
      </c>
      <c r="F255" s="1">
        <f t="shared" si="7"/>
        <v>177.36</v>
      </c>
    </row>
    <row r="256" spans="1:6" x14ac:dyDescent="0.25">
      <c r="A256" s="1">
        <v>117.72</v>
      </c>
      <c r="B256" s="1">
        <v>177.36</v>
      </c>
      <c r="C256" t="s">
        <v>1</v>
      </c>
      <c r="E256" s="1" t="str">
        <f t="shared" si="6"/>
        <v/>
      </c>
      <c r="F256" s="1" t="str">
        <f t="shared" si="7"/>
        <v/>
      </c>
    </row>
    <row r="257" spans="1:6" x14ac:dyDescent="0.25">
      <c r="A257" s="1">
        <v>118.8</v>
      </c>
      <c r="B257" s="1">
        <v>175.68</v>
      </c>
      <c r="C257" t="s">
        <v>0</v>
      </c>
      <c r="E257" s="1">
        <f t="shared" si="6"/>
        <v>118.8</v>
      </c>
      <c r="F257" s="1">
        <f t="shared" si="7"/>
        <v>175.68</v>
      </c>
    </row>
    <row r="258" spans="1:6" x14ac:dyDescent="0.25">
      <c r="A258" s="1">
        <v>118.8</v>
      </c>
      <c r="B258" s="1">
        <v>175.68</v>
      </c>
      <c r="C258" t="s">
        <v>1</v>
      </c>
      <c r="E258" s="1" t="str">
        <f t="shared" si="6"/>
        <v/>
      </c>
      <c r="F258" s="1" t="str">
        <f t="shared" si="7"/>
        <v/>
      </c>
    </row>
    <row r="259" spans="1:6" x14ac:dyDescent="0.25">
      <c r="A259" s="1">
        <v>120</v>
      </c>
      <c r="B259" s="1">
        <v>174</v>
      </c>
      <c r="C259" t="s">
        <v>0</v>
      </c>
      <c r="E259" s="1">
        <f t="shared" si="6"/>
        <v>120</v>
      </c>
      <c r="F259" s="1">
        <f t="shared" si="7"/>
        <v>174</v>
      </c>
    </row>
    <row r="260" spans="1:6" x14ac:dyDescent="0.25">
      <c r="A260" s="1">
        <v>121.2</v>
      </c>
      <c r="B260" s="1">
        <v>172.32</v>
      </c>
      <c r="C260" t="s">
        <v>0</v>
      </c>
      <c r="E260" s="1">
        <f t="shared" ref="E260:E323" si="8">IF($C260="l", A260, "")</f>
        <v>121.2</v>
      </c>
      <c r="F260" s="1">
        <f t="shared" ref="F260:F323" si="9">IF($C260="l", B260, "")</f>
        <v>172.32</v>
      </c>
    </row>
    <row r="261" spans="1:6" x14ac:dyDescent="0.25">
      <c r="A261" s="1">
        <v>121.2</v>
      </c>
      <c r="B261" s="1">
        <v>172.32</v>
      </c>
      <c r="C261" t="s">
        <v>1</v>
      </c>
      <c r="E261" s="1" t="str">
        <f t="shared" si="8"/>
        <v/>
      </c>
      <c r="F261" s="1" t="str">
        <f t="shared" si="9"/>
        <v/>
      </c>
    </row>
    <row r="262" spans="1:6" x14ac:dyDescent="0.25">
      <c r="A262" s="1">
        <v>122.28</v>
      </c>
      <c r="B262" s="1">
        <v>170.64</v>
      </c>
      <c r="C262" t="s">
        <v>0</v>
      </c>
      <c r="E262" s="1">
        <f t="shared" si="8"/>
        <v>122.28</v>
      </c>
      <c r="F262" s="1">
        <f t="shared" si="9"/>
        <v>170.64</v>
      </c>
    </row>
    <row r="263" spans="1:6" x14ac:dyDescent="0.25">
      <c r="A263" s="1">
        <v>122.28</v>
      </c>
      <c r="B263" s="1">
        <v>170.64</v>
      </c>
      <c r="C263" t="s">
        <v>1</v>
      </c>
      <c r="E263" s="1" t="str">
        <f t="shared" si="8"/>
        <v/>
      </c>
      <c r="F263" s="1" t="str">
        <f t="shared" si="9"/>
        <v/>
      </c>
    </row>
    <row r="264" spans="1:6" x14ac:dyDescent="0.25">
      <c r="A264" s="1">
        <v>123.48</v>
      </c>
      <c r="B264" s="1">
        <v>169.8</v>
      </c>
      <c r="C264" t="s">
        <v>0</v>
      </c>
      <c r="E264" s="1">
        <f t="shared" si="8"/>
        <v>123.48</v>
      </c>
      <c r="F264" s="1">
        <f t="shared" si="9"/>
        <v>169.8</v>
      </c>
    </row>
    <row r="265" spans="1:6" x14ac:dyDescent="0.25">
      <c r="A265" s="1">
        <v>123.48</v>
      </c>
      <c r="B265" s="1">
        <v>169.8</v>
      </c>
      <c r="C265" t="s">
        <v>1</v>
      </c>
      <c r="E265" s="1" t="str">
        <f t="shared" si="8"/>
        <v/>
      </c>
      <c r="F265" s="1" t="str">
        <f t="shared" si="9"/>
        <v/>
      </c>
    </row>
    <row r="266" spans="1:6" x14ac:dyDescent="0.25">
      <c r="A266" s="1">
        <v>124.68</v>
      </c>
      <c r="B266" s="1">
        <v>168.12</v>
      </c>
      <c r="C266" t="s">
        <v>0</v>
      </c>
      <c r="E266" s="1">
        <f t="shared" si="8"/>
        <v>124.68</v>
      </c>
      <c r="F266" s="1">
        <f t="shared" si="9"/>
        <v>168.12</v>
      </c>
    </row>
    <row r="267" spans="1:6" x14ac:dyDescent="0.25">
      <c r="A267" s="1">
        <v>124.68</v>
      </c>
      <c r="B267" s="1">
        <v>168.12</v>
      </c>
      <c r="C267" t="s">
        <v>1</v>
      </c>
      <c r="E267" s="1" t="str">
        <f t="shared" si="8"/>
        <v/>
      </c>
      <c r="F267" s="1" t="str">
        <f t="shared" si="9"/>
        <v/>
      </c>
    </row>
    <row r="268" spans="1:6" x14ac:dyDescent="0.25">
      <c r="A268" s="1">
        <v>125.88</v>
      </c>
      <c r="B268" s="1">
        <v>167.28</v>
      </c>
      <c r="C268" t="s">
        <v>0</v>
      </c>
      <c r="E268" s="1">
        <f t="shared" si="8"/>
        <v>125.88</v>
      </c>
      <c r="F268" s="1">
        <f t="shared" si="9"/>
        <v>167.28</v>
      </c>
    </row>
    <row r="269" spans="1:6" x14ac:dyDescent="0.25">
      <c r="A269" s="1">
        <v>125.88</v>
      </c>
      <c r="B269" s="1">
        <v>167.28</v>
      </c>
      <c r="C269" t="s">
        <v>1</v>
      </c>
      <c r="E269" s="1" t="str">
        <f t="shared" si="8"/>
        <v/>
      </c>
      <c r="F269" s="1" t="str">
        <f t="shared" si="9"/>
        <v/>
      </c>
    </row>
    <row r="270" spans="1:6" x14ac:dyDescent="0.25">
      <c r="A270" s="1">
        <v>126.96</v>
      </c>
      <c r="B270" s="1">
        <v>165.72</v>
      </c>
      <c r="C270" t="s">
        <v>0</v>
      </c>
      <c r="E270" s="1">
        <f t="shared" si="8"/>
        <v>126.96</v>
      </c>
      <c r="F270" s="1">
        <f t="shared" si="9"/>
        <v>165.72</v>
      </c>
    </row>
    <row r="271" spans="1:6" x14ac:dyDescent="0.25">
      <c r="A271" s="1">
        <v>126.96</v>
      </c>
      <c r="B271" s="1">
        <v>165.72</v>
      </c>
      <c r="C271" t="s">
        <v>1</v>
      </c>
      <c r="E271" s="1" t="str">
        <f t="shared" si="8"/>
        <v/>
      </c>
      <c r="F271" s="1" t="str">
        <f t="shared" si="9"/>
        <v/>
      </c>
    </row>
    <row r="272" spans="1:6" x14ac:dyDescent="0.25">
      <c r="A272" s="1">
        <v>128.16</v>
      </c>
      <c r="B272" s="1">
        <v>164.04</v>
      </c>
      <c r="C272" t="s">
        <v>0</v>
      </c>
      <c r="E272" s="1">
        <f t="shared" si="8"/>
        <v>128.16</v>
      </c>
      <c r="F272" s="1">
        <f t="shared" si="9"/>
        <v>164.04</v>
      </c>
    </row>
    <row r="273" spans="1:6" x14ac:dyDescent="0.25">
      <c r="A273" s="1">
        <v>128.16</v>
      </c>
      <c r="B273" s="1">
        <v>164.04</v>
      </c>
      <c r="C273" t="s">
        <v>1</v>
      </c>
      <c r="E273" s="1" t="str">
        <f t="shared" si="8"/>
        <v/>
      </c>
      <c r="F273" s="1" t="str">
        <f t="shared" si="9"/>
        <v/>
      </c>
    </row>
    <row r="274" spans="1:6" x14ac:dyDescent="0.25">
      <c r="A274" s="1">
        <v>129.36000000000001</v>
      </c>
      <c r="B274" s="1">
        <v>161.52000000000001</v>
      </c>
      <c r="C274" t="s">
        <v>0</v>
      </c>
      <c r="E274" s="1">
        <f t="shared" si="8"/>
        <v>129.36000000000001</v>
      </c>
      <c r="F274" s="1">
        <f t="shared" si="9"/>
        <v>161.52000000000001</v>
      </c>
    </row>
    <row r="275" spans="1:6" x14ac:dyDescent="0.25">
      <c r="A275" s="1">
        <v>129.36000000000001</v>
      </c>
      <c r="B275" s="1">
        <v>161.52000000000001</v>
      </c>
      <c r="C275" t="s">
        <v>1</v>
      </c>
      <c r="E275" s="1" t="str">
        <f t="shared" si="8"/>
        <v/>
      </c>
      <c r="F275" s="1" t="str">
        <f t="shared" si="9"/>
        <v/>
      </c>
    </row>
    <row r="276" spans="1:6" x14ac:dyDescent="0.25">
      <c r="A276" s="1">
        <v>130.80000000000001</v>
      </c>
      <c r="B276" s="1">
        <v>158.16</v>
      </c>
      <c r="C276" t="s">
        <v>0</v>
      </c>
      <c r="E276" s="1">
        <f t="shared" si="8"/>
        <v>130.80000000000001</v>
      </c>
      <c r="F276" s="1">
        <f t="shared" si="9"/>
        <v>158.16</v>
      </c>
    </row>
    <row r="277" spans="1:6" x14ac:dyDescent="0.25">
      <c r="A277" s="1">
        <v>130.80000000000001</v>
      </c>
      <c r="B277" s="1">
        <v>158.16</v>
      </c>
      <c r="C277" t="s">
        <v>1</v>
      </c>
      <c r="E277" s="1" t="str">
        <f t="shared" si="8"/>
        <v/>
      </c>
      <c r="F277" s="1" t="str">
        <f t="shared" si="9"/>
        <v/>
      </c>
    </row>
    <row r="278" spans="1:6" x14ac:dyDescent="0.25">
      <c r="A278" s="1">
        <v>132</v>
      </c>
      <c r="B278" s="1">
        <v>154.80000000000001</v>
      </c>
      <c r="C278" t="s">
        <v>0</v>
      </c>
      <c r="E278" s="1">
        <f t="shared" si="8"/>
        <v>132</v>
      </c>
      <c r="F278" s="1">
        <f t="shared" si="9"/>
        <v>154.80000000000001</v>
      </c>
    </row>
    <row r="279" spans="1:6" x14ac:dyDescent="0.25">
      <c r="A279" s="1">
        <v>132</v>
      </c>
      <c r="B279" s="1">
        <v>154.80000000000001</v>
      </c>
      <c r="C279" t="s">
        <v>1</v>
      </c>
      <c r="E279" s="1" t="str">
        <f t="shared" si="8"/>
        <v/>
      </c>
      <c r="F279" s="1" t="str">
        <f t="shared" si="9"/>
        <v/>
      </c>
    </row>
    <row r="280" spans="1:6" x14ac:dyDescent="0.25">
      <c r="A280" s="1">
        <v>133.19999999999999</v>
      </c>
      <c r="B280" s="1">
        <v>151.56</v>
      </c>
      <c r="C280" t="s">
        <v>0</v>
      </c>
      <c r="E280" s="1">
        <f t="shared" si="8"/>
        <v>133.19999999999999</v>
      </c>
      <c r="F280" s="1">
        <f t="shared" si="9"/>
        <v>151.56</v>
      </c>
    </row>
    <row r="281" spans="1:6" x14ac:dyDescent="0.25">
      <c r="A281" s="1">
        <v>133.19999999999999</v>
      </c>
      <c r="B281" s="1">
        <v>151.56</v>
      </c>
      <c r="C281" t="s">
        <v>1</v>
      </c>
      <c r="E281" s="1" t="str">
        <f t="shared" si="8"/>
        <v/>
      </c>
      <c r="F281" s="1" t="str">
        <f t="shared" si="9"/>
        <v/>
      </c>
    </row>
    <row r="282" spans="1:6" x14ac:dyDescent="0.25">
      <c r="A282" s="1">
        <v>134.28</v>
      </c>
      <c r="B282" s="1">
        <v>147.36000000000001</v>
      </c>
      <c r="C282" t="s">
        <v>0</v>
      </c>
      <c r="E282" s="1">
        <f t="shared" si="8"/>
        <v>134.28</v>
      </c>
      <c r="F282" s="1">
        <f t="shared" si="9"/>
        <v>147.36000000000001</v>
      </c>
    </row>
    <row r="283" spans="1:6" x14ac:dyDescent="0.25">
      <c r="A283" s="1">
        <v>134.28</v>
      </c>
      <c r="B283" s="1">
        <v>147.36000000000001</v>
      </c>
      <c r="C283" t="s">
        <v>1</v>
      </c>
      <c r="E283" s="1" t="str">
        <f t="shared" si="8"/>
        <v/>
      </c>
      <c r="F283" s="1" t="str">
        <f t="shared" si="9"/>
        <v/>
      </c>
    </row>
    <row r="284" spans="1:6" x14ac:dyDescent="0.25">
      <c r="A284" s="1">
        <v>135.47999999999999</v>
      </c>
      <c r="B284" s="1">
        <v>144</v>
      </c>
      <c r="C284" t="s">
        <v>0</v>
      </c>
      <c r="E284" s="1">
        <f t="shared" si="8"/>
        <v>135.47999999999999</v>
      </c>
      <c r="F284" s="1">
        <f t="shared" si="9"/>
        <v>144</v>
      </c>
    </row>
    <row r="285" spans="1:6" x14ac:dyDescent="0.25">
      <c r="A285" s="1">
        <v>135.47999999999999</v>
      </c>
      <c r="B285" s="1">
        <v>144</v>
      </c>
      <c r="C285" t="s">
        <v>1</v>
      </c>
      <c r="E285" s="1" t="str">
        <f t="shared" si="8"/>
        <v/>
      </c>
      <c r="F285" s="1" t="str">
        <f t="shared" si="9"/>
        <v/>
      </c>
    </row>
    <row r="286" spans="1:6" x14ac:dyDescent="0.25">
      <c r="A286" s="1">
        <v>136.08000000000001</v>
      </c>
      <c r="B286" s="1">
        <v>141.47999999999999</v>
      </c>
      <c r="C286" t="s">
        <v>0</v>
      </c>
      <c r="E286" s="1">
        <f t="shared" si="8"/>
        <v>136.08000000000001</v>
      </c>
      <c r="F286" s="1">
        <f t="shared" si="9"/>
        <v>141.47999999999999</v>
      </c>
    </row>
    <row r="287" spans="1:6" x14ac:dyDescent="0.25">
      <c r="A287" s="1">
        <v>136.08000000000001</v>
      </c>
      <c r="B287" s="1">
        <v>141.47999999999999</v>
      </c>
      <c r="C287" t="s">
        <v>1</v>
      </c>
      <c r="E287" s="1" t="str">
        <f t="shared" si="8"/>
        <v/>
      </c>
      <c r="F287" s="1" t="str">
        <f t="shared" si="9"/>
        <v/>
      </c>
    </row>
    <row r="288" spans="1:6" x14ac:dyDescent="0.25">
      <c r="A288" s="1">
        <v>136.68</v>
      </c>
      <c r="B288" s="1">
        <v>139.91999999999999</v>
      </c>
      <c r="C288" t="s">
        <v>0</v>
      </c>
      <c r="E288" s="1">
        <f t="shared" si="8"/>
        <v>136.68</v>
      </c>
      <c r="F288" s="1">
        <f t="shared" si="9"/>
        <v>139.91999999999999</v>
      </c>
    </row>
    <row r="289" spans="1:6" x14ac:dyDescent="0.25">
      <c r="A289" s="1">
        <v>136.68</v>
      </c>
      <c r="B289" s="1">
        <v>139.91999999999999</v>
      </c>
      <c r="C289" t="s">
        <v>1</v>
      </c>
      <c r="E289" s="1" t="str">
        <f t="shared" si="8"/>
        <v/>
      </c>
      <c r="F289" s="1" t="str">
        <f t="shared" si="9"/>
        <v/>
      </c>
    </row>
    <row r="290" spans="1:6" x14ac:dyDescent="0.25">
      <c r="A290" s="1">
        <v>137.28</v>
      </c>
      <c r="B290" s="1">
        <v>138.24</v>
      </c>
      <c r="C290" t="s">
        <v>0</v>
      </c>
      <c r="E290" s="1">
        <f t="shared" si="8"/>
        <v>137.28</v>
      </c>
      <c r="F290" s="1">
        <f t="shared" si="9"/>
        <v>138.24</v>
      </c>
    </row>
    <row r="291" spans="1:6" x14ac:dyDescent="0.25">
      <c r="A291" s="1">
        <v>137.28</v>
      </c>
      <c r="B291" s="1">
        <v>138.24</v>
      </c>
      <c r="C291" t="s">
        <v>1</v>
      </c>
      <c r="E291" s="1" t="str">
        <f t="shared" si="8"/>
        <v/>
      </c>
      <c r="F291" s="1" t="str">
        <f t="shared" si="9"/>
        <v/>
      </c>
    </row>
    <row r="292" spans="1:6" x14ac:dyDescent="0.25">
      <c r="A292" s="1">
        <v>137.76</v>
      </c>
      <c r="B292" s="1">
        <v>137.4</v>
      </c>
      <c r="C292" t="s">
        <v>0</v>
      </c>
      <c r="E292" s="1">
        <f t="shared" si="8"/>
        <v>137.76</v>
      </c>
      <c r="F292" s="1">
        <f t="shared" si="9"/>
        <v>137.4</v>
      </c>
    </row>
    <row r="293" spans="1:6" x14ac:dyDescent="0.25">
      <c r="A293" s="1">
        <v>137.76</v>
      </c>
      <c r="B293" s="1">
        <v>137.4</v>
      </c>
      <c r="C293" t="s">
        <v>1</v>
      </c>
      <c r="E293" s="1" t="str">
        <f t="shared" si="8"/>
        <v/>
      </c>
      <c r="F293" s="1" t="str">
        <f t="shared" si="9"/>
        <v/>
      </c>
    </row>
    <row r="294" spans="1:6" x14ac:dyDescent="0.25">
      <c r="A294" s="1">
        <v>138.96</v>
      </c>
      <c r="B294" s="1">
        <v>134.04</v>
      </c>
      <c r="C294" t="s">
        <v>0</v>
      </c>
      <c r="E294" s="1">
        <f t="shared" si="8"/>
        <v>138.96</v>
      </c>
      <c r="F294" s="1">
        <f t="shared" si="9"/>
        <v>134.04</v>
      </c>
    </row>
    <row r="295" spans="1:6" x14ac:dyDescent="0.25">
      <c r="A295" s="1">
        <v>140.16</v>
      </c>
      <c r="B295" s="1">
        <v>130.68</v>
      </c>
      <c r="C295" t="s">
        <v>0</v>
      </c>
      <c r="E295" s="1">
        <f t="shared" si="8"/>
        <v>140.16</v>
      </c>
      <c r="F295" s="1">
        <f t="shared" si="9"/>
        <v>130.68</v>
      </c>
    </row>
    <row r="296" spans="1:6" x14ac:dyDescent="0.25">
      <c r="A296" s="1">
        <v>141.36000000000001</v>
      </c>
      <c r="B296" s="1">
        <v>127.32</v>
      </c>
      <c r="C296" t="s">
        <v>0</v>
      </c>
      <c r="E296" s="1">
        <f t="shared" si="8"/>
        <v>141.36000000000001</v>
      </c>
      <c r="F296" s="1">
        <f t="shared" si="9"/>
        <v>127.32</v>
      </c>
    </row>
    <row r="297" spans="1:6" x14ac:dyDescent="0.25">
      <c r="A297" s="1">
        <v>141.36000000000001</v>
      </c>
      <c r="B297" s="1">
        <v>127.32</v>
      </c>
      <c r="C297" t="s">
        <v>1</v>
      </c>
      <c r="E297" s="1" t="str">
        <f t="shared" si="8"/>
        <v/>
      </c>
      <c r="F297" s="1" t="str">
        <f t="shared" si="9"/>
        <v/>
      </c>
    </row>
    <row r="298" spans="1:6" x14ac:dyDescent="0.25">
      <c r="A298" s="1">
        <v>142.44</v>
      </c>
      <c r="B298" s="1">
        <v>123.24</v>
      </c>
      <c r="C298" t="s">
        <v>0</v>
      </c>
      <c r="E298" s="1">
        <f t="shared" si="8"/>
        <v>142.44</v>
      </c>
      <c r="F298" s="1">
        <f t="shared" si="9"/>
        <v>123.24</v>
      </c>
    </row>
    <row r="299" spans="1:6" x14ac:dyDescent="0.25">
      <c r="A299" s="1">
        <v>142.44</v>
      </c>
      <c r="B299" s="1">
        <v>123.24</v>
      </c>
      <c r="C299" t="s">
        <v>1</v>
      </c>
      <c r="E299" s="1" t="str">
        <f t="shared" si="8"/>
        <v/>
      </c>
      <c r="F299" s="1" t="str">
        <f t="shared" si="9"/>
        <v/>
      </c>
    </row>
    <row r="300" spans="1:6" x14ac:dyDescent="0.25">
      <c r="A300" s="1">
        <v>143.63999999999999</v>
      </c>
      <c r="B300" s="1">
        <v>119.04</v>
      </c>
      <c r="C300" t="s">
        <v>0</v>
      </c>
      <c r="E300" s="1">
        <f t="shared" si="8"/>
        <v>143.63999999999999</v>
      </c>
      <c r="F300" s="1">
        <f t="shared" si="9"/>
        <v>119.04</v>
      </c>
    </row>
    <row r="301" spans="1:6" x14ac:dyDescent="0.25">
      <c r="A301" s="1">
        <v>144.84</v>
      </c>
      <c r="B301" s="1">
        <v>114.84</v>
      </c>
      <c r="C301" t="s">
        <v>0</v>
      </c>
      <c r="E301" s="1">
        <f t="shared" si="8"/>
        <v>144.84</v>
      </c>
      <c r="F301" s="1">
        <f t="shared" si="9"/>
        <v>114.84</v>
      </c>
    </row>
    <row r="302" spans="1:6" x14ac:dyDescent="0.25">
      <c r="A302" s="1">
        <v>144.84</v>
      </c>
      <c r="B302" s="1">
        <v>114.84</v>
      </c>
      <c r="C302" t="s">
        <v>1</v>
      </c>
      <c r="E302" s="1" t="str">
        <f t="shared" si="8"/>
        <v/>
      </c>
      <c r="F302" s="1" t="str">
        <f t="shared" si="9"/>
        <v/>
      </c>
    </row>
    <row r="303" spans="1:6" x14ac:dyDescent="0.25">
      <c r="A303" s="1">
        <v>146.04</v>
      </c>
      <c r="B303" s="1">
        <v>110.76</v>
      </c>
      <c r="C303" t="s">
        <v>0</v>
      </c>
      <c r="E303" s="1">
        <f t="shared" si="8"/>
        <v>146.04</v>
      </c>
      <c r="F303" s="1">
        <f t="shared" si="9"/>
        <v>110.76</v>
      </c>
    </row>
    <row r="304" spans="1:6" x14ac:dyDescent="0.25">
      <c r="A304" s="1">
        <v>146.04</v>
      </c>
      <c r="B304" s="1">
        <v>110.76</v>
      </c>
      <c r="C304" t="s">
        <v>1</v>
      </c>
      <c r="E304" s="1" t="str">
        <f t="shared" si="8"/>
        <v/>
      </c>
      <c r="F304" s="1" t="str">
        <f t="shared" si="9"/>
        <v/>
      </c>
    </row>
    <row r="305" spans="1:6" x14ac:dyDescent="0.25">
      <c r="A305" s="1">
        <v>146.52000000000001</v>
      </c>
      <c r="B305" s="1">
        <v>108.24</v>
      </c>
      <c r="C305" t="s">
        <v>0</v>
      </c>
      <c r="E305" s="1">
        <f t="shared" si="8"/>
        <v>146.52000000000001</v>
      </c>
      <c r="F305" s="1">
        <f t="shared" si="9"/>
        <v>108.24</v>
      </c>
    </row>
    <row r="306" spans="1:6" x14ac:dyDescent="0.25">
      <c r="A306" s="1">
        <v>146.52000000000001</v>
      </c>
      <c r="B306" s="1">
        <v>108.24</v>
      </c>
      <c r="C306" t="s">
        <v>1</v>
      </c>
      <c r="E306" s="1" t="str">
        <f t="shared" si="8"/>
        <v/>
      </c>
      <c r="F306" s="1" t="str">
        <f t="shared" si="9"/>
        <v/>
      </c>
    </row>
    <row r="307" spans="1:6" x14ac:dyDescent="0.25">
      <c r="A307" s="1">
        <v>147.47999999999999</v>
      </c>
      <c r="B307" s="1">
        <v>105.72</v>
      </c>
      <c r="C307" t="s">
        <v>0</v>
      </c>
      <c r="E307" s="1">
        <f t="shared" si="8"/>
        <v>147.47999999999999</v>
      </c>
      <c r="F307" s="1">
        <f t="shared" si="9"/>
        <v>105.72</v>
      </c>
    </row>
    <row r="308" spans="1:6" x14ac:dyDescent="0.25">
      <c r="A308" s="1">
        <v>147.47999999999999</v>
      </c>
      <c r="B308" s="1">
        <v>105.72</v>
      </c>
      <c r="C308" t="s">
        <v>1</v>
      </c>
      <c r="E308" s="1" t="str">
        <f t="shared" si="8"/>
        <v/>
      </c>
      <c r="F308" s="1" t="str">
        <f t="shared" si="9"/>
        <v/>
      </c>
    </row>
    <row r="309" spans="1:6" x14ac:dyDescent="0.25">
      <c r="A309" s="1">
        <v>148.68</v>
      </c>
      <c r="B309" s="1">
        <v>101.52</v>
      </c>
      <c r="C309" t="s">
        <v>0</v>
      </c>
      <c r="E309" s="1">
        <f t="shared" si="8"/>
        <v>148.68</v>
      </c>
      <c r="F309" s="1">
        <f t="shared" si="9"/>
        <v>101.52</v>
      </c>
    </row>
    <row r="310" spans="1:6" x14ac:dyDescent="0.25">
      <c r="A310" s="1">
        <v>148.68</v>
      </c>
      <c r="B310" s="1">
        <v>101.52</v>
      </c>
      <c r="C310" t="s">
        <v>1</v>
      </c>
      <c r="E310" s="1" t="str">
        <f t="shared" si="8"/>
        <v/>
      </c>
      <c r="F310" s="1" t="str">
        <f t="shared" si="9"/>
        <v/>
      </c>
    </row>
    <row r="311" spans="1:6" x14ac:dyDescent="0.25">
      <c r="A311" s="1">
        <v>149.76</v>
      </c>
      <c r="B311" s="1">
        <v>96.6</v>
      </c>
      <c r="C311" t="s">
        <v>0</v>
      </c>
      <c r="E311" s="1">
        <f t="shared" si="8"/>
        <v>149.76</v>
      </c>
      <c r="F311" s="1">
        <f t="shared" si="9"/>
        <v>96.6</v>
      </c>
    </row>
    <row r="312" spans="1:6" x14ac:dyDescent="0.25">
      <c r="A312" s="1">
        <v>149.76</v>
      </c>
      <c r="B312" s="1">
        <v>96.6</v>
      </c>
      <c r="C312" t="s">
        <v>1</v>
      </c>
      <c r="E312" s="1" t="str">
        <f t="shared" si="8"/>
        <v/>
      </c>
      <c r="F312" s="1" t="str">
        <f t="shared" si="9"/>
        <v/>
      </c>
    </row>
    <row r="313" spans="1:6" x14ac:dyDescent="0.25">
      <c r="A313" s="1">
        <v>150.96</v>
      </c>
      <c r="B313" s="1">
        <v>91.56</v>
      </c>
      <c r="C313" t="s">
        <v>0</v>
      </c>
      <c r="E313" s="1">
        <f t="shared" si="8"/>
        <v>150.96</v>
      </c>
      <c r="F313" s="1">
        <f t="shared" si="9"/>
        <v>91.56</v>
      </c>
    </row>
    <row r="314" spans="1:6" x14ac:dyDescent="0.25">
      <c r="A314" s="1">
        <v>152.16</v>
      </c>
      <c r="B314" s="1">
        <v>86.52</v>
      </c>
      <c r="C314" t="s">
        <v>0</v>
      </c>
      <c r="E314" s="1">
        <f t="shared" si="8"/>
        <v>152.16</v>
      </c>
      <c r="F314" s="1">
        <f t="shared" si="9"/>
        <v>86.52</v>
      </c>
    </row>
    <row r="315" spans="1:6" x14ac:dyDescent="0.25">
      <c r="A315" s="1">
        <v>152.16</v>
      </c>
      <c r="B315" s="1">
        <v>86.52</v>
      </c>
      <c r="C315" t="s">
        <v>1</v>
      </c>
      <c r="E315" s="1" t="str">
        <f t="shared" si="8"/>
        <v/>
      </c>
      <c r="F315" s="1" t="str">
        <f t="shared" si="9"/>
        <v/>
      </c>
    </row>
    <row r="316" spans="1:6" x14ac:dyDescent="0.25">
      <c r="A316" s="1">
        <v>153.24</v>
      </c>
      <c r="B316" s="1">
        <v>82.44</v>
      </c>
      <c r="C316" t="s">
        <v>0</v>
      </c>
      <c r="E316" s="1">
        <f t="shared" si="8"/>
        <v>153.24</v>
      </c>
      <c r="F316" s="1">
        <f t="shared" si="9"/>
        <v>82.44</v>
      </c>
    </row>
    <row r="317" spans="1:6" x14ac:dyDescent="0.25">
      <c r="A317" s="1">
        <v>153.24</v>
      </c>
      <c r="B317" s="1">
        <v>82.44</v>
      </c>
      <c r="C317" t="s">
        <v>1</v>
      </c>
      <c r="E317" s="1" t="str">
        <f t="shared" si="8"/>
        <v/>
      </c>
      <c r="F317" s="1" t="str">
        <f t="shared" si="9"/>
        <v/>
      </c>
    </row>
    <row r="318" spans="1:6" x14ac:dyDescent="0.25">
      <c r="A318" s="1">
        <v>154.44</v>
      </c>
      <c r="B318" s="1">
        <v>78.239999999999995</v>
      </c>
      <c r="C318" t="s">
        <v>0</v>
      </c>
      <c r="E318" s="1">
        <f t="shared" si="8"/>
        <v>154.44</v>
      </c>
      <c r="F318" s="1">
        <f t="shared" si="9"/>
        <v>78.239999999999995</v>
      </c>
    </row>
    <row r="319" spans="1:6" x14ac:dyDescent="0.25">
      <c r="A319" s="1">
        <v>155.63999999999999</v>
      </c>
      <c r="B319" s="1">
        <v>74.040000000000006</v>
      </c>
      <c r="C319" t="s">
        <v>0</v>
      </c>
      <c r="E319" s="1">
        <f t="shared" si="8"/>
        <v>155.63999999999999</v>
      </c>
      <c r="F319" s="1">
        <f t="shared" si="9"/>
        <v>74.040000000000006</v>
      </c>
    </row>
    <row r="320" spans="1:6" x14ac:dyDescent="0.25">
      <c r="A320" s="1">
        <v>155.63999999999999</v>
      </c>
      <c r="B320" s="1">
        <v>74.040000000000006</v>
      </c>
      <c r="C320" t="s">
        <v>1</v>
      </c>
      <c r="E320" s="1" t="str">
        <f t="shared" si="8"/>
        <v/>
      </c>
      <c r="F320" s="1" t="str">
        <f t="shared" si="9"/>
        <v/>
      </c>
    </row>
    <row r="321" spans="1:6" x14ac:dyDescent="0.25">
      <c r="A321" s="1">
        <v>156.84</v>
      </c>
      <c r="B321" s="1">
        <v>70.8</v>
      </c>
      <c r="C321" t="s">
        <v>0</v>
      </c>
      <c r="E321" s="1">
        <f t="shared" si="8"/>
        <v>156.84</v>
      </c>
      <c r="F321" s="1">
        <f t="shared" si="9"/>
        <v>70.8</v>
      </c>
    </row>
    <row r="322" spans="1:6" x14ac:dyDescent="0.25">
      <c r="A322" s="1">
        <v>156.84</v>
      </c>
      <c r="B322" s="1">
        <v>70.8</v>
      </c>
      <c r="C322" t="s">
        <v>1</v>
      </c>
      <c r="E322" s="1" t="str">
        <f t="shared" si="8"/>
        <v/>
      </c>
      <c r="F322" s="1" t="str">
        <f t="shared" si="9"/>
        <v/>
      </c>
    </row>
    <row r="323" spans="1:6" x14ac:dyDescent="0.25">
      <c r="A323" s="1">
        <v>157.91999999999999</v>
      </c>
      <c r="B323" s="1">
        <v>67.44</v>
      </c>
      <c r="C323" t="s">
        <v>0</v>
      </c>
      <c r="E323" s="1">
        <f t="shared" si="8"/>
        <v>157.91999999999999</v>
      </c>
      <c r="F323" s="1">
        <f t="shared" si="9"/>
        <v>67.44</v>
      </c>
    </row>
    <row r="324" spans="1:6" x14ac:dyDescent="0.25">
      <c r="A324" s="1">
        <v>157.91999999999999</v>
      </c>
      <c r="B324" s="1">
        <v>67.44</v>
      </c>
      <c r="C324" t="s">
        <v>1</v>
      </c>
      <c r="E324" s="1" t="str">
        <f t="shared" ref="E324:E375" si="10">IF($C324="l", A324, "")</f>
        <v/>
      </c>
      <c r="F324" s="1" t="str">
        <f t="shared" ref="F324:F375" si="11">IF($C324="l", B324, "")</f>
        <v/>
      </c>
    </row>
    <row r="325" spans="1:6" x14ac:dyDescent="0.25">
      <c r="A325" s="1">
        <v>159.12</v>
      </c>
      <c r="B325" s="1">
        <v>64.08</v>
      </c>
      <c r="C325" t="s">
        <v>0</v>
      </c>
      <c r="E325" s="1">
        <f t="shared" si="10"/>
        <v>159.12</v>
      </c>
      <c r="F325" s="1">
        <f t="shared" si="11"/>
        <v>64.08</v>
      </c>
    </row>
    <row r="326" spans="1:6" x14ac:dyDescent="0.25">
      <c r="A326" s="1">
        <v>159.12</v>
      </c>
      <c r="B326" s="1">
        <v>64.08</v>
      </c>
      <c r="C326" t="s">
        <v>1</v>
      </c>
      <c r="E326" s="1" t="str">
        <f t="shared" si="10"/>
        <v/>
      </c>
      <c r="F326" s="1" t="str">
        <f t="shared" si="11"/>
        <v/>
      </c>
    </row>
    <row r="327" spans="1:6" x14ac:dyDescent="0.25">
      <c r="A327" s="1">
        <v>160.32</v>
      </c>
      <c r="B327" s="1">
        <v>59.88</v>
      </c>
      <c r="C327" t="s">
        <v>0</v>
      </c>
      <c r="E327" s="1">
        <f t="shared" si="10"/>
        <v>160.32</v>
      </c>
      <c r="F327" s="1">
        <f t="shared" si="11"/>
        <v>59.88</v>
      </c>
    </row>
    <row r="328" spans="1:6" x14ac:dyDescent="0.25">
      <c r="A328" s="1">
        <v>160.32</v>
      </c>
      <c r="B328" s="1">
        <v>59.88</v>
      </c>
      <c r="C328" t="s">
        <v>1</v>
      </c>
      <c r="E328" s="1" t="str">
        <f t="shared" si="10"/>
        <v/>
      </c>
      <c r="F328" s="1" t="str">
        <f t="shared" si="11"/>
        <v/>
      </c>
    </row>
    <row r="329" spans="1:6" x14ac:dyDescent="0.25">
      <c r="A329" s="1">
        <v>161.52000000000001</v>
      </c>
      <c r="B329" s="1">
        <v>56.64</v>
      </c>
      <c r="C329" t="s">
        <v>0</v>
      </c>
      <c r="E329" s="1">
        <f t="shared" si="10"/>
        <v>161.52000000000001</v>
      </c>
      <c r="F329" s="1">
        <f t="shared" si="11"/>
        <v>56.64</v>
      </c>
    </row>
    <row r="330" spans="1:6" x14ac:dyDescent="0.25">
      <c r="A330" s="1">
        <v>161.52000000000001</v>
      </c>
      <c r="B330" s="1">
        <v>56.64</v>
      </c>
      <c r="C330" t="s">
        <v>1</v>
      </c>
      <c r="E330" s="1" t="str">
        <f t="shared" si="10"/>
        <v/>
      </c>
      <c r="F330" s="1" t="str">
        <f t="shared" si="11"/>
        <v/>
      </c>
    </row>
    <row r="331" spans="1:6" x14ac:dyDescent="0.25">
      <c r="A331" s="1">
        <v>162.6</v>
      </c>
      <c r="B331" s="1">
        <v>53.28</v>
      </c>
      <c r="C331" t="s">
        <v>0</v>
      </c>
      <c r="E331" s="1">
        <f t="shared" si="10"/>
        <v>162.6</v>
      </c>
      <c r="F331" s="1">
        <f t="shared" si="11"/>
        <v>53.28</v>
      </c>
    </row>
    <row r="332" spans="1:6" x14ac:dyDescent="0.25">
      <c r="A332" s="1">
        <v>162.6</v>
      </c>
      <c r="B332" s="1">
        <v>53.28</v>
      </c>
      <c r="C332" t="s">
        <v>1</v>
      </c>
      <c r="E332" s="1" t="str">
        <f t="shared" si="10"/>
        <v/>
      </c>
      <c r="F332" s="1" t="str">
        <f t="shared" si="11"/>
        <v/>
      </c>
    </row>
    <row r="333" spans="1:6" x14ac:dyDescent="0.25">
      <c r="A333" s="1">
        <v>163.80000000000001</v>
      </c>
      <c r="B333" s="1">
        <v>49.92</v>
      </c>
      <c r="C333" t="s">
        <v>0</v>
      </c>
      <c r="E333" s="1">
        <f t="shared" si="10"/>
        <v>163.80000000000001</v>
      </c>
      <c r="F333" s="1">
        <f t="shared" si="11"/>
        <v>49.92</v>
      </c>
    </row>
    <row r="334" spans="1:6" x14ac:dyDescent="0.25">
      <c r="A334" s="1">
        <v>163.80000000000001</v>
      </c>
      <c r="B334" s="1">
        <v>49.92</v>
      </c>
      <c r="C334" t="s">
        <v>1</v>
      </c>
      <c r="E334" s="1" t="str">
        <f t="shared" si="10"/>
        <v/>
      </c>
      <c r="F334" s="1" t="str">
        <f t="shared" si="11"/>
        <v/>
      </c>
    </row>
    <row r="335" spans="1:6" x14ac:dyDescent="0.25">
      <c r="A335" s="1">
        <v>165.24</v>
      </c>
      <c r="B335" s="1">
        <v>45.72</v>
      </c>
      <c r="C335" t="s">
        <v>0</v>
      </c>
      <c r="E335" s="1">
        <f t="shared" si="10"/>
        <v>165.24</v>
      </c>
      <c r="F335" s="1">
        <f t="shared" si="11"/>
        <v>45.72</v>
      </c>
    </row>
    <row r="336" spans="1:6" x14ac:dyDescent="0.25">
      <c r="A336" s="1">
        <v>165.24</v>
      </c>
      <c r="B336" s="1">
        <v>45.72</v>
      </c>
      <c r="C336" t="s">
        <v>1</v>
      </c>
      <c r="E336" s="1" t="str">
        <f t="shared" si="10"/>
        <v/>
      </c>
      <c r="F336" s="1" t="str">
        <f t="shared" si="11"/>
        <v/>
      </c>
    </row>
    <row r="337" spans="1:6" x14ac:dyDescent="0.25">
      <c r="A337" s="1">
        <v>166.44</v>
      </c>
      <c r="B337" s="1">
        <v>42.48</v>
      </c>
      <c r="C337" t="s">
        <v>0</v>
      </c>
      <c r="E337" s="1">
        <f t="shared" si="10"/>
        <v>166.44</v>
      </c>
      <c r="F337" s="1">
        <f t="shared" si="11"/>
        <v>42.48</v>
      </c>
    </row>
    <row r="338" spans="1:6" x14ac:dyDescent="0.25">
      <c r="A338" s="1">
        <v>166.44</v>
      </c>
      <c r="B338" s="1">
        <v>42.48</v>
      </c>
      <c r="C338" t="s">
        <v>1</v>
      </c>
      <c r="E338" s="1" t="str">
        <f t="shared" si="10"/>
        <v/>
      </c>
      <c r="F338" s="1" t="str">
        <f t="shared" si="11"/>
        <v/>
      </c>
    </row>
    <row r="339" spans="1:6" x14ac:dyDescent="0.25">
      <c r="A339" s="1">
        <v>167.64</v>
      </c>
      <c r="B339" s="1">
        <v>39.119999999999997</v>
      </c>
      <c r="C339" t="s">
        <v>0</v>
      </c>
      <c r="E339" s="1">
        <f t="shared" si="10"/>
        <v>167.64</v>
      </c>
      <c r="F339" s="1">
        <f t="shared" si="11"/>
        <v>39.119999999999997</v>
      </c>
    </row>
    <row r="340" spans="1:6" x14ac:dyDescent="0.25">
      <c r="A340" s="1">
        <v>167.64</v>
      </c>
      <c r="B340" s="1">
        <v>39.119999999999997</v>
      </c>
      <c r="C340" t="s">
        <v>1</v>
      </c>
      <c r="E340" s="1" t="str">
        <f t="shared" si="10"/>
        <v/>
      </c>
      <c r="F340" s="1" t="str">
        <f t="shared" si="11"/>
        <v/>
      </c>
    </row>
    <row r="341" spans="1:6" x14ac:dyDescent="0.25">
      <c r="A341" s="1">
        <v>168.72</v>
      </c>
      <c r="B341" s="1">
        <v>36.6</v>
      </c>
      <c r="C341" t="s">
        <v>0</v>
      </c>
      <c r="E341" s="1">
        <f t="shared" si="10"/>
        <v>168.72</v>
      </c>
      <c r="F341" s="1">
        <f t="shared" si="11"/>
        <v>36.6</v>
      </c>
    </row>
    <row r="342" spans="1:6" x14ac:dyDescent="0.25">
      <c r="A342" s="1">
        <v>168.72</v>
      </c>
      <c r="B342" s="1">
        <v>36.6</v>
      </c>
      <c r="C342" t="s">
        <v>1</v>
      </c>
      <c r="E342" s="1" t="str">
        <f t="shared" si="10"/>
        <v/>
      </c>
      <c r="F342" s="1" t="str">
        <f t="shared" si="11"/>
        <v/>
      </c>
    </row>
    <row r="343" spans="1:6" x14ac:dyDescent="0.25">
      <c r="A343" s="1">
        <v>169.32</v>
      </c>
      <c r="B343" s="1">
        <v>34.92</v>
      </c>
      <c r="C343" t="s">
        <v>0</v>
      </c>
      <c r="E343" s="1">
        <f t="shared" si="10"/>
        <v>169.32</v>
      </c>
      <c r="F343" s="1">
        <f t="shared" si="11"/>
        <v>34.92</v>
      </c>
    </row>
    <row r="344" spans="1:6" x14ac:dyDescent="0.25">
      <c r="A344" s="1">
        <v>169.92</v>
      </c>
      <c r="B344" s="1">
        <v>33.24</v>
      </c>
      <c r="C344" t="s">
        <v>0</v>
      </c>
      <c r="E344" s="1">
        <f t="shared" si="10"/>
        <v>169.92</v>
      </c>
      <c r="F344" s="1">
        <f t="shared" si="11"/>
        <v>33.24</v>
      </c>
    </row>
    <row r="345" spans="1:6" x14ac:dyDescent="0.25">
      <c r="A345" s="1">
        <v>169.92</v>
      </c>
      <c r="B345" s="1">
        <v>33.24</v>
      </c>
      <c r="C345" t="s">
        <v>1</v>
      </c>
      <c r="E345" s="1" t="str">
        <f t="shared" si="10"/>
        <v/>
      </c>
      <c r="F345" s="1" t="str">
        <f t="shared" si="11"/>
        <v/>
      </c>
    </row>
    <row r="346" spans="1:6" x14ac:dyDescent="0.25">
      <c r="A346" s="1">
        <v>171.12</v>
      </c>
      <c r="B346" s="1">
        <v>30.84</v>
      </c>
      <c r="C346" t="s">
        <v>0</v>
      </c>
      <c r="E346" s="1">
        <f t="shared" si="10"/>
        <v>171.12</v>
      </c>
      <c r="F346" s="1">
        <f t="shared" si="11"/>
        <v>30.84</v>
      </c>
    </row>
    <row r="347" spans="1:6" x14ac:dyDescent="0.25">
      <c r="A347" s="1">
        <v>171.12</v>
      </c>
      <c r="B347" s="1">
        <v>30.84</v>
      </c>
      <c r="C347" t="s">
        <v>1</v>
      </c>
      <c r="E347" s="1" t="str">
        <f t="shared" si="10"/>
        <v/>
      </c>
      <c r="F347" s="1" t="str">
        <f t="shared" si="11"/>
        <v/>
      </c>
    </row>
    <row r="348" spans="1:6" x14ac:dyDescent="0.25">
      <c r="A348" s="1">
        <v>171.72</v>
      </c>
      <c r="B348" s="1">
        <v>29.16</v>
      </c>
      <c r="C348" t="s">
        <v>0</v>
      </c>
      <c r="E348" s="1">
        <f t="shared" si="10"/>
        <v>171.72</v>
      </c>
      <c r="F348" s="1">
        <f t="shared" si="11"/>
        <v>29.16</v>
      </c>
    </row>
    <row r="349" spans="1:6" x14ac:dyDescent="0.25">
      <c r="A349" s="1">
        <v>172.32</v>
      </c>
      <c r="B349" s="1">
        <v>27.48</v>
      </c>
      <c r="C349" t="s">
        <v>0</v>
      </c>
      <c r="E349" s="1">
        <f t="shared" si="10"/>
        <v>172.32</v>
      </c>
      <c r="F349" s="1">
        <f t="shared" si="11"/>
        <v>27.48</v>
      </c>
    </row>
    <row r="350" spans="1:6" x14ac:dyDescent="0.25">
      <c r="A350" s="1">
        <v>172.32</v>
      </c>
      <c r="B350" s="1">
        <v>27.48</v>
      </c>
      <c r="C350" t="s">
        <v>1</v>
      </c>
      <c r="E350" s="1" t="str">
        <f t="shared" si="10"/>
        <v/>
      </c>
      <c r="F350" s="1" t="str">
        <f t="shared" si="11"/>
        <v/>
      </c>
    </row>
    <row r="351" spans="1:6" x14ac:dyDescent="0.25">
      <c r="A351" s="1">
        <v>173.4</v>
      </c>
      <c r="B351" s="1">
        <v>24.96</v>
      </c>
      <c r="C351" t="s">
        <v>0</v>
      </c>
      <c r="E351" s="1">
        <f t="shared" si="10"/>
        <v>173.4</v>
      </c>
      <c r="F351" s="1">
        <f t="shared" si="11"/>
        <v>24.96</v>
      </c>
    </row>
    <row r="352" spans="1:6" x14ac:dyDescent="0.25">
      <c r="A352" s="1">
        <v>173.4</v>
      </c>
      <c r="B352" s="1">
        <v>24.96</v>
      </c>
      <c r="C352" t="s">
        <v>1</v>
      </c>
      <c r="E352" s="1" t="str">
        <f t="shared" si="10"/>
        <v/>
      </c>
      <c r="F352" s="1" t="str">
        <f t="shared" si="11"/>
        <v/>
      </c>
    </row>
    <row r="353" spans="1:6" x14ac:dyDescent="0.25">
      <c r="A353" s="1">
        <v>174.6</v>
      </c>
      <c r="B353" s="1">
        <v>22.44</v>
      </c>
      <c r="C353" t="s">
        <v>0</v>
      </c>
      <c r="E353" s="1">
        <f t="shared" si="10"/>
        <v>174.6</v>
      </c>
      <c r="F353" s="1">
        <f t="shared" si="11"/>
        <v>22.44</v>
      </c>
    </row>
    <row r="354" spans="1:6" x14ac:dyDescent="0.25">
      <c r="A354" s="1">
        <v>174.6</v>
      </c>
      <c r="B354" s="1">
        <v>22.44</v>
      </c>
      <c r="C354" t="s">
        <v>1</v>
      </c>
      <c r="E354" s="1" t="str">
        <f t="shared" si="10"/>
        <v/>
      </c>
      <c r="F354" s="1" t="str">
        <f t="shared" si="11"/>
        <v/>
      </c>
    </row>
    <row r="355" spans="1:6" x14ac:dyDescent="0.25">
      <c r="A355" s="1">
        <v>175.8</v>
      </c>
      <c r="B355" s="1">
        <v>19.920000000000002</v>
      </c>
      <c r="C355" t="s">
        <v>0</v>
      </c>
      <c r="E355" s="1">
        <f t="shared" si="10"/>
        <v>175.8</v>
      </c>
      <c r="F355" s="1">
        <f t="shared" si="11"/>
        <v>19.920000000000002</v>
      </c>
    </row>
    <row r="356" spans="1:6" x14ac:dyDescent="0.25">
      <c r="A356" s="1">
        <v>177</v>
      </c>
      <c r="B356" s="1">
        <v>18.239999999999998</v>
      </c>
      <c r="C356" t="s">
        <v>0</v>
      </c>
      <c r="E356" s="1">
        <f t="shared" si="10"/>
        <v>177</v>
      </c>
      <c r="F356" s="1">
        <f t="shared" si="11"/>
        <v>18.239999999999998</v>
      </c>
    </row>
    <row r="357" spans="1:6" x14ac:dyDescent="0.25">
      <c r="A357" s="1">
        <v>177</v>
      </c>
      <c r="B357" s="1">
        <v>18.239999999999998</v>
      </c>
      <c r="C357" t="s">
        <v>1</v>
      </c>
      <c r="E357" s="1" t="str">
        <f t="shared" si="10"/>
        <v/>
      </c>
      <c r="F357" s="1" t="str">
        <f t="shared" si="11"/>
        <v/>
      </c>
    </row>
    <row r="358" spans="1:6" x14ac:dyDescent="0.25">
      <c r="A358" s="1">
        <v>178.08</v>
      </c>
      <c r="B358" s="1">
        <v>16.68</v>
      </c>
      <c r="C358" t="s">
        <v>0</v>
      </c>
      <c r="E358" s="1">
        <f t="shared" si="10"/>
        <v>178.08</v>
      </c>
      <c r="F358" s="1">
        <f t="shared" si="11"/>
        <v>16.68</v>
      </c>
    </row>
    <row r="359" spans="1:6" x14ac:dyDescent="0.25">
      <c r="A359" s="1">
        <v>178.08</v>
      </c>
      <c r="B359" s="1">
        <v>16.68</v>
      </c>
      <c r="C359" t="s">
        <v>1</v>
      </c>
      <c r="E359" s="1" t="str">
        <f t="shared" si="10"/>
        <v/>
      </c>
      <c r="F359" s="1" t="str">
        <f t="shared" si="11"/>
        <v/>
      </c>
    </row>
    <row r="360" spans="1:6" x14ac:dyDescent="0.25">
      <c r="A360" s="1">
        <v>179.28</v>
      </c>
      <c r="B360" s="1">
        <v>15</v>
      </c>
      <c r="C360" t="s">
        <v>0</v>
      </c>
      <c r="E360" s="1">
        <f t="shared" si="10"/>
        <v>179.28</v>
      </c>
      <c r="F360" s="1">
        <f t="shared" si="11"/>
        <v>15</v>
      </c>
    </row>
    <row r="361" spans="1:6" x14ac:dyDescent="0.25">
      <c r="A361" s="1">
        <v>180.48</v>
      </c>
      <c r="B361" s="1">
        <v>13.32</v>
      </c>
      <c r="C361" t="s">
        <v>0</v>
      </c>
      <c r="E361" s="1">
        <f t="shared" si="10"/>
        <v>180.48</v>
      </c>
      <c r="F361" s="1">
        <f t="shared" si="11"/>
        <v>13.32</v>
      </c>
    </row>
    <row r="362" spans="1:6" x14ac:dyDescent="0.25">
      <c r="A362" s="1">
        <v>180.48</v>
      </c>
      <c r="B362" s="1">
        <v>13.32</v>
      </c>
      <c r="C362" t="s">
        <v>1</v>
      </c>
      <c r="E362" s="1" t="str">
        <f t="shared" si="10"/>
        <v/>
      </c>
      <c r="F362" s="1" t="str">
        <f t="shared" si="11"/>
        <v/>
      </c>
    </row>
    <row r="363" spans="1:6" x14ac:dyDescent="0.25">
      <c r="A363" s="1">
        <v>181.92</v>
      </c>
      <c r="B363" s="1">
        <v>11.64</v>
      </c>
      <c r="C363" t="s">
        <v>0</v>
      </c>
      <c r="E363" s="1">
        <f t="shared" si="10"/>
        <v>181.92</v>
      </c>
      <c r="F363" s="1">
        <f t="shared" si="11"/>
        <v>11.64</v>
      </c>
    </row>
    <row r="364" spans="1:6" x14ac:dyDescent="0.25">
      <c r="A364" s="1">
        <v>181.92</v>
      </c>
      <c r="B364" s="1">
        <v>11.64</v>
      </c>
      <c r="C364" t="s">
        <v>1</v>
      </c>
      <c r="E364" s="1" t="str">
        <f t="shared" si="10"/>
        <v/>
      </c>
      <c r="F364" s="1" t="str">
        <f t="shared" si="11"/>
        <v/>
      </c>
    </row>
    <row r="365" spans="1:6" x14ac:dyDescent="0.25">
      <c r="A365" s="1">
        <v>183.12</v>
      </c>
      <c r="B365" s="1">
        <v>9.9600000000000009</v>
      </c>
      <c r="C365" t="s">
        <v>0</v>
      </c>
      <c r="E365" s="1">
        <f t="shared" si="10"/>
        <v>183.12</v>
      </c>
      <c r="F365" s="1">
        <f t="shared" si="11"/>
        <v>9.9600000000000009</v>
      </c>
    </row>
    <row r="366" spans="1:6" x14ac:dyDescent="0.25">
      <c r="A366" s="1">
        <v>183.12</v>
      </c>
      <c r="B366" s="1">
        <v>9.9600000000000009</v>
      </c>
      <c r="C366" t="s">
        <v>1</v>
      </c>
      <c r="E366" s="1" t="str">
        <f t="shared" si="10"/>
        <v/>
      </c>
      <c r="F366" s="1" t="str">
        <f t="shared" si="11"/>
        <v/>
      </c>
    </row>
    <row r="367" spans="1:6" x14ac:dyDescent="0.25">
      <c r="A367" s="1">
        <v>184.2</v>
      </c>
      <c r="B367" s="1">
        <v>9.1199999999999992</v>
      </c>
      <c r="C367" t="s">
        <v>0</v>
      </c>
      <c r="E367" s="1">
        <f t="shared" si="10"/>
        <v>184.2</v>
      </c>
      <c r="F367" s="1">
        <f t="shared" si="11"/>
        <v>9.1199999999999992</v>
      </c>
    </row>
    <row r="368" spans="1:6" x14ac:dyDescent="0.25">
      <c r="A368" s="1">
        <v>184.2</v>
      </c>
      <c r="B368" s="1">
        <v>9.1199999999999992</v>
      </c>
      <c r="C368" t="s">
        <v>1</v>
      </c>
      <c r="E368" s="1" t="str">
        <f t="shared" si="10"/>
        <v/>
      </c>
      <c r="F368" s="1" t="str">
        <f t="shared" si="11"/>
        <v/>
      </c>
    </row>
    <row r="369" spans="1:6" x14ac:dyDescent="0.25">
      <c r="A369" s="1">
        <v>185.4</v>
      </c>
      <c r="B369" s="1">
        <v>8.2799999999999994</v>
      </c>
      <c r="C369" t="s">
        <v>0</v>
      </c>
      <c r="E369" s="1">
        <f t="shared" si="10"/>
        <v>185.4</v>
      </c>
      <c r="F369" s="1">
        <f t="shared" si="11"/>
        <v>8.2799999999999994</v>
      </c>
    </row>
    <row r="370" spans="1:6" x14ac:dyDescent="0.25">
      <c r="A370" s="1">
        <v>186.6</v>
      </c>
      <c r="B370" s="1">
        <v>7.44</v>
      </c>
      <c r="C370" t="s">
        <v>0</v>
      </c>
      <c r="E370" s="1">
        <f t="shared" si="10"/>
        <v>186.6</v>
      </c>
      <c r="F370" s="1">
        <f t="shared" si="11"/>
        <v>7.44</v>
      </c>
    </row>
    <row r="371" spans="1:6" x14ac:dyDescent="0.25">
      <c r="A371" s="1">
        <v>187.8</v>
      </c>
      <c r="B371" s="1">
        <v>6.6</v>
      </c>
      <c r="C371" t="s">
        <v>0</v>
      </c>
      <c r="E371" s="1">
        <f t="shared" si="10"/>
        <v>187.8</v>
      </c>
      <c r="F371" s="1">
        <f t="shared" si="11"/>
        <v>6.6</v>
      </c>
    </row>
    <row r="372" spans="1:6" x14ac:dyDescent="0.25">
      <c r="A372" s="1">
        <v>187.8</v>
      </c>
      <c r="B372" s="1">
        <v>6.6</v>
      </c>
      <c r="C372" t="s">
        <v>1</v>
      </c>
      <c r="E372" s="1" t="str">
        <f t="shared" si="10"/>
        <v/>
      </c>
      <c r="F372" s="1" t="str">
        <f t="shared" si="11"/>
        <v/>
      </c>
    </row>
    <row r="373" spans="1:6" x14ac:dyDescent="0.25">
      <c r="A373" s="1">
        <v>188.88</v>
      </c>
      <c r="B373" s="1">
        <v>5.76</v>
      </c>
      <c r="C373" t="s">
        <v>0</v>
      </c>
      <c r="E373" s="1">
        <f t="shared" si="10"/>
        <v>188.88</v>
      </c>
      <c r="F373" s="1">
        <f t="shared" si="11"/>
        <v>5.76</v>
      </c>
    </row>
    <row r="374" spans="1:6" x14ac:dyDescent="0.25">
      <c r="A374" s="1">
        <v>188.88</v>
      </c>
      <c r="B374" s="1">
        <v>5.76</v>
      </c>
      <c r="C374" t="s">
        <v>1</v>
      </c>
      <c r="E374" s="1" t="str">
        <f t="shared" si="10"/>
        <v/>
      </c>
      <c r="F374" s="1" t="str">
        <f t="shared" si="11"/>
        <v/>
      </c>
    </row>
    <row r="375" spans="1:6" x14ac:dyDescent="0.25">
      <c r="A375" s="1">
        <v>190.08</v>
      </c>
      <c r="B375" s="1">
        <v>4.92</v>
      </c>
      <c r="C375" t="s">
        <v>0</v>
      </c>
      <c r="E375" s="1">
        <f t="shared" si="10"/>
        <v>190.08</v>
      </c>
      <c r="F375" s="1">
        <f t="shared" si="11"/>
        <v>4.92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zoomScaleNormal="100" workbookViewId="0">
      <selection activeCell="J24" sqref="J24"/>
    </sheetView>
  </sheetViews>
  <sheetFormatPr defaultRowHeight="15" x14ac:dyDescent="0.25"/>
  <cols>
    <col min="1" max="2" width="7" bestFit="1" customWidth="1"/>
    <col min="3" max="3" width="2.7109375" bestFit="1" customWidth="1"/>
  </cols>
  <sheetData>
    <row r="1" spans="1:11" x14ac:dyDescent="0.25">
      <c r="E1" s="1" t="s">
        <v>2</v>
      </c>
      <c r="F1" s="1" t="s">
        <v>3</v>
      </c>
      <c r="I1" s="2" t="s">
        <v>9</v>
      </c>
      <c r="J1" s="2">
        <v>358.91999820000001</v>
      </c>
      <c r="K1" s="2">
        <v>471</v>
      </c>
    </row>
    <row r="2" spans="1:11" x14ac:dyDescent="0.25">
      <c r="A2">
        <v>0</v>
      </c>
      <c r="B2">
        <v>0</v>
      </c>
      <c r="C2" t="s">
        <v>1</v>
      </c>
      <c r="E2" s="1">
        <v>0</v>
      </c>
      <c r="F2" s="1">
        <v>0</v>
      </c>
      <c r="J2">
        <f>J1-Clear!I1</f>
        <v>6.3600006000000349</v>
      </c>
    </row>
    <row r="3" spans="1:11" x14ac:dyDescent="0.25">
      <c r="A3">
        <v>0.24</v>
      </c>
      <c r="B3">
        <v>0.36</v>
      </c>
      <c r="C3" t="s">
        <v>0</v>
      </c>
      <c r="E3" s="1">
        <f t="shared" ref="E3:E4" si="0">IF($C3="l", A3, "")</f>
        <v>0.24</v>
      </c>
      <c r="F3" s="1">
        <f t="shared" ref="F3:F66" si="1">IF($C3="l", B3, "")</f>
        <v>0.36</v>
      </c>
    </row>
    <row r="4" spans="1:11" x14ac:dyDescent="0.25">
      <c r="A4">
        <v>0.24</v>
      </c>
      <c r="B4">
        <v>0.36</v>
      </c>
      <c r="C4" t="s">
        <v>1</v>
      </c>
      <c r="E4" s="1" t="str">
        <f t="shared" si="0"/>
        <v/>
      </c>
      <c r="F4" s="1" t="str">
        <f t="shared" si="1"/>
        <v/>
      </c>
    </row>
    <row r="5" spans="1:11" x14ac:dyDescent="0.25">
      <c r="A5">
        <v>0.6</v>
      </c>
      <c r="B5">
        <v>0.84</v>
      </c>
      <c r="C5" t="s">
        <v>0</v>
      </c>
      <c r="E5" s="1">
        <f t="shared" ref="E5" si="2">IF($C5="l", A5, "")</f>
        <v>0.6</v>
      </c>
      <c r="F5" s="1">
        <f t="shared" si="1"/>
        <v>0.84</v>
      </c>
    </row>
    <row r="6" spans="1:11" x14ac:dyDescent="0.25">
      <c r="A6">
        <v>0.6</v>
      </c>
      <c r="B6">
        <v>0.84</v>
      </c>
      <c r="C6" t="s">
        <v>1</v>
      </c>
      <c r="E6" s="1" t="str">
        <f t="shared" ref="E6:E69" si="3">IF($C6="l", A6, "")</f>
        <v/>
      </c>
      <c r="F6" s="1" t="str">
        <f t="shared" si="1"/>
        <v/>
      </c>
    </row>
    <row r="7" spans="1:11" x14ac:dyDescent="0.25">
      <c r="A7">
        <v>1.2</v>
      </c>
      <c r="B7">
        <v>0.84</v>
      </c>
      <c r="C7" t="s">
        <v>0</v>
      </c>
      <c r="E7" s="1">
        <f t="shared" si="3"/>
        <v>1.2</v>
      </c>
      <c r="F7" s="1">
        <f t="shared" si="1"/>
        <v>0.84</v>
      </c>
    </row>
    <row r="8" spans="1:11" x14ac:dyDescent="0.25">
      <c r="A8">
        <v>1.8</v>
      </c>
      <c r="B8">
        <v>0.84</v>
      </c>
      <c r="C8" t="s">
        <v>0</v>
      </c>
      <c r="E8" s="1">
        <f t="shared" si="3"/>
        <v>1.8</v>
      </c>
      <c r="F8" s="1">
        <f t="shared" si="1"/>
        <v>0.84</v>
      </c>
    </row>
    <row r="9" spans="1:11" x14ac:dyDescent="0.25">
      <c r="A9">
        <v>2.4</v>
      </c>
      <c r="B9">
        <v>0.84</v>
      </c>
      <c r="C9" t="s">
        <v>0</v>
      </c>
      <c r="E9" s="1">
        <f t="shared" si="3"/>
        <v>2.4</v>
      </c>
      <c r="F9" s="1">
        <f t="shared" si="1"/>
        <v>0.84</v>
      </c>
    </row>
    <row r="10" spans="1:11" x14ac:dyDescent="0.25">
      <c r="A10">
        <v>3.24</v>
      </c>
      <c r="B10">
        <v>0.84</v>
      </c>
      <c r="C10" t="s">
        <v>0</v>
      </c>
      <c r="E10" s="1">
        <f t="shared" si="3"/>
        <v>3.24</v>
      </c>
      <c r="F10" s="1">
        <f t="shared" si="1"/>
        <v>0.84</v>
      </c>
    </row>
    <row r="11" spans="1:11" x14ac:dyDescent="0.25">
      <c r="A11">
        <v>3.24</v>
      </c>
      <c r="B11">
        <v>0.84</v>
      </c>
      <c r="C11" t="s">
        <v>1</v>
      </c>
      <c r="E11" s="1" t="str">
        <f t="shared" si="3"/>
        <v/>
      </c>
      <c r="F11" s="1" t="str">
        <f t="shared" si="1"/>
        <v/>
      </c>
    </row>
    <row r="12" spans="1:11" x14ac:dyDescent="0.25">
      <c r="A12">
        <v>3.84</v>
      </c>
      <c r="B12">
        <v>1.68</v>
      </c>
      <c r="C12" t="s">
        <v>0</v>
      </c>
      <c r="E12" s="1">
        <f t="shared" si="3"/>
        <v>3.84</v>
      </c>
      <c r="F12" s="1">
        <f t="shared" si="1"/>
        <v>1.68</v>
      </c>
    </row>
    <row r="13" spans="1:11" x14ac:dyDescent="0.25">
      <c r="A13">
        <v>3.84</v>
      </c>
      <c r="B13">
        <v>1.68</v>
      </c>
      <c r="C13" t="s">
        <v>1</v>
      </c>
      <c r="E13" s="1" t="str">
        <f t="shared" si="3"/>
        <v/>
      </c>
      <c r="F13" s="1" t="str">
        <f t="shared" si="1"/>
        <v/>
      </c>
    </row>
    <row r="14" spans="1:11" x14ac:dyDescent="0.25">
      <c r="A14">
        <v>4.4400000000000004</v>
      </c>
      <c r="B14">
        <v>3.36</v>
      </c>
      <c r="C14" t="s">
        <v>0</v>
      </c>
      <c r="E14" s="1">
        <f t="shared" si="3"/>
        <v>4.4400000000000004</v>
      </c>
      <c r="F14" s="1">
        <f t="shared" si="1"/>
        <v>3.36</v>
      </c>
    </row>
    <row r="15" spans="1:11" x14ac:dyDescent="0.25">
      <c r="A15">
        <v>4.4400000000000004</v>
      </c>
      <c r="B15">
        <v>3.36</v>
      </c>
      <c r="C15" t="s">
        <v>1</v>
      </c>
      <c r="E15" s="1" t="str">
        <f t="shared" si="3"/>
        <v/>
      </c>
      <c r="F15" s="1" t="str">
        <f t="shared" si="1"/>
        <v/>
      </c>
    </row>
    <row r="16" spans="1:11" x14ac:dyDescent="0.25">
      <c r="A16">
        <v>4.92</v>
      </c>
      <c r="B16">
        <v>4.92</v>
      </c>
      <c r="C16" t="s">
        <v>0</v>
      </c>
      <c r="E16" s="1">
        <f t="shared" si="3"/>
        <v>4.92</v>
      </c>
      <c r="F16" s="1">
        <f t="shared" si="1"/>
        <v>4.92</v>
      </c>
    </row>
    <row r="17" spans="1:6" x14ac:dyDescent="0.25">
      <c r="A17">
        <v>4.92</v>
      </c>
      <c r="B17">
        <v>4.92</v>
      </c>
      <c r="C17" t="s">
        <v>1</v>
      </c>
      <c r="E17" s="1" t="str">
        <f t="shared" si="3"/>
        <v/>
      </c>
      <c r="F17" s="1" t="str">
        <f t="shared" si="1"/>
        <v/>
      </c>
    </row>
    <row r="18" spans="1:6" x14ac:dyDescent="0.25">
      <c r="A18">
        <v>5.52</v>
      </c>
      <c r="B18">
        <v>7.44</v>
      </c>
      <c r="C18" t="s">
        <v>0</v>
      </c>
      <c r="E18" s="1">
        <f t="shared" si="3"/>
        <v>5.52</v>
      </c>
      <c r="F18" s="1">
        <f t="shared" si="1"/>
        <v>7.44</v>
      </c>
    </row>
    <row r="19" spans="1:6" x14ac:dyDescent="0.25">
      <c r="A19">
        <v>5.52</v>
      </c>
      <c r="B19">
        <v>7.44</v>
      </c>
      <c r="C19" t="s">
        <v>1</v>
      </c>
      <c r="E19" s="1" t="str">
        <f t="shared" si="3"/>
        <v/>
      </c>
      <c r="F19" s="1" t="str">
        <f t="shared" si="1"/>
        <v/>
      </c>
    </row>
    <row r="20" spans="1:6" x14ac:dyDescent="0.25">
      <c r="A20">
        <v>6.72</v>
      </c>
      <c r="B20">
        <v>10.8</v>
      </c>
      <c r="C20" t="s">
        <v>0</v>
      </c>
      <c r="E20" s="1">
        <f t="shared" si="3"/>
        <v>6.72</v>
      </c>
      <c r="F20" s="1">
        <f t="shared" si="1"/>
        <v>10.8</v>
      </c>
    </row>
    <row r="21" spans="1:6" x14ac:dyDescent="0.25">
      <c r="A21">
        <v>6.72</v>
      </c>
      <c r="B21">
        <v>10.8</v>
      </c>
      <c r="C21" t="s">
        <v>1</v>
      </c>
      <c r="E21" s="1" t="str">
        <f t="shared" si="3"/>
        <v/>
      </c>
      <c r="F21" s="1" t="str">
        <f t="shared" si="1"/>
        <v/>
      </c>
    </row>
    <row r="22" spans="1:6" x14ac:dyDescent="0.25">
      <c r="A22">
        <v>7.32</v>
      </c>
      <c r="B22">
        <v>11.64</v>
      </c>
      <c r="C22" t="s">
        <v>0</v>
      </c>
      <c r="E22" s="1">
        <f t="shared" si="3"/>
        <v>7.32</v>
      </c>
      <c r="F22" s="1">
        <f t="shared" si="1"/>
        <v>11.64</v>
      </c>
    </row>
    <row r="23" spans="1:6" x14ac:dyDescent="0.25">
      <c r="A23">
        <v>7.92</v>
      </c>
      <c r="B23">
        <v>12.48</v>
      </c>
      <c r="C23" t="s">
        <v>0</v>
      </c>
      <c r="E23" s="1">
        <f t="shared" si="3"/>
        <v>7.92</v>
      </c>
      <c r="F23" s="1">
        <f t="shared" si="1"/>
        <v>12.48</v>
      </c>
    </row>
    <row r="24" spans="1:6" x14ac:dyDescent="0.25">
      <c r="A24">
        <v>9.1199999999999992</v>
      </c>
      <c r="B24">
        <v>14.16</v>
      </c>
      <c r="C24" t="s">
        <v>0</v>
      </c>
      <c r="E24" s="1">
        <f t="shared" si="3"/>
        <v>9.1199999999999992</v>
      </c>
      <c r="F24" s="1">
        <f t="shared" si="1"/>
        <v>14.16</v>
      </c>
    </row>
    <row r="25" spans="1:6" x14ac:dyDescent="0.25">
      <c r="A25">
        <v>9.1199999999999992</v>
      </c>
      <c r="B25">
        <v>14.16</v>
      </c>
      <c r="C25" t="s">
        <v>1</v>
      </c>
      <c r="E25" s="1" t="str">
        <f t="shared" si="3"/>
        <v/>
      </c>
      <c r="F25" s="1" t="str">
        <f t="shared" si="1"/>
        <v/>
      </c>
    </row>
    <row r="26" spans="1:6" x14ac:dyDescent="0.25">
      <c r="A26">
        <v>10.199999999999999</v>
      </c>
      <c r="B26">
        <v>15</v>
      </c>
      <c r="C26" t="s">
        <v>0</v>
      </c>
      <c r="E26" s="1">
        <f t="shared" si="3"/>
        <v>10.199999999999999</v>
      </c>
      <c r="F26" s="1">
        <f t="shared" si="1"/>
        <v>15</v>
      </c>
    </row>
    <row r="27" spans="1:6" x14ac:dyDescent="0.25">
      <c r="A27">
        <v>10.199999999999999</v>
      </c>
      <c r="B27">
        <v>15</v>
      </c>
      <c r="C27" t="s">
        <v>1</v>
      </c>
      <c r="E27" s="1" t="str">
        <f t="shared" si="3"/>
        <v/>
      </c>
      <c r="F27" s="1" t="str">
        <f t="shared" si="1"/>
        <v/>
      </c>
    </row>
    <row r="28" spans="1:6" x14ac:dyDescent="0.25">
      <c r="A28">
        <v>11.4</v>
      </c>
      <c r="B28">
        <v>16.68</v>
      </c>
      <c r="C28" t="s">
        <v>0</v>
      </c>
      <c r="E28" s="1">
        <f t="shared" si="3"/>
        <v>11.4</v>
      </c>
      <c r="F28" s="1">
        <f t="shared" si="1"/>
        <v>16.68</v>
      </c>
    </row>
    <row r="29" spans="1:6" x14ac:dyDescent="0.25">
      <c r="A29">
        <v>11.4</v>
      </c>
      <c r="B29">
        <v>16.68</v>
      </c>
      <c r="C29" t="s">
        <v>1</v>
      </c>
      <c r="E29" s="1" t="str">
        <f t="shared" si="3"/>
        <v/>
      </c>
      <c r="F29" s="1" t="str">
        <f t="shared" si="1"/>
        <v/>
      </c>
    </row>
    <row r="30" spans="1:6" x14ac:dyDescent="0.25">
      <c r="A30">
        <v>12.6</v>
      </c>
      <c r="B30">
        <v>18.239999999999998</v>
      </c>
      <c r="C30" t="s">
        <v>0</v>
      </c>
      <c r="E30" s="1">
        <f t="shared" si="3"/>
        <v>12.6</v>
      </c>
      <c r="F30" s="1">
        <f t="shared" si="1"/>
        <v>18.239999999999998</v>
      </c>
    </row>
    <row r="31" spans="1:6" x14ac:dyDescent="0.25">
      <c r="A31">
        <v>12.6</v>
      </c>
      <c r="B31">
        <v>18.239999999999998</v>
      </c>
      <c r="C31" t="s">
        <v>1</v>
      </c>
      <c r="E31" s="1" t="str">
        <f t="shared" si="3"/>
        <v/>
      </c>
      <c r="F31" s="1" t="str">
        <f t="shared" si="1"/>
        <v/>
      </c>
    </row>
    <row r="32" spans="1:6" x14ac:dyDescent="0.25">
      <c r="A32">
        <v>13.8</v>
      </c>
      <c r="B32">
        <v>19.079999999999998</v>
      </c>
      <c r="C32" t="s">
        <v>0</v>
      </c>
      <c r="E32" s="1">
        <f t="shared" si="3"/>
        <v>13.8</v>
      </c>
      <c r="F32" s="1">
        <f t="shared" si="1"/>
        <v>19.079999999999998</v>
      </c>
    </row>
    <row r="33" spans="1:6" x14ac:dyDescent="0.25">
      <c r="A33">
        <v>13.8</v>
      </c>
      <c r="B33">
        <v>19.079999999999998</v>
      </c>
      <c r="C33" t="s">
        <v>1</v>
      </c>
      <c r="E33" s="1" t="str">
        <f t="shared" si="3"/>
        <v/>
      </c>
      <c r="F33" s="1" t="str">
        <f t="shared" si="1"/>
        <v/>
      </c>
    </row>
    <row r="34" spans="1:6" x14ac:dyDescent="0.25">
      <c r="A34">
        <v>14.88</v>
      </c>
      <c r="B34">
        <v>18.239999999999998</v>
      </c>
      <c r="C34" t="s">
        <v>0</v>
      </c>
      <c r="E34" s="1">
        <f t="shared" si="3"/>
        <v>14.88</v>
      </c>
      <c r="F34" s="1">
        <f t="shared" si="1"/>
        <v>18.239999999999998</v>
      </c>
    </row>
    <row r="35" spans="1:6" x14ac:dyDescent="0.25">
      <c r="A35">
        <v>14.88</v>
      </c>
      <c r="B35">
        <v>18.239999999999998</v>
      </c>
      <c r="C35" t="s">
        <v>1</v>
      </c>
      <c r="E35" s="1" t="str">
        <f t="shared" si="3"/>
        <v/>
      </c>
      <c r="F35" s="1" t="str">
        <f t="shared" si="1"/>
        <v/>
      </c>
    </row>
    <row r="36" spans="1:6" x14ac:dyDescent="0.25">
      <c r="A36">
        <v>16.079999999999998</v>
      </c>
      <c r="B36">
        <v>16.68</v>
      </c>
      <c r="C36" t="s">
        <v>0</v>
      </c>
      <c r="E36" s="1">
        <f t="shared" si="3"/>
        <v>16.079999999999998</v>
      </c>
      <c r="F36" s="1">
        <f t="shared" si="1"/>
        <v>16.68</v>
      </c>
    </row>
    <row r="37" spans="1:6" x14ac:dyDescent="0.25">
      <c r="A37">
        <v>16.079999999999998</v>
      </c>
      <c r="B37">
        <v>16.68</v>
      </c>
      <c r="C37" t="s">
        <v>1</v>
      </c>
      <c r="E37" s="1" t="str">
        <f t="shared" si="3"/>
        <v/>
      </c>
      <c r="F37" s="1" t="str">
        <f t="shared" si="1"/>
        <v/>
      </c>
    </row>
    <row r="38" spans="1:6" x14ac:dyDescent="0.25">
      <c r="A38">
        <v>17.28</v>
      </c>
      <c r="B38">
        <v>15</v>
      </c>
      <c r="C38" t="s">
        <v>0</v>
      </c>
      <c r="E38" s="1">
        <f t="shared" si="3"/>
        <v>17.28</v>
      </c>
      <c r="F38" s="1">
        <f t="shared" si="1"/>
        <v>15</v>
      </c>
    </row>
    <row r="39" spans="1:6" x14ac:dyDescent="0.25">
      <c r="A39">
        <v>17.28</v>
      </c>
      <c r="B39">
        <v>15</v>
      </c>
      <c r="C39" t="s">
        <v>1</v>
      </c>
      <c r="E39" s="1" t="str">
        <f t="shared" si="3"/>
        <v/>
      </c>
      <c r="F39" s="1" t="str">
        <f t="shared" si="1"/>
        <v/>
      </c>
    </row>
    <row r="40" spans="1:6" x14ac:dyDescent="0.25">
      <c r="A40">
        <v>18.36</v>
      </c>
      <c r="B40">
        <v>13.32</v>
      </c>
      <c r="C40" t="s">
        <v>0</v>
      </c>
      <c r="E40" s="1">
        <f t="shared" si="3"/>
        <v>18.36</v>
      </c>
      <c r="F40" s="1">
        <f t="shared" si="1"/>
        <v>13.32</v>
      </c>
    </row>
    <row r="41" spans="1:6" x14ac:dyDescent="0.25">
      <c r="A41">
        <v>18.36</v>
      </c>
      <c r="B41">
        <v>13.32</v>
      </c>
      <c r="C41" t="s">
        <v>1</v>
      </c>
      <c r="E41" s="1" t="str">
        <f t="shared" si="3"/>
        <v/>
      </c>
      <c r="F41" s="1" t="str">
        <f t="shared" si="1"/>
        <v/>
      </c>
    </row>
    <row r="42" spans="1:6" x14ac:dyDescent="0.25">
      <c r="A42">
        <v>19.920000000000002</v>
      </c>
      <c r="B42">
        <v>11.64</v>
      </c>
      <c r="C42" t="s">
        <v>0</v>
      </c>
      <c r="E42" s="1">
        <f t="shared" si="3"/>
        <v>19.920000000000002</v>
      </c>
      <c r="F42" s="1">
        <f t="shared" si="1"/>
        <v>11.64</v>
      </c>
    </row>
    <row r="43" spans="1:6" x14ac:dyDescent="0.25">
      <c r="A43">
        <v>19.920000000000002</v>
      </c>
      <c r="B43">
        <v>11.64</v>
      </c>
      <c r="C43" t="s">
        <v>1</v>
      </c>
      <c r="E43" s="1" t="str">
        <f t="shared" si="3"/>
        <v/>
      </c>
      <c r="F43" s="1" t="str">
        <f t="shared" si="1"/>
        <v/>
      </c>
    </row>
    <row r="44" spans="1:6" x14ac:dyDescent="0.25">
      <c r="A44">
        <v>21</v>
      </c>
      <c r="B44">
        <v>9.9600000000000009</v>
      </c>
      <c r="C44" t="s">
        <v>0</v>
      </c>
      <c r="E44" s="1">
        <f t="shared" si="3"/>
        <v>21</v>
      </c>
      <c r="F44" s="1">
        <f t="shared" si="1"/>
        <v>9.9600000000000009</v>
      </c>
    </row>
    <row r="45" spans="1:6" x14ac:dyDescent="0.25">
      <c r="A45">
        <v>21</v>
      </c>
      <c r="B45">
        <v>9.9600000000000009</v>
      </c>
      <c r="C45" t="s">
        <v>1</v>
      </c>
      <c r="E45" s="1" t="str">
        <f t="shared" si="3"/>
        <v/>
      </c>
      <c r="F45" s="1" t="str">
        <f t="shared" si="1"/>
        <v/>
      </c>
    </row>
    <row r="46" spans="1:6" x14ac:dyDescent="0.25">
      <c r="A46">
        <v>22.2</v>
      </c>
      <c r="B46">
        <v>9.1199999999999992</v>
      </c>
      <c r="C46" t="s">
        <v>0</v>
      </c>
      <c r="E46" s="1">
        <f t="shared" si="3"/>
        <v>22.2</v>
      </c>
      <c r="F46" s="1">
        <f t="shared" si="1"/>
        <v>9.1199999999999992</v>
      </c>
    </row>
    <row r="47" spans="1:6" x14ac:dyDescent="0.25">
      <c r="A47">
        <v>22.2</v>
      </c>
      <c r="B47">
        <v>9.1199999999999992</v>
      </c>
      <c r="C47" t="s">
        <v>1</v>
      </c>
      <c r="E47" s="1" t="str">
        <f t="shared" si="3"/>
        <v/>
      </c>
      <c r="F47" s="1" t="str">
        <f t="shared" si="1"/>
        <v/>
      </c>
    </row>
    <row r="48" spans="1:6" x14ac:dyDescent="0.25">
      <c r="A48">
        <v>23.4</v>
      </c>
      <c r="B48">
        <v>7.44</v>
      </c>
      <c r="C48" t="s">
        <v>0</v>
      </c>
      <c r="E48" s="1">
        <f t="shared" si="3"/>
        <v>23.4</v>
      </c>
      <c r="F48" s="1">
        <f t="shared" si="1"/>
        <v>7.44</v>
      </c>
    </row>
    <row r="49" spans="1:6" x14ac:dyDescent="0.25">
      <c r="A49">
        <v>23.4</v>
      </c>
      <c r="B49">
        <v>7.44</v>
      </c>
      <c r="C49" t="s">
        <v>1</v>
      </c>
      <c r="E49" s="1" t="str">
        <f t="shared" si="3"/>
        <v/>
      </c>
      <c r="F49" s="1" t="str">
        <f t="shared" si="1"/>
        <v/>
      </c>
    </row>
    <row r="50" spans="1:6" x14ac:dyDescent="0.25">
      <c r="A50">
        <v>24.6</v>
      </c>
      <c r="B50">
        <v>6.6</v>
      </c>
      <c r="C50" t="s">
        <v>0</v>
      </c>
      <c r="E50" s="1">
        <f t="shared" si="3"/>
        <v>24.6</v>
      </c>
      <c r="F50" s="1">
        <f t="shared" si="1"/>
        <v>6.6</v>
      </c>
    </row>
    <row r="51" spans="1:6" x14ac:dyDescent="0.25">
      <c r="A51">
        <v>24.6</v>
      </c>
      <c r="B51">
        <v>6.6</v>
      </c>
      <c r="C51" t="s">
        <v>1</v>
      </c>
      <c r="E51" s="1" t="str">
        <f t="shared" si="3"/>
        <v/>
      </c>
      <c r="F51" s="1" t="str">
        <f t="shared" si="1"/>
        <v/>
      </c>
    </row>
    <row r="52" spans="1:6" x14ac:dyDescent="0.25">
      <c r="A52">
        <v>25.68</v>
      </c>
      <c r="B52">
        <v>5.76</v>
      </c>
      <c r="C52" t="s">
        <v>0</v>
      </c>
      <c r="E52" s="1">
        <f t="shared" si="3"/>
        <v>25.68</v>
      </c>
      <c r="F52" s="1">
        <f t="shared" si="1"/>
        <v>5.76</v>
      </c>
    </row>
    <row r="53" spans="1:6" x14ac:dyDescent="0.25">
      <c r="A53">
        <v>25.68</v>
      </c>
      <c r="B53">
        <v>5.76</v>
      </c>
      <c r="C53" t="s">
        <v>1</v>
      </c>
      <c r="E53" s="1" t="str">
        <f t="shared" si="3"/>
        <v/>
      </c>
      <c r="F53" s="1" t="str">
        <f t="shared" si="1"/>
        <v/>
      </c>
    </row>
    <row r="54" spans="1:6" x14ac:dyDescent="0.25">
      <c r="A54">
        <v>26.88</v>
      </c>
      <c r="B54">
        <v>4.92</v>
      </c>
      <c r="C54" t="s">
        <v>0</v>
      </c>
      <c r="E54" s="1">
        <f t="shared" si="3"/>
        <v>26.88</v>
      </c>
      <c r="F54" s="1">
        <f t="shared" si="1"/>
        <v>4.92</v>
      </c>
    </row>
    <row r="55" spans="1:6" x14ac:dyDescent="0.25">
      <c r="A55">
        <v>26.88</v>
      </c>
      <c r="B55">
        <v>4.92</v>
      </c>
      <c r="C55" t="s">
        <v>1</v>
      </c>
      <c r="E55" s="1" t="str">
        <f t="shared" si="3"/>
        <v/>
      </c>
      <c r="F55" s="1" t="str">
        <f t="shared" si="1"/>
        <v/>
      </c>
    </row>
    <row r="56" spans="1:6" x14ac:dyDescent="0.25">
      <c r="A56">
        <v>28.08</v>
      </c>
      <c r="B56">
        <v>4.92</v>
      </c>
      <c r="C56" t="s">
        <v>0</v>
      </c>
      <c r="E56" s="1">
        <f t="shared" si="3"/>
        <v>28.08</v>
      </c>
      <c r="F56" s="1">
        <f t="shared" si="1"/>
        <v>4.92</v>
      </c>
    </row>
    <row r="57" spans="1:6" x14ac:dyDescent="0.25">
      <c r="A57">
        <v>28.08</v>
      </c>
      <c r="B57">
        <v>4.92</v>
      </c>
      <c r="C57" t="s">
        <v>1</v>
      </c>
      <c r="E57" s="1" t="str">
        <f t="shared" si="3"/>
        <v/>
      </c>
      <c r="F57" s="1" t="str">
        <f t="shared" si="1"/>
        <v/>
      </c>
    </row>
    <row r="58" spans="1:6" x14ac:dyDescent="0.25">
      <c r="A58">
        <v>29.28</v>
      </c>
      <c r="B58">
        <v>4.08</v>
      </c>
      <c r="C58" t="s">
        <v>0</v>
      </c>
      <c r="E58" s="1">
        <f t="shared" si="3"/>
        <v>29.28</v>
      </c>
      <c r="F58" s="1">
        <f t="shared" si="1"/>
        <v>4.08</v>
      </c>
    </row>
    <row r="59" spans="1:6" x14ac:dyDescent="0.25">
      <c r="A59">
        <v>29.28</v>
      </c>
      <c r="B59">
        <v>4.08</v>
      </c>
      <c r="C59" t="s">
        <v>1</v>
      </c>
      <c r="E59" s="1" t="str">
        <f t="shared" si="3"/>
        <v/>
      </c>
      <c r="F59" s="1" t="str">
        <f t="shared" si="1"/>
        <v/>
      </c>
    </row>
    <row r="60" spans="1:6" x14ac:dyDescent="0.25">
      <c r="A60">
        <v>30.36</v>
      </c>
      <c r="B60">
        <v>3.36</v>
      </c>
      <c r="C60" t="s">
        <v>0</v>
      </c>
      <c r="E60" s="1">
        <f t="shared" si="3"/>
        <v>30.36</v>
      </c>
      <c r="F60" s="1">
        <f t="shared" si="1"/>
        <v>3.36</v>
      </c>
    </row>
    <row r="61" spans="1:6" x14ac:dyDescent="0.25">
      <c r="A61">
        <v>30.36</v>
      </c>
      <c r="B61">
        <v>3.36</v>
      </c>
      <c r="C61" t="s">
        <v>1</v>
      </c>
      <c r="E61" s="1" t="str">
        <f t="shared" si="3"/>
        <v/>
      </c>
      <c r="F61" s="1" t="str">
        <f t="shared" si="1"/>
        <v/>
      </c>
    </row>
    <row r="62" spans="1:6" x14ac:dyDescent="0.25">
      <c r="A62">
        <v>31.56</v>
      </c>
      <c r="B62">
        <v>3.36</v>
      </c>
      <c r="C62" t="s">
        <v>0</v>
      </c>
      <c r="E62" s="1">
        <f t="shared" si="3"/>
        <v>31.56</v>
      </c>
      <c r="F62" s="1">
        <f t="shared" si="1"/>
        <v>3.36</v>
      </c>
    </row>
    <row r="63" spans="1:6" x14ac:dyDescent="0.25">
      <c r="A63">
        <v>32.76</v>
      </c>
      <c r="B63">
        <v>3.36</v>
      </c>
      <c r="C63" t="s">
        <v>0</v>
      </c>
      <c r="E63" s="1">
        <f t="shared" si="3"/>
        <v>32.76</v>
      </c>
      <c r="F63" s="1">
        <f t="shared" si="1"/>
        <v>3.36</v>
      </c>
    </row>
    <row r="64" spans="1:6" x14ac:dyDescent="0.25">
      <c r="A64">
        <v>33.840000000000003</v>
      </c>
      <c r="B64">
        <v>3.36</v>
      </c>
      <c r="C64" t="s">
        <v>0</v>
      </c>
      <c r="E64" s="1">
        <f t="shared" si="3"/>
        <v>33.840000000000003</v>
      </c>
      <c r="F64" s="1">
        <f t="shared" si="1"/>
        <v>3.36</v>
      </c>
    </row>
    <row r="65" spans="1:6" x14ac:dyDescent="0.25">
      <c r="A65">
        <v>35.04</v>
      </c>
      <c r="B65">
        <v>3.36</v>
      </c>
      <c r="C65" t="s">
        <v>0</v>
      </c>
      <c r="E65" s="1">
        <f t="shared" si="3"/>
        <v>35.04</v>
      </c>
      <c r="F65" s="1">
        <f t="shared" si="1"/>
        <v>3.36</v>
      </c>
    </row>
    <row r="66" spans="1:6" x14ac:dyDescent="0.25">
      <c r="A66">
        <v>36.24</v>
      </c>
      <c r="B66">
        <v>3.36</v>
      </c>
      <c r="C66" t="s">
        <v>0</v>
      </c>
      <c r="E66" s="1">
        <f t="shared" si="3"/>
        <v>36.24</v>
      </c>
      <c r="F66" s="1">
        <f t="shared" si="1"/>
        <v>3.36</v>
      </c>
    </row>
    <row r="67" spans="1:6" x14ac:dyDescent="0.25">
      <c r="A67">
        <v>37.68</v>
      </c>
      <c r="B67">
        <v>3.36</v>
      </c>
      <c r="C67" t="s">
        <v>0</v>
      </c>
      <c r="E67" s="1">
        <f t="shared" si="3"/>
        <v>37.68</v>
      </c>
      <c r="F67" s="1">
        <f t="shared" ref="F67:F130" si="4">IF($C67="l", B67, "")</f>
        <v>3.36</v>
      </c>
    </row>
    <row r="68" spans="1:6" x14ac:dyDescent="0.25">
      <c r="A68">
        <v>38.880000000000003</v>
      </c>
      <c r="B68">
        <v>3.36</v>
      </c>
      <c r="C68" t="s">
        <v>0</v>
      </c>
      <c r="E68" s="1">
        <f t="shared" si="3"/>
        <v>38.880000000000003</v>
      </c>
      <c r="F68" s="1">
        <f t="shared" si="4"/>
        <v>3.36</v>
      </c>
    </row>
    <row r="69" spans="1:6" x14ac:dyDescent="0.25">
      <c r="A69">
        <v>40.08</v>
      </c>
      <c r="B69">
        <v>3.36</v>
      </c>
      <c r="C69" t="s">
        <v>0</v>
      </c>
      <c r="E69" s="1">
        <f t="shared" si="3"/>
        <v>40.08</v>
      </c>
      <c r="F69" s="1">
        <f t="shared" si="4"/>
        <v>3.36</v>
      </c>
    </row>
    <row r="70" spans="1:6" x14ac:dyDescent="0.25">
      <c r="A70">
        <v>41.16</v>
      </c>
      <c r="B70">
        <v>3.36</v>
      </c>
      <c r="C70" t="s">
        <v>0</v>
      </c>
      <c r="E70" s="1">
        <f t="shared" ref="E70:E133" si="5">IF($C70="l", A70, "")</f>
        <v>41.16</v>
      </c>
      <c r="F70" s="1">
        <f t="shared" si="4"/>
        <v>3.36</v>
      </c>
    </row>
    <row r="71" spans="1:6" x14ac:dyDescent="0.25">
      <c r="A71">
        <v>42.36</v>
      </c>
      <c r="B71">
        <v>3.36</v>
      </c>
      <c r="C71" t="s">
        <v>0</v>
      </c>
      <c r="E71" s="1">
        <f t="shared" si="5"/>
        <v>42.36</v>
      </c>
      <c r="F71" s="1">
        <f t="shared" si="4"/>
        <v>3.36</v>
      </c>
    </row>
    <row r="72" spans="1:6" x14ac:dyDescent="0.25">
      <c r="A72">
        <v>43.56</v>
      </c>
      <c r="B72">
        <v>3.36</v>
      </c>
      <c r="C72" t="s">
        <v>0</v>
      </c>
      <c r="E72" s="1">
        <f t="shared" si="5"/>
        <v>43.56</v>
      </c>
      <c r="F72" s="1">
        <f t="shared" si="4"/>
        <v>3.36</v>
      </c>
    </row>
    <row r="73" spans="1:6" x14ac:dyDescent="0.25">
      <c r="A73">
        <v>43.56</v>
      </c>
      <c r="B73">
        <v>3.36</v>
      </c>
      <c r="C73" t="s">
        <v>1</v>
      </c>
      <c r="E73" s="1" t="str">
        <f t="shared" si="5"/>
        <v/>
      </c>
      <c r="F73" s="1" t="str">
        <f t="shared" si="4"/>
        <v/>
      </c>
    </row>
    <row r="74" spans="1:6" x14ac:dyDescent="0.25">
      <c r="A74">
        <v>44.76</v>
      </c>
      <c r="B74">
        <v>4.08</v>
      </c>
      <c r="C74" t="s">
        <v>0</v>
      </c>
      <c r="E74" s="1">
        <f t="shared" si="5"/>
        <v>44.76</v>
      </c>
      <c r="F74" s="1">
        <f t="shared" si="4"/>
        <v>4.08</v>
      </c>
    </row>
    <row r="75" spans="1:6" x14ac:dyDescent="0.25">
      <c r="A75">
        <v>44.76</v>
      </c>
      <c r="B75">
        <v>4.08</v>
      </c>
      <c r="C75" t="s">
        <v>1</v>
      </c>
      <c r="E75" s="1" t="str">
        <f t="shared" si="5"/>
        <v/>
      </c>
      <c r="F75" s="1" t="str">
        <f t="shared" si="4"/>
        <v/>
      </c>
    </row>
    <row r="76" spans="1:6" x14ac:dyDescent="0.25">
      <c r="A76">
        <v>45.84</v>
      </c>
      <c r="B76">
        <v>4.92</v>
      </c>
      <c r="C76" t="s">
        <v>0</v>
      </c>
      <c r="E76" s="1">
        <f t="shared" si="5"/>
        <v>45.84</v>
      </c>
      <c r="F76" s="1">
        <f t="shared" si="4"/>
        <v>4.92</v>
      </c>
    </row>
    <row r="77" spans="1:6" x14ac:dyDescent="0.25">
      <c r="A77">
        <v>45.84</v>
      </c>
      <c r="B77">
        <v>4.92</v>
      </c>
      <c r="C77" t="s">
        <v>1</v>
      </c>
      <c r="E77" s="1" t="str">
        <f t="shared" si="5"/>
        <v/>
      </c>
      <c r="F77" s="1" t="str">
        <f t="shared" si="4"/>
        <v/>
      </c>
    </row>
    <row r="78" spans="1:6" x14ac:dyDescent="0.25">
      <c r="A78">
        <v>47.04</v>
      </c>
      <c r="B78">
        <v>6.6</v>
      </c>
      <c r="C78" t="s">
        <v>0</v>
      </c>
      <c r="E78" s="1">
        <f t="shared" si="5"/>
        <v>47.04</v>
      </c>
      <c r="F78" s="1">
        <f t="shared" si="4"/>
        <v>6.6</v>
      </c>
    </row>
    <row r="79" spans="1:6" x14ac:dyDescent="0.25">
      <c r="A79">
        <v>47.64</v>
      </c>
      <c r="B79">
        <v>7.44</v>
      </c>
      <c r="C79" t="s">
        <v>0</v>
      </c>
      <c r="E79" s="1">
        <f t="shared" si="5"/>
        <v>47.64</v>
      </c>
      <c r="F79" s="1">
        <f t="shared" si="4"/>
        <v>7.44</v>
      </c>
    </row>
    <row r="80" spans="1:6" x14ac:dyDescent="0.25">
      <c r="A80">
        <v>47.64</v>
      </c>
      <c r="B80">
        <v>7.44</v>
      </c>
      <c r="C80" t="s">
        <v>1</v>
      </c>
      <c r="E80" s="1" t="str">
        <f t="shared" si="5"/>
        <v/>
      </c>
      <c r="F80" s="1" t="str">
        <f t="shared" si="4"/>
        <v/>
      </c>
    </row>
    <row r="81" spans="1:6" x14ac:dyDescent="0.25">
      <c r="A81">
        <v>48.24</v>
      </c>
      <c r="B81">
        <v>7.44</v>
      </c>
      <c r="C81" t="s">
        <v>0</v>
      </c>
      <c r="E81" s="1">
        <f t="shared" si="5"/>
        <v>48.24</v>
      </c>
      <c r="F81" s="1">
        <f t="shared" si="4"/>
        <v>7.44</v>
      </c>
    </row>
    <row r="82" spans="1:6" x14ac:dyDescent="0.25">
      <c r="A82">
        <v>48.24</v>
      </c>
      <c r="B82">
        <v>7.44</v>
      </c>
      <c r="C82" t="s">
        <v>1</v>
      </c>
      <c r="E82" s="1" t="str">
        <f t="shared" si="5"/>
        <v/>
      </c>
      <c r="F82" s="1" t="str">
        <f t="shared" si="4"/>
        <v/>
      </c>
    </row>
    <row r="83" spans="1:6" x14ac:dyDescent="0.25">
      <c r="A83">
        <v>48.84</v>
      </c>
      <c r="B83">
        <v>6.6</v>
      </c>
      <c r="C83" t="s">
        <v>0</v>
      </c>
      <c r="E83" s="1">
        <f t="shared" si="5"/>
        <v>48.84</v>
      </c>
      <c r="F83" s="1">
        <f t="shared" si="4"/>
        <v>6.6</v>
      </c>
    </row>
    <row r="84" spans="1:6" x14ac:dyDescent="0.25">
      <c r="A84">
        <v>48.84</v>
      </c>
      <c r="B84">
        <v>6.6</v>
      </c>
      <c r="C84" t="s">
        <v>1</v>
      </c>
      <c r="E84" s="1" t="str">
        <f t="shared" si="5"/>
        <v/>
      </c>
      <c r="F84" s="1" t="str">
        <f t="shared" si="4"/>
        <v/>
      </c>
    </row>
    <row r="85" spans="1:6" x14ac:dyDescent="0.25">
      <c r="A85">
        <v>49.32</v>
      </c>
      <c r="B85">
        <v>5.76</v>
      </c>
      <c r="C85" t="s">
        <v>0</v>
      </c>
      <c r="E85" s="1">
        <f t="shared" si="5"/>
        <v>49.32</v>
      </c>
      <c r="F85" s="1">
        <f t="shared" si="4"/>
        <v>5.76</v>
      </c>
    </row>
    <row r="86" spans="1:6" x14ac:dyDescent="0.25">
      <c r="A86">
        <v>49.32</v>
      </c>
      <c r="B86">
        <v>5.76</v>
      </c>
      <c r="C86" t="s">
        <v>1</v>
      </c>
      <c r="E86" s="1" t="str">
        <f t="shared" si="5"/>
        <v/>
      </c>
      <c r="F86" s="1" t="str">
        <f t="shared" si="4"/>
        <v/>
      </c>
    </row>
    <row r="87" spans="1:6" x14ac:dyDescent="0.25">
      <c r="A87">
        <v>50.52</v>
      </c>
      <c r="B87">
        <v>4.08</v>
      </c>
      <c r="C87" t="s">
        <v>0</v>
      </c>
      <c r="E87" s="1">
        <f t="shared" si="5"/>
        <v>50.52</v>
      </c>
      <c r="F87" s="1">
        <f t="shared" si="4"/>
        <v>4.08</v>
      </c>
    </row>
    <row r="88" spans="1:6" x14ac:dyDescent="0.25">
      <c r="A88">
        <v>50.52</v>
      </c>
      <c r="B88">
        <v>4.08</v>
      </c>
      <c r="C88" t="s">
        <v>1</v>
      </c>
      <c r="E88" s="1" t="str">
        <f t="shared" si="5"/>
        <v/>
      </c>
      <c r="F88" s="1" t="str">
        <f t="shared" si="4"/>
        <v/>
      </c>
    </row>
    <row r="89" spans="1:6" x14ac:dyDescent="0.25">
      <c r="A89">
        <v>51.12</v>
      </c>
      <c r="B89">
        <v>3.36</v>
      </c>
      <c r="C89" t="s">
        <v>0</v>
      </c>
      <c r="E89" s="1">
        <f t="shared" si="5"/>
        <v>51.12</v>
      </c>
      <c r="F89" s="1">
        <f t="shared" si="4"/>
        <v>3.36</v>
      </c>
    </row>
    <row r="90" spans="1:6" x14ac:dyDescent="0.25">
      <c r="A90">
        <v>51.12</v>
      </c>
      <c r="B90">
        <v>3.36</v>
      </c>
      <c r="C90" t="s">
        <v>1</v>
      </c>
      <c r="E90" s="1" t="str">
        <f t="shared" si="5"/>
        <v/>
      </c>
      <c r="F90" s="1" t="str">
        <f t="shared" si="4"/>
        <v/>
      </c>
    </row>
    <row r="91" spans="1:6" x14ac:dyDescent="0.25">
      <c r="A91">
        <v>51.72</v>
      </c>
      <c r="B91">
        <v>2.52</v>
      </c>
      <c r="C91" t="s">
        <v>0</v>
      </c>
      <c r="E91" s="1">
        <f t="shared" si="5"/>
        <v>51.72</v>
      </c>
      <c r="F91" s="1">
        <f t="shared" si="4"/>
        <v>2.52</v>
      </c>
    </row>
    <row r="92" spans="1:6" x14ac:dyDescent="0.25">
      <c r="A92">
        <v>51.72</v>
      </c>
      <c r="B92">
        <v>2.52</v>
      </c>
      <c r="C92" t="s">
        <v>1</v>
      </c>
      <c r="E92" s="1" t="str">
        <f t="shared" si="5"/>
        <v/>
      </c>
      <c r="F92" s="1" t="str">
        <f t="shared" si="4"/>
        <v/>
      </c>
    </row>
    <row r="93" spans="1:6" x14ac:dyDescent="0.25">
      <c r="A93">
        <v>52.32</v>
      </c>
      <c r="B93">
        <v>2.52</v>
      </c>
      <c r="C93" t="s">
        <v>0</v>
      </c>
      <c r="E93" s="1">
        <f t="shared" si="5"/>
        <v>52.32</v>
      </c>
      <c r="F93" s="1">
        <f t="shared" si="4"/>
        <v>2.52</v>
      </c>
    </row>
    <row r="94" spans="1:6" x14ac:dyDescent="0.25">
      <c r="A94">
        <v>52.92</v>
      </c>
      <c r="B94">
        <v>2.52</v>
      </c>
      <c r="C94" t="s">
        <v>0</v>
      </c>
      <c r="E94" s="1">
        <f t="shared" si="5"/>
        <v>52.92</v>
      </c>
      <c r="F94" s="1">
        <f t="shared" si="4"/>
        <v>2.52</v>
      </c>
    </row>
    <row r="95" spans="1:6" x14ac:dyDescent="0.25">
      <c r="A95">
        <v>52.92</v>
      </c>
      <c r="B95">
        <v>2.52</v>
      </c>
      <c r="C95" t="s">
        <v>1</v>
      </c>
      <c r="E95" s="1" t="str">
        <f t="shared" si="5"/>
        <v/>
      </c>
      <c r="F95" s="1" t="str">
        <f t="shared" si="4"/>
        <v/>
      </c>
    </row>
    <row r="96" spans="1:6" x14ac:dyDescent="0.25">
      <c r="A96">
        <v>53.52</v>
      </c>
      <c r="B96">
        <v>1.68</v>
      </c>
      <c r="C96" t="s">
        <v>0</v>
      </c>
      <c r="E96" s="1">
        <f t="shared" si="5"/>
        <v>53.52</v>
      </c>
      <c r="F96" s="1">
        <f t="shared" si="4"/>
        <v>1.68</v>
      </c>
    </row>
    <row r="97" spans="1:6" x14ac:dyDescent="0.25">
      <c r="A97">
        <v>53.52</v>
      </c>
      <c r="B97">
        <v>1.68</v>
      </c>
      <c r="C97" t="s">
        <v>1</v>
      </c>
      <c r="E97" s="1" t="str">
        <f t="shared" si="5"/>
        <v/>
      </c>
      <c r="F97" s="1" t="str">
        <f t="shared" si="4"/>
        <v/>
      </c>
    </row>
    <row r="98" spans="1:6" x14ac:dyDescent="0.25">
      <c r="A98">
        <v>54.36</v>
      </c>
      <c r="B98">
        <v>1.68</v>
      </c>
      <c r="C98" t="s">
        <v>0</v>
      </c>
      <c r="E98" s="1">
        <f t="shared" si="5"/>
        <v>54.36</v>
      </c>
      <c r="F98" s="1">
        <f t="shared" si="4"/>
        <v>1.68</v>
      </c>
    </row>
    <row r="99" spans="1:6" x14ac:dyDescent="0.25">
      <c r="A99">
        <v>54.96</v>
      </c>
      <c r="B99">
        <v>1.68</v>
      </c>
      <c r="C99" t="s">
        <v>0</v>
      </c>
      <c r="E99" s="1">
        <f t="shared" si="5"/>
        <v>54.96</v>
      </c>
      <c r="F99" s="1">
        <f t="shared" si="4"/>
        <v>1.68</v>
      </c>
    </row>
    <row r="100" spans="1:6" x14ac:dyDescent="0.25">
      <c r="A100">
        <v>54.96</v>
      </c>
      <c r="B100">
        <v>1.68</v>
      </c>
      <c r="C100" t="s">
        <v>1</v>
      </c>
      <c r="E100" s="1" t="str">
        <f t="shared" si="5"/>
        <v/>
      </c>
      <c r="F100" s="1" t="str">
        <f t="shared" si="4"/>
        <v/>
      </c>
    </row>
    <row r="101" spans="1:6" x14ac:dyDescent="0.25">
      <c r="A101">
        <v>55.56</v>
      </c>
      <c r="B101">
        <v>2.52</v>
      </c>
      <c r="C101" t="s">
        <v>0</v>
      </c>
      <c r="E101" s="1">
        <f t="shared" si="5"/>
        <v>55.56</v>
      </c>
      <c r="F101" s="1">
        <f t="shared" si="4"/>
        <v>2.52</v>
      </c>
    </row>
    <row r="102" spans="1:6" x14ac:dyDescent="0.25">
      <c r="A102">
        <v>55.56</v>
      </c>
      <c r="B102">
        <v>2.52</v>
      </c>
      <c r="C102" t="s">
        <v>1</v>
      </c>
      <c r="E102" s="1" t="str">
        <f t="shared" si="5"/>
        <v/>
      </c>
      <c r="F102" s="1" t="str">
        <f t="shared" si="4"/>
        <v/>
      </c>
    </row>
    <row r="103" spans="1:6" x14ac:dyDescent="0.25">
      <c r="A103">
        <v>56.04</v>
      </c>
      <c r="B103">
        <v>2.52</v>
      </c>
      <c r="C103" t="s">
        <v>0</v>
      </c>
      <c r="E103" s="1">
        <f t="shared" si="5"/>
        <v>56.04</v>
      </c>
      <c r="F103" s="1">
        <f t="shared" si="4"/>
        <v>2.52</v>
      </c>
    </row>
    <row r="104" spans="1:6" x14ac:dyDescent="0.25">
      <c r="A104">
        <v>56.04</v>
      </c>
      <c r="B104">
        <v>2.52</v>
      </c>
      <c r="C104" t="s">
        <v>1</v>
      </c>
      <c r="E104" s="1" t="str">
        <f t="shared" si="5"/>
        <v/>
      </c>
      <c r="F104" s="1" t="str">
        <f t="shared" si="4"/>
        <v/>
      </c>
    </row>
    <row r="105" spans="1:6" x14ac:dyDescent="0.25">
      <c r="A105">
        <v>56.64</v>
      </c>
      <c r="B105">
        <v>3.36</v>
      </c>
      <c r="C105" t="s">
        <v>0</v>
      </c>
      <c r="E105" s="1">
        <f t="shared" si="5"/>
        <v>56.64</v>
      </c>
      <c r="F105" s="1">
        <f t="shared" si="4"/>
        <v>3.36</v>
      </c>
    </row>
    <row r="106" spans="1:6" x14ac:dyDescent="0.25">
      <c r="A106">
        <v>56.64</v>
      </c>
      <c r="B106">
        <v>3.36</v>
      </c>
      <c r="C106" t="s">
        <v>1</v>
      </c>
      <c r="E106" s="1" t="str">
        <f t="shared" si="5"/>
        <v/>
      </c>
      <c r="F106" s="1" t="str">
        <f t="shared" si="4"/>
        <v/>
      </c>
    </row>
    <row r="107" spans="1:6" x14ac:dyDescent="0.25">
      <c r="A107">
        <v>57.24</v>
      </c>
      <c r="B107">
        <v>4.92</v>
      </c>
      <c r="C107" t="s">
        <v>0</v>
      </c>
      <c r="E107" s="1">
        <f t="shared" si="5"/>
        <v>57.24</v>
      </c>
      <c r="F107" s="1">
        <f t="shared" si="4"/>
        <v>4.92</v>
      </c>
    </row>
    <row r="108" spans="1:6" x14ac:dyDescent="0.25">
      <c r="A108">
        <v>57.24</v>
      </c>
      <c r="B108">
        <v>4.92</v>
      </c>
      <c r="C108" t="s">
        <v>1</v>
      </c>
      <c r="E108" s="1" t="str">
        <f t="shared" si="5"/>
        <v/>
      </c>
      <c r="F108" s="1" t="str">
        <f t="shared" si="4"/>
        <v/>
      </c>
    </row>
    <row r="109" spans="1:6" x14ac:dyDescent="0.25">
      <c r="A109">
        <v>57.84</v>
      </c>
      <c r="B109">
        <v>7.44</v>
      </c>
      <c r="C109" t="s">
        <v>0</v>
      </c>
      <c r="E109" s="1">
        <f t="shared" si="5"/>
        <v>57.84</v>
      </c>
      <c r="F109" s="1">
        <f t="shared" si="4"/>
        <v>7.44</v>
      </c>
    </row>
    <row r="110" spans="1:6" x14ac:dyDescent="0.25">
      <c r="A110">
        <v>57.84</v>
      </c>
      <c r="B110">
        <v>7.44</v>
      </c>
      <c r="C110" t="s">
        <v>1</v>
      </c>
      <c r="E110" s="1" t="str">
        <f t="shared" si="5"/>
        <v/>
      </c>
      <c r="F110" s="1" t="str">
        <f t="shared" si="4"/>
        <v/>
      </c>
    </row>
    <row r="111" spans="1:6" x14ac:dyDescent="0.25">
      <c r="A111">
        <v>58.2</v>
      </c>
      <c r="B111">
        <v>9.9600000000000009</v>
      </c>
      <c r="C111" t="s">
        <v>0</v>
      </c>
      <c r="E111" s="1">
        <f t="shared" si="5"/>
        <v>58.2</v>
      </c>
      <c r="F111" s="1">
        <f t="shared" si="4"/>
        <v>9.9600000000000009</v>
      </c>
    </row>
    <row r="112" spans="1:6" x14ac:dyDescent="0.25">
      <c r="A112">
        <v>58.2</v>
      </c>
      <c r="B112">
        <v>9.9600000000000009</v>
      </c>
      <c r="C112" t="s">
        <v>1</v>
      </c>
      <c r="E112" s="1" t="str">
        <f t="shared" si="5"/>
        <v/>
      </c>
      <c r="F112" s="1" t="str">
        <f t="shared" si="4"/>
        <v/>
      </c>
    </row>
    <row r="113" spans="1:6" x14ac:dyDescent="0.25">
      <c r="A113">
        <v>58.44</v>
      </c>
      <c r="B113">
        <v>12.48</v>
      </c>
      <c r="C113" t="s">
        <v>0</v>
      </c>
      <c r="E113" s="1">
        <f t="shared" si="5"/>
        <v>58.44</v>
      </c>
      <c r="F113" s="1">
        <f t="shared" si="4"/>
        <v>12.48</v>
      </c>
    </row>
    <row r="114" spans="1:6" x14ac:dyDescent="0.25">
      <c r="A114">
        <v>58.44</v>
      </c>
      <c r="B114">
        <v>12.48</v>
      </c>
      <c r="C114" t="s">
        <v>1</v>
      </c>
      <c r="E114" s="1" t="str">
        <f t="shared" si="5"/>
        <v/>
      </c>
      <c r="F114" s="1" t="str">
        <f t="shared" si="4"/>
        <v/>
      </c>
    </row>
    <row r="115" spans="1:6" x14ac:dyDescent="0.25">
      <c r="A115">
        <v>58.68</v>
      </c>
      <c r="B115">
        <v>16.68</v>
      </c>
      <c r="C115" t="s">
        <v>0</v>
      </c>
      <c r="E115" s="1">
        <f t="shared" si="5"/>
        <v>58.68</v>
      </c>
      <c r="F115" s="1">
        <f t="shared" si="4"/>
        <v>16.68</v>
      </c>
    </row>
    <row r="116" spans="1:6" x14ac:dyDescent="0.25">
      <c r="A116">
        <v>58.68</v>
      </c>
      <c r="B116">
        <v>16.68</v>
      </c>
      <c r="C116" t="s">
        <v>1</v>
      </c>
      <c r="E116" s="1" t="str">
        <f t="shared" si="5"/>
        <v/>
      </c>
      <c r="F116" s="1" t="str">
        <f t="shared" si="4"/>
        <v/>
      </c>
    </row>
    <row r="117" spans="1:6" x14ac:dyDescent="0.25">
      <c r="A117">
        <v>59.04</v>
      </c>
      <c r="B117">
        <v>20.76</v>
      </c>
      <c r="C117" t="s">
        <v>0</v>
      </c>
      <c r="E117" s="1">
        <f t="shared" si="5"/>
        <v>59.04</v>
      </c>
      <c r="F117" s="1">
        <f t="shared" si="4"/>
        <v>20.76</v>
      </c>
    </row>
    <row r="118" spans="1:6" x14ac:dyDescent="0.25">
      <c r="A118">
        <v>59.04</v>
      </c>
      <c r="B118">
        <v>20.76</v>
      </c>
      <c r="C118" t="s">
        <v>1</v>
      </c>
      <c r="E118" s="1" t="str">
        <f t="shared" si="5"/>
        <v/>
      </c>
      <c r="F118" s="1" t="str">
        <f t="shared" si="4"/>
        <v/>
      </c>
    </row>
    <row r="119" spans="1:6" x14ac:dyDescent="0.25">
      <c r="A119">
        <v>59.28</v>
      </c>
      <c r="B119">
        <v>27.48</v>
      </c>
      <c r="C119" t="s">
        <v>0</v>
      </c>
      <c r="E119" s="1">
        <f t="shared" si="5"/>
        <v>59.28</v>
      </c>
      <c r="F119" s="1">
        <f t="shared" si="4"/>
        <v>27.48</v>
      </c>
    </row>
    <row r="120" spans="1:6" x14ac:dyDescent="0.25">
      <c r="A120">
        <v>59.28</v>
      </c>
      <c r="B120">
        <v>27.48</v>
      </c>
      <c r="C120" t="s">
        <v>1</v>
      </c>
      <c r="E120" s="1" t="str">
        <f t="shared" si="5"/>
        <v/>
      </c>
      <c r="F120" s="1" t="str">
        <f t="shared" si="4"/>
        <v/>
      </c>
    </row>
    <row r="121" spans="1:6" x14ac:dyDescent="0.25">
      <c r="A121">
        <v>59.64</v>
      </c>
      <c r="B121">
        <v>35.76</v>
      </c>
      <c r="C121" t="s">
        <v>0</v>
      </c>
      <c r="E121" s="1">
        <f t="shared" si="5"/>
        <v>59.64</v>
      </c>
      <c r="F121" s="1">
        <f t="shared" si="4"/>
        <v>35.76</v>
      </c>
    </row>
    <row r="122" spans="1:6" x14ac:dyDescent="0.25">
      <c r="A122">
        <v>59.64</v>
      </c>
      <c r="B122">
        <v>35.76</v>
      </c>
      <c r="C122" t="s">
        <v>1</v>
      </c>
      <c r="E122" s="1" t="str">
        <f t="shared" si="5"/>
        <v/>
      </c>
      <c r="F122" s="1" t="str">
        <f t="shared" si="4"/>
        <v/>
      </c>
    </row>
    <row r="123" spans="1:6" x14ac:dyDescent="0.25">
      <c r="A123">
        <v>59.88</v>
      </c>
      <c r="B123">
        <v>44.88</v>
      </c>
      <c r="C123" t="s">
        <v>0</v>
      </c>
      <c r="E123" s="1">
        <f t="shared" si="5"/>
        <v>59.88</v>
      </c>
      <c r="F123" s="1">
        <f t="shared" si="4"/>
        <v>44.88</v>
      </c>
    </row>
    <row r="124" spans="1:6" x14ac:dyDescent="0.25">
      <c r="A124">
        <v>59.88</v>
      </c>
      <c r="B124">
        <v>44.88</v>
      </c>
      <c r="C124" t="s">
        <v>1</v>
      </c>
      <c r="E124" s="1" t="str">
        <f t="shared" si="5"/>
        <v/>
      </c>
      <c r="F124" s="1" t="str">
        <f t="shared" si="4"/>
        <v/>
      </c>
    </row>
    <row r="125" spans="1:6" x14ac:dyDescent="0.25">
      <c r="A125">
        <v>60.24</v>
      </c>
      <c r="B125">
        <v>54.12</v>
      </c>
      <c r="C125" t="s">
        <v>0</v>
      </c>
      <c r="E125" s="1">
        <f t="shared" si="5"/>
        <v>60.24</v>
      </c>
      <c r="F125" s="1">
        <f t="shared" si="4"/>
        <v>54.12</v>
      </c>
    </row>
    <row r="126" spans="1:6" x14ac:dyDescent="0.25">
      <c r="A126">
        <v>60.24</v>
      </c>
      <c r="B126">
        <v>54.12</v>
      </c>
      <c r="C126" t="s">
        <v>1</v>
      </c>
      <c r="E126" s="1" t="str">
        <f t="shared" si="5"/>
        <v/>
      </c>
      <c r="F126" s="1" t="str">
        <f t="shared" si="4"/>
        <v/>
      </c>
    </row>
    <row r="127" spans="1:6" x14ac:dyDescent="0.25">
      <c r="A127">
        <v>60.48</v>
      </c>
      <c r="B127">
        <v>63.24</v>
      </c>
      <c r="C127" t="s">
        <v>0</v>
      </c>
      <c r="E127" s="1">
        <f t="shared" si="5"/>
        <v>60.48</v>
      </c>
      <c r="F127" s="1">
        <f t="shared" si="4"/>
        <v>63.24</v>
      </c>
    </row>
    <row r="128" spans="1:6" x14ac:dyDescent="0.25">
      <c r="A128">
        <v>60.48</v>
      </c>
      <c r="B128">
        <v>63.24</v>
      </c>
      <c r="C128" t="s">
        <v>1</v>
      </c>
      <c r="E128" s="1" t="str">
        <f t="shared" si="5"/>
        <v/>
      </c>
      <c r="F128" s="1" t="str">
        <f t="shared" si="4"/>
        <v/>
      </c>
    </row>
    <row r="129" spans="1:6" x14ac:dyDescent="0.25">
      <c r="A129">
        <v>60.72</v>
      </c>
      <c r="B129">
        <v>73.2</v>
      </c>
      <c r="C129" t="s">
        <v>0</v>
      </c>
      <c r="E129" s="1">
        <f t="shared" si="5"/>
        <v>60.72</v>
      </c>
      <c r="F129" s="1">
        <f t="shared" si="4"/>
        <v>73.2</v>
      </c>
    </row>
    <row r="130" spans="1:6" x14ac:dyDescent="0.25">
      <c r="A130">
        <v>60.72</v>
      </c>
      <c r="B130">
        <v>73.2</v>
      </c>
      <c r="C130" t="s">
        <v>1</v>
      </c>
      <c r="E130" s="1" t="str">
        <f t="shared" si="5"/>
        <v/>
      </c>
      <c r="F130" s="1" t="str">
        <f t="shared" si="4"/>
        <v/>
      </c>
    </row>
    <row r="131" spans="1:6" x14ac:dyDescent="0.25">
      <c r="A131">
        <v>61.08</v>
      </c>
      <c r="B131">
        <v>83.28</v>
      </c>
      <c r="C131" t="s">
        <v>0</v>
      </c>
      <c r="E131" s="1">
        <f t="shared" si="5"/>
        <v>61.08</v>
      </c>
      <c r="F131" s="1">
        <f t="shared" ref="F131:F194" si="6">IF($C131="l", B131, "")</f>
        <v>83.28</v>
      </c>
    </row>
    <row r="132" spans="1:6" x14ac:dyDescent="0.25">
      <c r="A132">
        <v>61.08</v>
      </c>
      <c r="B132">
        <v>83.28</v>
      </c>
      <c r="C132" t="s">
        <v>1</v>
      </c>
      <c r="E132" s="1" t="str">
        <f t="shared" si="5"/>
        <v/>
      </c>
      <c r="F132" s="1" t="str">
        <f t="shared" si="6"/>
        <v/>
      </c>
    </row>
    <row r="133" spans="1:6" x14ac:dyDescent="0.25">
      <c r="A133">
        <v>61.32</v>
      </c>
      <c r="B133">
        <v>91.56</v>
      </c>
      <c r="C133" t="s">
        <v>0</v>
      </c>
      <c r="E133" s="1">
        <f t="shared" si="5"/>
        <v>61.32</v>
      </c>
      <c r="F133" s="1">
        <f t="shared" si="6"/>
        <v>91.56</v>
      </c>
    </row>
    <row r="134" spans="1:6" x14ac:dyDescent="0.25">
      <c r="A134">
        <v>61.32</v>
      </c>
      <c r="B134">
        <v>91.56</v>
      </c>
      <c r="C134" t="s">
        <v>1</v>
      </c>
      <c r="E134" s="1" t="str">
        <f t="shared" ref="E134:E197" si="7">IF($C134="l", A134, "")</f>
        <v/>
      </c>
      <c r="F134" s="1" t="str">
        <f t="shared" si="6"/>
        <v/>
      </c>
    </row>
    <row r="135" spans="1:6" x14ac:dyDescent="0.25">
      <c r="A135">
        <v>61.68</v>
      </c>
      <c r="B135">
        <v>98.28</v>
      </c>
      <c r="C135" t="s">
        <v>0</v>
      </c>
      <c r="E135" s="1">
        <f t="shared" si="7"/>
        <v>61.68</v>
      </c>
      <c r="F135" s="1">
        <f t="shared" si="6"/>
        <v>98.28</v>
      </c>
    </row>
    <row r="136" spans="1:6" x14ac:dyDescent="0.25">
      <c r="A136">
        <v>61.68</v>
      </c>
      <c r="B136">
        <v>98.28</v>
      </c>
      <c r="C136" t="s">
        <v>1</v>
      </c>
      <c r="E136" s="1" t="str">
        <f t="shared" si="7"/>
        <v/>
      </c>
      <c r="F136" s="1" t="str">
        <f t="shared" si="6"/>
        <v/>
      </c>
    </row>
    <row r="137" spans="1:6" x14ac:dyDescent="0.25">
      <c r="A137">
        <v>61.92</v>
      </c>
      <c r="B137">
        <v>104.04</v>
      </c>
      <c r="C137" t="s">
        <v>0</v>
      </c>
      <c r="E137" s="1">
        <f t="shared" si="7"/>
        <v>61.92</v>
      </c>
      <c r="F137" s="1">
        <f t="shared" si="6"/>
        <v>104.04</v>
      </c>
    </row>
    <row r="138" spans="1:6" x14ac:dyDescent="0.25">
      <c r="A138">
        <v>61.92</v>
      </c>
      <c r="B138">
        <v>104.04</v>
      </c>
      <c r="C138" t="s">
        <v>1</v>
      </c>
      <c r="E138" s="1" t="str">
        <f t="shared" si="7"/>
        <v/>
      </c>
      <c r="F138" s="1" t="str">
        <f t="shared" si="6"/>
        <v/>
      </c>
    </row>
    <row r="139" spans="1:6" x14ac:dyDescent="0.25">
      <c r="A139">
        <v>62.28</v>
      </c>
      <c r="B139">
        <v>109.92</v>
      </c>
      <c r="C139" t="s">
        <v>0</v>
      </c>
      <c r="E139" s="1">
        <f t="shared" si="7"/>
        <v>62.28</v>
      </c>
      <c r="F139" s="1">
        <f t="shared" si="6"/>
        <v>109.92</v>
      </c>
    </row>
    <row r="140" spans="1:6" x14ac:dyDescent="0.25">
      <c r="A140">
        <v>62.28</v>
      </c>
      <c r="B140">
        <v>109.92</v>
      </c>
      <c r="C140" t="s">
        <v>1</v>
      </c>
      <c r="E140" s="1" t="str">
        <f t="shared" si="7"/>
        <v/>
      </c>
      <c r="F140" s="1" t="str">
        <f t="shared" si="6"/>
        <v/>
      </c>
    </row>
    <row r="141" spans="1:6" x14ac:dyDescent="0.25">
      <c r="A141">
        <v>62.52</v>
      </c>
      <c r="B141">
        <v>114</v>
      </c>
      <c r="C141" t="s">
        <v>0</v>
      </c>
      <c r="E141" s="1">
        <f t="shared" si="7"/>
        <v>62.52</v>
      </c>
      <c r="F141" s="1">
        <f t="shared" si="6"/>
        <v>114</v>
      </c>
    </row>
    <row r="142" spans="1:6" x14ac:dyDescent="0.25">
      <c r="A142">
        <v>62.52</v>
      </c>
      <c r="B142">
        <v>114</v>
      </c>
      <c r="C142" t="s">
        <v>1</v>
      </c>
      <c r="E142" s="1" t="str">
        <f t="shared" si="7"/>
        <v/>
      </c>
      <c r="F142" s="1" t="str">
        <f t="shared" si="6"/>
        <v/>
      </c>
    </row>
    <row r="143" spans="1:6" x14ac:dyDescent="0.25">
      <c r="A143">
        <v>62.76</v>
      </c>
      <c r="B143">
        <v>118.2</v>
      </c>
      <c r="C143" t="s">
        <v>0</v>
      </c>
      <c r="E143" s="1">
        <f t="shared" si="7"/>
        <v>62.76</v>
      </c>
      <c r="F143" s="1">
        <f t="shared" si="6"/>
        <v>118.2</v>
      </c>
    </row>
    <row r="144" spans="1:6" x14ac:dyDescent="0.25">
      <c r="A144">
        <v>62.76</v>
      </c>
      <c r="B144">
        <v>118.2</v>
      </c>
      <c r="C144" t="s">
        <v>1</v>
      </c>
      <c r="E144" s="1" t="str">
        <f t="shared" si="7"/>
        <v/>
      </c>
      <c r="F144" s="1" t="str">
        <f t="shared" si="6"/>
        <v/>
      </c>
    </row>
    <row r="145" spans="1:6" x14ac:dyDescent="0.25">
      <c r="A145">
        <v>63.12</v>
      </c>
      <c r="B145">
        <v>121.56</v>
      </c>
      <c r="C145" t="s">
        <v>0</v>
      </c>
      <c r="E145" s="1">
        <f t="shared" si="7"/>
        <v>63.12</v>
      </c>
      <c r="F145" s="1">
        <f t="shared" si="6"/>
        <v>121.56</v>
      </c>
    </row>
    <row r="146" spans="1:6" x14ac:dyDescent="0.25">
      <c r="A146">
        <v>63.12</v>
      </c>
      <c r="B146">
        <v>121.56</v>
      </c>
      <c r="C146" t="s">
        <v>1</v>
      </c>
      <c r="E146" s="1" t="str">
        <f t="shared" si="7"/>
        <v/>
      </c>
      <c r="F146" s="1" t="str">
        <f t="shared" si="6"/>
        <v/>
      </c>
    </row>
    <row r="147" spans="1:6" x14ac:dyDescent="0.25">
      <c r="A147">
        <v>63.72</v>
      </c>
      <c r="B147">
        <v>126.48</v>
      </c>
      <c r="C147" t="s">
        <v>0</v>
      </c>
      <c r="E147" s="1">
        <f t="shared" si="7"/>
        <v>63.72</v>
      </c>
      <c r="F147" s="1">
        <f t="shared" si="6"/>
        <v>126.48</v>
      </c>
    </row>
    <row r="148" spans="1:6" x14ac:dyDescent="0.25">
      <c r="A148">
        <v>63.72</v>
      </c>
      <c r="B148">
        <v>126.48</v>
      </c>
      <c r="C148" t="s">
        <v>1</v>
      </c>
      <c r="E148" s="1" t="str">
        <f t="shared" si="7"/>
        <v/>
      </c>
      <c r="F148" s="1" t="str">
        <f t="shared" si="6"/>
        <v/>
      </c>
    </row>
    <row r="149" spans="1:6" x14ac:dyDescent="0.25">
      <c r="A149">
        <v>64.319999999999993</v>
      </c>
      <c r="B149">
        <v>130.68</v>
      </c>
      <c r="C149" t="s">
        <v>0</v>
      </c>
      <c r="E149" s="1">
        <f t="shared" si="7"/>
        <v>64.319999999999993</v>
      </c>
      <c r="F149" s="1">
        <f t="shared" si="6"/>
        <v>130.68</v>
      </c>
    </row>
    <row r="150" spans="1:6" x14ac:dyDescent="0.25">
      <c r="A150">
        <v>64.319999999999993</v>
      </c>
      <c r="B150">
        <v>130.68</v>
      </c>
      <c r="C150" t="s">
        <v>1</v>
      </c>
      <c r="E150" s="1" t="str">
        <f t="shared" si="7"/>
        <v/>
      </c>
      <c r="F150" s="1" t="str">
        <f t="shared" si="6"/>
        <v/>
      </c>
    </row>
    <row r="151" spans="1:6" x14ac:dyDescent="0.25">
      <c r="A151">
        <v>64.8</v>
      </c>
      <c r="B151">
        <v>133.19999999999999</v>
      </c>
      <c r="C151" t="s">
        <v>0</v>
      </c>
      <c r="E151" s="1">
        <f t="shared" si="7"/>
        <v>64.8</v>
      </c>
      <c r="F151" s="1">
        <f t="shared" si="6"/>
        <v>133.19999999999999</v>
      </c>
    </row>
    <row r="152" spans="1:6" x14ac:dyDescent="0.25">
      <c r="A152">
        <v>64.8</v>
      </c>
      <c r="B152">
        <v>133.19999999999999</v>
      </c>
      <c r="C152" t="s">
        <v>1</v>
      </c>
      <c r="E152" s="1" t="str">
        <f t="shared" si="7"/>
        <v/>
      </c>
      <c r="F152" s="1" t="str">
        <f t="shared" si="6"/>
        <v/>
      </c>
    </row>
    <row r="153" spans="1:6" x14ac:dyDescent="0.25">
      <c r="A153">
        <v>65.400000000000006</v>
      </c>
      <c r="B153">
        <v>134.88</v>
      </c>
      <c r="C153" t="s">
        <v>0</v>
      </c>
      <c r="E153" s="1">
        <f t="shared" si="7"/>
        <v>65.400000000000006</v>
      </c>
      <c r="F153" s="1">
        <f t="shared" si="6"/>
        <v>134.88</v>
      </c>
    </row>
    <row r="154" spans="1:6" x14ac:dyDescent="0.25">
      <c r="A154">
        <v>66</v>
      </c>
      <c r="B154">
        <v>136.56</v>
      </c>
      <c r="C154" t="s">
        <v>0</v>
      </c>
      <c r="E154" s="1">
        <f t="shared" si="7"/>
        <v>66</v>
      </c>
      <c r="F154" s="1">
        <f t="shared" si="6"/>
        <v>136.56</v>
      </c>
    </row>
    <row r="155" spans="1:6" x14ac:dyDescent="0.25">
      <c r="A155">
        <v>66</v>
      </c>
      <c r="B155">
        <v>136.56</v>
      </c>
      <c r="C155" t="s">
        <v>1</v>
      </c>
      <c r="E155" s="1" t="str">
        <f t="shared" si="7"/>
        <v/>
      </c>
      <c r="F155" s="1" t="str">
        <f t="shared" si="6"/>
        <v/>
      </c>
    </row>
    <row r="156" spans="1:6" x14ac:dyDescent="0.25">
      <c r="A156">
        <v>66.599999999999994</v>
      </c>
      <c r="B156">
        <v>137.4</v>
      </c>
      <c r="C156" t="s">
        <v>0</v>
      </c>
      <c r="E156" s="1">
        <f t="shared" si="7"/>
        <v>66.599999999999994</v>
      </c>
      <c r="F156" s="1">
        <f t="shared" si="6"/>
        <v>137.4</v>
      </c>
    </row>
    <row r="157" spans="1:6" x14ac:dyDescent="0.25">
      <c r="A157">
        <v>67.2</v>
      </c>
      <c r="B157">
        <v>138.24</v>
      </c>
      <c r="C157" t="s">
        <v>0</v>
      </c>
      <c r="E157" s="1">
        <f t="shared" si="7"/>
        <v>67.2</v>
      </c>
      <c r="F157" s="1">
        <f t="shared" si="6"/>
        <v>138.24</v>
      </c>
    </row>
    <row r="158" spans="1:6" x14ac:dyDescent="0.25">
      <c r="A158">
        <v>68.400000000000006</v>
      </c>
      <c r="B158">
        <v>139.91999999999999</v>
      </c>
      <c r="C158" t="s">
        <v>0</v>
      </c>
      <c r="E158" s="1">
        <f t="shared" si="7"/>
        <v>68.400000000000006</v>
      </c>
      <c r="F158" s="1">
        <f t="shared" si="6"/>
        <v>139.91999999999999</v>
      </c>
    </row>
    <row r="159" spans="1:6" x14ac:dyDescent="0.25">
      <c r="A159">
        <v>68.400000000000006</v>
      </c>
      <c r="B159">
        <v>139.91999999999999</v>
      </c>
      <c r="C159" t="s">
        <v>1</v>
      </c>
      <c r="E159" s="1" t="str">
        <f t="shared" si="7"/>
        <v/>
      </c>
      <c r="F159" s="1" t="str">
        <f t="shared" si="6"/>
        <v/>
      </c>
    </row>
    <row r="160" spans="1:6" x14ac:dyDescent="0.25">
      <c r="A160">
        <v>69</v>
      </c>
      <c r="B160">
        <v>139.91999999999999</v>
      </c>
      <c r="C160" t="s">
        <v>0</v>
      </c>
      <c r="E160" s="1">
        <f t="shared" si="7"/>
        <v>69</v>
      </c>
      <c r="F160" s="1">
        <f t="shared" si="6"/>
        <v>139.91999999999999</v>
      </c>
    </row>
    <row r="161" spans="1:6" x14ac:dyDescent="0.25">
      <c r="A161">
        <v>69</v>
      </c>
      <c r="B161">
        <v>139.91999999999999</v>
      </c>
      <c r="C161" t="s">
        <v>1</v>
      </c>
      <c r="E161" s="1" t="str">
        <f t="shared" si="7"/>
        <v/>
      </c>
      <c r="F161" s="1" t="str">
        <f t="shared" si="6"/>
        <v/>
      </c>
    </row>
    <row r="162" spans="1:6" x14ac:dyDescent="0.25">
      <c r="A162">
        <v>69.48</v>
      </c>
      <c r="B162">
        <v>140.63999999999999</v>
      </c>
      <c r="C162" t="s">
        <v>0</v>
      </c>
      <c r="E162" s="1">
        <f t="shared" si="7"/>
        <v>69.48</v>
      </c>
      <c r="F162" s="1">
        <f t="shared" si="6"/>
        <v>140.63999999999999</v>
      </c>
    </row>
    <row r="163" spans="1:6" x14ac:dyDescent="0.25">
      <c r="A163">
        <v>69.48</v>
      </c>
      <c r="B163">
        <v>140.63999999999999</v>
      </c>
      <c r="C163" t="s">
        <v>1</v>
      </c>
      <c r="E163" s="1" t="str">
        <f t="shared" si="7"/>
        <v/>
      </c>
      <c r="F163" s="1" t="str">
        <f t="shared" si="6"/>
        <v/>
      </c>
    </row>
    <row r="164" spans="1:6" x14ac:dyDescent="0.25">
      <c r="A164">
        <v>70.08</v>
      </c>
      <c r="B164">
        <v>141.47999999999999</v>
      </c>
      <c r="C164" t="s">
        <v>0</v>
      </c>
      <c r="E164" s="1">
        <f t="shared" si="7"/>
        <v>70.08</v>
      </c>
      <c r="F164" s="1">
        <f t="shared" si="6"/>
        <v>141.47999999999999</v>
      </c>
    </row>
    <row r="165" spans="1:6" x14ac:dyDescent="0.25">
      <c r="A165">
        <v>70.08</v>
      </c>
      <c r="B165">
        <v>141.47999999999999</v>
      </c>
      <c r="C165" t="s">
        <v>1</v>
      </c>
      <c r="E165" s="1" t="str">
        <f t="shared" si="7"/>
        <v/>
      </c>
      <c r="F165" s="1" t="str">
        <f t="shared" si="6"/>
        <v/>
      </c>
    </row>
    <row r="166" spans="1:6" x14ac:dyDescent="0.25">
      <c r="A166">
        <v>70.680000000000007</v>
      </c>
      <c r="B166">
        <v>143.16</v>
      </c>
      <c r="C166" t="s">
        <v>0</v>
      </c>
      <c r="E166" s="1">
        <f t="shared" si="7"/>
        <v>70.680000000000007</v>
      </c>
      <c r="F166" s="1">
        <f t="shared" si="6"/>
        <v>143.16</v>
      </c>
    </row>
    <row r="167" spans="1:6" x14ac:dyDescent="0.25">
      <c r="A167">
        <v>70.680000000000007</v>
      </c>
      <c r="B167">
        <v>143.16</v>
      </c>
      <c r="C167" t="s">
        <v>1</v>
      </c>
      <c r="E167" s="1" t="str">
        <f t="shared" si="7"/>
        <v/>
      </c>
      <c r="F167" s="1" t="str">
        <f t="shared" si="6"/>
        <v/>
      </c>
    </row>
    <row r="168" spans="1:6" x14ac:dyDescent="0.25">
      <c r="A168">
        <v>72.12</v>
      </c>
      <c r="B168">
        <v>145.68</v>
      </c>
      <c r="C168" t="s">
        <v>0</v>
      </c>
      <c r="E168" s="1">
        <f t="shared" si="7"/>
        <v>72.12</v>
      </c>
      <c r="F168" s="1">
        <f t="shared" si="6"/>
        <v>145.68</v>
      </c>
    </row>
    <row r="169" spans="1:6" x14ac:dyDescent="0.25">
      <c r="A169">
        <v>72.12</v>
      </c>
      <c r="B169">
        <v>145.68</v>
      </c>
      <c r="C169" t="s">
        <v>1</v>
      </c>
      <c r="E169" s="1" t="str">
        <f t="shared" si="7"/>
        <v/>
      </c>
      <c r="F169" s="1" t="str">
        <f t="shared" si="6"/>
        <v/>
      </c>
    </row>
    <row r="170" spans="1:6" x14ac:dyDescent="0.25">
      <c r="A170">
        <v>73.319999999999993</v>
      </c>
      <c r="B170">
        <v>148.19999999999999</v>
      </c>
      <c r="C170" t="s">
        <v>0</v>
      </c>
      <c r="E170" s="1">
        <f t="shared" si="7"/>
        <v>73.319999999999993</v>
      </c>
      <c r="F170" s="1">
        <f t="shared" si="6"/>
        <v>148.19999999999999</v>
      </c>
    </row>
    <row r="171" spans="1:6" x14ac:dyDescent="0.25">
      <c r="A171">
        <v>73.319999999999993</v>
      </c>
      <c r="B171">
        <v>148.19999999999999</v>
      </c>
      <c r="C171" t="s">
        <v>1</v>
      </c>
      <c r="E171" s="1" t="str">
        <f t="shared" si="7"/>
        <v/>
      </c>
      <c r="F171" s="1" t="str">
        <f t="shared" si="6"/>
        <v/>
      </c>
    </row>
    <row r="172" spans="1:6" x14ac:dyDescent="0.25">
      <c r="A172">
        <v>74.52</v>
      </c>
      <c r="B172">
        <v>149.88</v>
      </c>
      <c r="C172" t="s">
        <v>0</v>
      </c>
      <c r="E172" s="1">
        <f t="shared" si="7"/>
        <v>74.52</v>
      </c>
      <c r="F172" s="1">
        <f t="shared" si="6"/>
        <v>149.88</v>
      </c>
    </row>
    <row r="173" spans="1:6" x14ac:dyDescent="0.25">
      <c r="A173">
        <v>74.52</v>
      </c>
      <c r="B173">
        <v>149.88</v>
      </c>
      <c r="C173" t="s">
        <v>1</v>
      </c>
      <c r="E173" s="1" t="str">
        <f t="shared" si="7"/>
        <v/>
      </c>
      <c r="F173" s="1" t="str">
        <f t="shared" si="6"/>
        <v/>
      </c>
    </row>
    <row r="174" spans="1:6" x14ac:dyDescent="0.25">
      <c r="A174">
        <v>75.72</v>
      </c>
      <c r="B174">
        <v>150.72</v>
      </c>
      <c r="C174" t="s">
        <v>0</v>
      </c>
      <c r="E174" s="1">
        <f t="shared" si="7"/>
        <v>75.72</v>
      </c>
      <c r="F174" s="1">
        <f t="shared" si="6"/>
        <v>150.72</v>
      </c>
    </row>
    <row r="175" spans="1:6" x14ac:dyDescent="0.25">
      <c r="A175">
        <v>75.72</v>
      </c>
      <c r="B175">
        <v>150.72</v>
      </c>
      <c r="C175" t="s">
        <v>1</v>
      </c>
      <c r="E175" s="1" t="str">
        <f t="shared" si="7"/>
        <v/>
      </c>
      <c r="F175" s="1" t="str">
        <f t="shared" si="6"/>
        <v/>
      </c>
    </row>
    <row r="176" spans="1:6" x14ac:dyDescent="0.25">
      <c r="A176">
        <v>76.8</v>
      </c>
      <c r="B176">
        <v>151.56</v>
      </c>
      <c r="C176" t="s">
        <v>0</v>
      </c>
      <c r="E176" s="1">
        <f t="shared" si="7"/>
        <v>76.8</v>
      </c>
      <c r="F176" s="1">
        <f t="shared" si="6"/>
        <v>151.56</v>
      </c>
    </row>
    <row r="177" spans="1:6" x14ac:dyDescent="0.25">
      <c r="A177">
        <v>76.8</v>
      </c>
      <c r="B177">
        <v>151.56</v>
      </c>
      <c r="C177" t="s">
        <v>1</v>
      </c>
      <c r="E177" s="1" t="str">
        <f t="shared" si="7"/>
        <v/>
      </c>
      <c r="F177" s="1" t="str">
        <f t="shared" si="6"/>
        <v/>
      </c>
    </row>
    <row r="178" spans="1:6" x14ac:dyDescent="0.25">
      <c r="A178">
        <v>78</v>
      </c>
      <c r="B178">
        <v>153.24</v>
      </c>
      <c r="C178" t="s">
        <v>0</v>
      </c>
      <c r="E178" s="1">
        <f t="shared" si="7"/>
        <v>78</v>
      </c>
      <c r="F178" s="1">
        <f t="shared" si="6"/>
        <v>153.24</v>
      </c>
    </row>
    <row r="179" spans="1:6" x14ac:dyDescent="0.25">
      <c r="A179">
        <v>78</v>
      </c>
      <c r="B179">
        <v>153.24</v>
      </c>
      <c r="C179" t="s">
        <v>1</v>
      </c>
      <c r="E179" s="1" t="str">
        <f t="shared" si="7"/>
        <v/>
      </c>
      <c r="F179" s="1" t="str">
        <f t="shared" si="6"/>
        <v/>
      </c>
    </row>
    <row r="180" spans="1:6" x14ac:dyDescent="0.25">
      <c r="A180">
        <v>79.2</v>
      </c>
      <c r="B180">
        <v>154.80000000000001</v>
      </c>
      <c r="C180" t="s">
        <v>0</v>
      </c>
      <c r="E180" s="1">
        <f t="shared" si="7"/>
        <v>79.2</v>
      </c>
      <c r="F180" s="1">
        <f t="shared" si="6"/>
        <v>154.80000000000001</v>
      </c>
    </row>
    <row r="181" spans="1:6" x14ac:dyDescent="0.25">
      <c r="A181">
        <v>79.2</v>
      </c>
      <c r="B181">
        <v>154.80000000000001</v>
      </c>
      <c r="C181" t="s">
        <v>1</v>
      </c>
      <c r="E181" s="1" t="str">
        <f t="shared" si="7"/>
        <v/>
      </c>
      <c r="F181" s="1" t="str">
        <f t="shared" si="6"/>
        <v/>
      </c>
    </row>
    <row r="182" spans="1:6" x14ac:dyDescent="0.25">
      <c r="A182">
        <v>79.8</v>
      </c>
      <c r="B182">
        <v>156.47999999999999</v>
      </c>
      <c r="C182" t="s">
        <v>0</v>
      </c>
      <c r="E182" s="1">
        <f t="shared" si="7"/>
        <v>79.8</v>
      </c>
      <c r="F182" s="1">
        <f t="shared" si="6"/>
        <v>156.47999999999999</v>
      </c>
    </row>
    <row r="183" spans="1:6" x14ac:dyDescent="0.25">
      <c r="A183">
        <v>79.8</v>
      </c>
      <c r="B183">
        <v>156.47999999999999</v>
      </c>
      <c r="C183" t="s">
        <v>1</v>
      </c>
      <c r="E183" s="1" t="str">
        <f t="shared" si="7"/>
        <v/>
      </c>
      <c r="F183" s="1" t="str">
        <f t="shared" si="6"/>
        <v/>
      </c>
    </row>
    <row r="184" spans="1:6" x14ac:dyDescent="0.25">
      <c r="A184">
        <v>80.28</v>
      </c>
      <c r="B184">
        <v>157.32</v>
      </c>
      <c r="C184" t="s">
        <v>0</v>
      </c>
      <c r="E184" s="1">
        <f t="shared" si="7"/>
        <v>80.28</v>
      </c>
      <c r="F184" s="1">
        <f t="shared" si="6"/>
        <v>157.32</v>
      </c>
    </row>
    <row r="185" spans="1:6" x14ac:dyDescent="0.25">
      <c r="A185">
        <v>80.28</v>
      </c>
      <c r="B185">
        <v>157.32</v>
      </c>
      <c r="C185" t="s">
        <v>1</v>
      </c>
      <c r="E185" s="1" t="str">
        <f t="shared" si="7"/>
        <v/>
      </c>
      <c r="F185" s="1" t="str">
        <f t="shared" si="6"/>
        <v/>
      </c>
    </row>
    <row r="186" spans="1:6" x14ac:dyDescent="0.25">
      <c r="A186">
        <v>81.48</v>
      </c>
      <c r="B186">
        <v>159</v>
      </c>
      <c r="C186" t="s">
        <v>0</v>
      </c>
      <c r="E186" s="1">
        <f t="shared" si="7"/>
        <v>81.48</v>
      </c>
      <c r="F186" s="1">
        <f t="shared" si="6"/>
        <v>159</v>
      </c>
    </row>
    <row r="187" spans="1:6" x14ac:dyDescent="0.25">
      <c r="A187">
        <v>81.48</v>
      </c>
      <c r="B187">
        <v>159</v>
      </c>
      <c r="C187" t="s">
        <v>1</v>
      </c>
      <c r="E187" s="1" t="str">
        <f t="shared" si="7"/>
        <v/>
      </c>
      <c r="F187" s="1" t="str">
        <f t="shared" si="6"/>
        <v/>
      </c>
    </row>
    <row r="188" spans="1:6" x14ac:dyDescent="0.25">
      <c r="A188">
        <v>82.68</v>
      </c>
      <c r="B188">
        <v>159.84</v>
      </c>
      <c r="C188" t="s">
        <v>0</v>
      </c>
      <c r="E188" s="1">
        <f t="shared" si="7"/>
        <v>82.68</v>
      </c>
      <c r="F188" s="1">
        <f t="shared" si="6"/>
        <v>159.84</v>
      </c>
    </row>
    <row r="189" spans="1:6" x14ac:dyDescent="0.25">
      <c r="A189">
        <v>82.68</v>
      </c>
      <c r="B189">
        <v>159.84</v>
      </c>
      <c r="C189" t="s">
        <v>1</v>
      </c>
      <c r="E189" s="1" t="str">
        <f t="shared" si="7"/>
        <v/>
      </c>
      <c r="F189" s="1" t="str">
        <f t="shared" si="6"/>
        <v/>
      </c>
    </row>
    <row r="190" spans="1:6" x14ac:dyDescent="0.25">
      <c r="A190">
        <v>83.88</v>
      </c>
      <c r="B190">
        <v>159.84</v>
      </c>
      <c r="C190" t="s">
        <v>0</v>
      </c>
      <c r="E190" s="1">
        <f t="shared" si="7"/>
        <v>83.88</v>
      </c>
      <c r="F190" s="1">
        <f t="shared" si="6"/>
        <v>159.84</v>
      </c>
    </row>
    <row r="191" spans="1:6" x14ac:dyDescent="0.25">
      <c r="A191">
        <v>84.48</v>
      </c>
      <c r="B191">
        <v>159.84</v>
      </c>
      <c r="C191" t="s">
        <v>0</v>
      </c>
      <c r="E191" s="1">
        <f t="shared" si="7"/>
        <v>84.48</v>
      </c>
      <c r="F191" s="1">
        <f t="shared" si="6"/>
        <v>159.84</v>
      </c>
    </row>
    <row r="192" spans="1:6" x14ac:dyDescent="0.25">
      <c r="A192">
        <v>84.48</v>
      </c>
      <c r="B192">
        <v>159.84</v>
      </c>
      <c r="C192" t="s">
        <v>1</v>
      </c>
      <c r="E192" s="1" t="str">
        <f t="shared" si="7"/>
        <v/>
      </c>
      <c r="F192" s="1" t="str">
        <f t="shared" si="6"/>
        <v/>
      </c>
    </row>
    <row r="193" spans="1:6" x14ac:dyDescent="0.25">
      <c r="A193">
        <v>84.96</v>
      </c>
      <c r="B193">
        <v>159</v>
      </c>
      <c r="C193" t="s">
        <v>0</v>
      </c>
      <c r="E193" s="1">
        <f t="shared" si="7"/>
        <v>84.96</v>
      </c>
      <c r="F193" s="1">
        <f t="shared" si="6"/>
        <v>159</v>
      </c>
    </row>
    <row r="194" spans="1:6" x14ac:dyDescent="0.25">
      <c r="A194">
        <v>84.96</v>
      </c>
      <c r="B194">
        <v>159</v>
      </c>
      <c r="C194" t="s">
        <v>1</v>
      </c>
      <c r="E194" s="1" t="str">
        <f t="shared" si="7"/>
        <v/>
      </c>
      <c r="F194" s="1" t="str">
        <f t="shared" si="6"/>
        <v/>
      </c>
    </row>
    <row r="195" spans="1:6" x14ac:dyDescent="0.25">
      <c r="A195">
        <v>86.16</v>
      </c>
      <c r="B195">
        <v>159</v>
      </c>
      <c r="C195" t="s">
        <v>0</v>
      </c>
      <c r="E195" s="1">
        <f t="shared" si="7"/>
        <v>86.16</v>
      </c>
      <c r="F195" s="1">
        <f t="shared" ref="F195:F258" si="8">IF($C195="l", B195, "")</f>
        <v>159</v>
      </c>
    </row>
    <row r="196" spans="1:6" x14ac:dyDescent="0.25">
      <c r="A196">
        <v>86.16</v>
      </c>
      <c r="B196">
        <v>159</v>
      </c>
      <c r="C196" t="s">
        <v>1</v>
      </c>
      <c r="E196" s="1" t="str">
        <f t="shared" si="7"/>
        <v/>
      </c>
      <c r="F196" s="1" t="str">
        <f t="shared" si="8"/>
        <v/>
      </c>
    </row>
    <row r="197" spans="1:6" x14ac:dyDescent="0.25">
      <c r="A197">
        <v>86.76</v>
      </c>
      <c r="B197">
        <v>159.84</v>
      </c>
      <c r="C197" t="s">
        <v>0</v>
      </c>
      <c r="E197" s="1">
        <f t="shared" si="7"/>
        <v>86.76</v>
      </c>
      <c r="F197" s="1">
        <f t="shared" si="8"/>
        <v>159.84</v>
      </c>
    </row>
    <row r="198" spans="1:6" x14ac:dyDescent="0.25">
      <c r="A198">
        <v>87.36</v>
      </c>
      <c r="B198">
        <v>160.68</v>
      </c>
      <c r="C198" t="s">
        <v>0</v>
      </c>
      <c r="E198" s="1">
        <f t="shared" ref="E198:E261" si="9">IF($C198="l", A198, "")</f>
        <v>87.36</v>
      </c>
      <c r="F198" s="1">
        <f t="shared" si="8"/>
        <v>160.68</v>
      </c>
    </row>
    <row r="199" spans="1:6" x14ac:dyDescent="0.25">
      <c r="A199">
        <v>87.36</v>
      </c>
      <c r="B199">
        <v>160.68</v>
      </c>
      <c r="C199" t="s">
        <v>1</v>
      </c>
      <c r="E199" s="1" t="str">
        <f t="shared" si="9"/>
        <v/>
      </c>
      <c r="F199" s="1" t="str">
        <f t="shared" si="8"/>
        <v/>
      </c>
    </row>
    <row r="200" spans="1:6" x14ac:dyDescent="0.25">
      <c r="A200">
        <v>88.8</v>
      </c>
      <c r="B200">
        <v>162.36000000000001</v>
      </c>
      <c r="C200" t="s">
        <v>0</v>
      </c>
      <c r="E200" s="1">
        <f t="shared" si="9"/>
        <v>88.8</v>
      </c>
      <c r="F200" s="1">
        <f t="shared" si="8"/>
        <v>162.36000000000001</v>
      </c>
    </row>
    <row r="201" spans="1:6" x14ac:dyDescent="0.25">
      <c r="A201">
        <v>88.8</v>
      </c>
      <c r="B201">
        <v>162.36000000000001</v>
      </c>
      <c r="C201" t="s">
        <v>1</v>
      </c>
      <c r="E201" s="1" t="str">
        <f t="shared" si="9"/>
        <v/>
      </c>
      <c r="F201" s="1" t="str">
        <f t="shared" si="8"/>
        <v/>
      </c>
    </row>
    <row r="202" spans="1:6" x14ac:dyDescent="0.25">
      <c r="A202">
        <v>90</v>
      </c>
      <c r="B202">
        <v>164.88</v>
      </c>
      <c r="C202" t="s">
        <v>0</v>
      </c>
      <c r="E202" s="1">
        <f t="shared" si="9"/>
        <v>90</v>
      </c>
      <c r="F202" s="1">
        <f t="shared" si="8"/>
        <v>164.88</v>
      </c>
    </row>
    <row r="203" spans="1:6" x14ac:dyDescent="0.25">
      <c r="A203">
        <v>90</v>
      </c>
      <c r="B203">
        <v>164.88</v>
      </c>
      <c r="C203" t="s">
        <v>1</v>
      </c>
      <c r="E203" s="1" t="str">
        <f t="shared" si="9"/>
        <v/>
      </c>
      <c r="F203" s="1" t="str">
        <f t="shared" si="8"/>
        <v/>
      </c>
    </row>
    <row r="204" spans="1:6" x14ac:dyDescent="0.25">
      <c r="A204">
        <v>91.2</v>
      </c>
      <c r="B204">
        <v>167.28</v>
      </c>
      <c r="C204" t="s">
        <v>0</v>
      </c>
      <c r="E204" s="1">
        <f t="shared" si="9"/>
        <v>91.2</v>
      </c>
      <c r="F204" s="1">
        <f t="shared" si="8"/>
        <v>167.28</v>
      </c>
    </row>
    <row r="205" spans="1:6" x14ac:dyDescent="0.25">
      <c r="A205">
        <v>91.2</v>
      </c>
      <c r="B205">
        <v>167.28</v>
      </c>
      <c r="C205" t="s">
        <v>1</v>
      </c>
      <c r="E205" s="1" t="str">
        <f t="shared" si="9"/>
        <v/>
      </c>
      <c r="F205" s="1" t="str">
        <f t="shared" si="8"/>
        <v/>
      </c>
    </row>
    <row r="206" spans="1:6" x14ac:dyDescent="0.25">
      <c r="A206">
        <v>92.28</v>
      </c>
      <c r="B206">
        <v>169.8</v>
      </c>
      <c r="C206" t="s">
        <v>0</v>
      </c>
      <c r="E206" s="1">
        <f t="shared" si="9"/>
        <v>92.28</v>
      </c>
      <c r="F206" s="1">
        <f t="shared" si="8"/>
        <v>169.8</v>
      </c>
    </row>
    <row r="207" spans="1:6" x14ac:dyDescent="0.25">
      <c r="A207">
        <v>92.28</v>
      </c>
      <c r="B207">
        <v>169.8</v>
      </c>
      <c r="C207" t="s">
        <v>1</v>
      </c>
      <c r="E207" s="1" t="str">
        <f t="shared" si="9"/>
        <v/>
      </c>
      <c r="F207" s="1" t="str">
        <f t="shared" si="8"/>
        <v/>
      </c>
    </row>
    <row r="208" spans="1:6" x14ac:dyDescent="0.25">
      <c r="A208">
        <v>93.48</v>
      </c>
      <c r="B208">
        <v>171.48</v>
      </c>
      <c r="C208" t="s">
        <v>0</v>
      </c>
      <c r="E208" s="1">
        <f t="shared" si="9"/>
        <v>93.48</v>
      </c>
      <c r="F208" s="1">
        <f t="shared" si="8"/>
        <v>171.48</v>
      </c>
    </row>
    <row r="209" spans="1:6" x14ac:dyDescent="0.25">
      <c r="A209">
        <v>93.48</v>
      </c>
      <c r="B209">
        <v>171.48</v>
      </c>
      <c r="C209" t="s">
        <v>1</v>
      </c>
      <c r="E209" s="1" t="str">
        <f t="shared" si="9"/>
        <v/>
      </c>
      <c r="F209" s="1" t="str">
        <f t="shared" si="8"/>
        <v/>
      </c>
    </row>
    <row r="210" spans="1:6" x14ac:dyDescent="0.25">
      <c r="A210">
        <v>94.68</v>
      </c>
      <c r="B210">
        <v>172.32</v>
      </c>
      <c r="C210" t="s">
        <v>0</v>
      </c>
      <c r="E210" s="1">
        <f t="shared" si="9"/>
        <v>94.68</v>
      </c>
      <c r="F210" s="1">
        <f t="shared" si="8"/>
        <v>172.32</v>
      </c>
    </row>
    <row r="211" spans="1:6" x14ac:dyDescent="0.25">
      <c r="A211">
        <v>94.68</v>
      </c>
      <c r="B211">
        <v>172.32</v>
      </c>
      <c r="C211" t="s">
        <v>1</v>
      </c>
      <c r="E211" s="1" t="str">
        <f t="shared" si="9"/>
        <v/>
      </c>
      <c r="F211" s="1" t="str">
        <f t="shared" si="8"/>
        <v/>
      </c>
    </row>
    <row r="212" spans="1:6" x14ac:dyDescent="0.25">
      <c r="A212">
        <v>95.28</v>
      </c>
      <c r="B212">
        <v>173.16</v>
      </c>
      <c r="C212" t="s">
        <v>0</v>
      </c>
      <c r="E212" s="1">
        <f t="shared" si="9"/>
        <v>95.28</v>
      </c>
      <c r="F212" s="1">
        <f t="shared" si="8"/>
        <v>173.16</v>
      </c>
    </row>
    <row r="213" spans="1:6" x14ac:dyDescent="0.25">
      <c r="A213">
        <v>95.28</v>
      </c>
      <c r="B213">
        <v>173.16</v>
      </c>
      <c r="C213" t="s">
        <v>1</v>
      </c>
      <c r="E213" s="1" t="str">
        <f t="shared" si="9"/>
        <v/>
      </c>
      <c r="F213" s="1" t="str">
        <f t="shared" si="8"/>
        <v/>
      </c>
    </row>
    <row r="214" spans="1:6" x14ac:dyDescent="0.25">
      <c r="A214">
        <v>95.88</v>
      </c>
      <c r="B214">
        <v>173.16</v>
      </c>
      <c r="C214" t="s">
        <v>0</v>
      </c>
      <c r="E214" s="1">
        <f t="shared" si="9"/>
        <v>95.88</v>
      </c>
      <c r="F214" s="1">
        <f t="shared" si="8"/>
        <v>173.16</v>
      </c>
    </row>
    <row r="215" spans="1:6" x14ac:dyDescent="0.25">
      <c r="A215">
        <v>96.36</v>
      </c>
      <c r="B215">
        <v>173.16</v>
      </c>
      <c r="C215" t="s">
        <v>0</v>
      </c>
      <c r="E215" s="1">
        <f t="shared" si="9"/>
        <v>96.36</v>
      </c>
      <c r="F215" s="1">
        <f t="shared" si="8"/>
        <v>173.16</v>
      </c>
    </row>
    <row r="216" spans="1:6" x14ac:dyDescent="0.25">
      <c r="A216">
        <v>96.36</v>
      </c>
      <c r="B216">
        <v>173.16</v>
      </c>
      <c r="C216" t="s">
        <v>1</v>
      </c>
      <c r="E216" s="1" t="str">
        <f t="shared" si="9"/>
        <v/>
      </c>
      <c r="F216" s="1" t="str">
        <f t="shared" si="8"/>
        <v/>
      </c>
    </row>
    <row r="217" spans="1:6" x14ac:dyDescent="0.25">
      <c r="A217">
        <v>96.96</v>
      </c>
      <c r="B217">
        <v>172.32</v>
      </c>
      <c r="C217" t="s">
        <v>0</v>
      </c>
      <c r="E217" s="1">
        <f t="shared" si="9"/>
        <v>96.96</v>
      </c>
      <c r="F217" s="1">
        <f t="shared" si="8"/>
        <v>172.32</v>
      </c>
    </row>
    <row r="218" spans="1:6" x14ac:dyDescent="0.25">
      <c r="A218">
        <v>96.96</v>
      </c>
      <c r="B218">
        <v>172.32</v>
      </c>
      <c r="C218" t="s">
        <v>1</v>
      </c>
      <c r="E218" s="1" t="str">
        <f t="shared" si="9"/>
        <v/>
      </c>
      <c r="F218" s="1" t="str">
        <f t="shared" si="8"/>
        <v/>
      </c>
    </row>
    <row r="219" spans="1:6" x14ac:dyDescent="0.25">
      <c r="A219">
        <v>98.16</v>
      </c>
      <c r="B219">
        <v>172.32</v>
      </c>
      <c r="C219" t="s">
        <v>0</v>
      </c>
      <c r="E219" s="1">
        <f t="shared" si="9"/>
        <v>98.16</v>
      </c>
      <c r="F219" s="1">
        <f t="shared" si="8"/>
        <v>172.32</v>
      </c>
    </row>
    <row r="220" spans="1:6" x14ac:dyDescent="0.25">
      <c r="A220">
        <v>99.36</v>
      </c>
      <c r="B220">
        <v>172.32</v>
      </c>
      <c r="C220" t="s">
        <v>0</v>
      </c>
      <c r="E220" s="1">
        <f t="shared" si="9"/>
        <v>99.36</v>
      </c>
      <c r="F220" s="1">
        <f t="shared" si="8"/>
        <v>172.32</v>
      </c>
    </row>
    <row r="221" spans="1:6" x14ac:dyDescent="0.25">
      <c r="A221">
        <v>100.44</v>
      </c>
      <c r="B221">
        <v>172.32</v>
      </c>
      <c r="C221" t="s">
        <v>0</v>
      </c>
      <c r="E221" s="1">
        <f t="shared" si="9"/>
        <v>100.44</v>
      </c>
      <c r="F221" s="1">
        <f t="shared" si="8"/>
        <v>172.32</v>
      </c>
    </row>
    <row r="222" spans="1:6" x14ac:dyDescent="0.25">
      <c r="A222">
        <v>100.44</v>
      </c>
      <c r="B222">
        <v>172.32</v>
      </c>
      <c r="C222" t="s">
        <v>1</v>
      </c>
      <c r="E222" s="1" t="str">
        <f t="shared" si="9"/>
        <v/>
      </c>
      <c r="F222" s="1" t="str">
        <f t="shared" si="8"/>
        <v/>
      </c>
    </row>
    <row r="223" spans="1:6" x14ac:dyDescent="0.25">
      <c r="A223">
        <v>101.64</v>
      </c>
      <c r="B223">
        <v>173.16</v>
      </c>
      <c r="C223" t="s">
        <v>0</v>
      </c>
      <c r="E223" s="1">
        <f t="shared" si="9"/>
        <v>101.64</v>
      </c>
      <c r="F223" s="1">
        <f t="shared" si="8"/>
        <v>173.16</v>
      </c>
    </row>
    <row r="224" spans="1:6" x14ac:dyDescent="0.25">
      <c r="A224">
        <v>102.84</v>
      </c>
      <c r="B224">
        <v>174</v>
      </c>
      <c r="C224" t="s">
        <v>0</v>
      </c>
      <c r="E224" s="1">
        <f t="shared" si="9"/>
        <v>102.84</v>
      </c>
      <c r="F224" s="1">
        <f t="shared" si="8"/>
        <v>174</v>
      </c>
    </row>
    <row r="225" spans="1:6" x14ac:dyDescent="0.25">
      <c r="A225">
        <v>102.84</v>
      </c>
      <c r="B225">
        <v>174</v>
      </c>
      <c r="C225" t="s">
        <v>1</v>
      </c>
      <c r="E225" s="1" t="str">
        <f t="shared" si="9"/>
        <v/>
      </c>
      <c r="F225" s="1" t="str">
        <f t="shared" si="8"/>
        <v/>
      </c>
    </row>
    <row r="226" spans="1:6" x14ac:dyDescent="0.25">
      <c r="A226">
        <v>104.04</v>
      </c>
      <c r="B226">
        <v>174</v>
      </c>
      <c r="C226" t="s">
        <v>0</v>
      </c>
      <c r="E226" s="1">
        <f t="shared" si="9"/>
        <v>104.04</v>
      </c>
      <c r="F226" s="1">
        <f t="shared" si="8"/>
        <v>174</v>
      </c>
    </row>
    <row r="227" spans="1:6" x14ac:dyDescent="0.25">
      <c r="A227">
        <v>104.04</v>
      </c>
      <c r="B227">
        <v>174</v>
      </c>
      <c r="C227" t="s">
        <v>1</v>
      </c>
      <c r="E227" s="1" t="str">
        <f t="shared" si="9"/>
        <v/>
      </c>
      <c r="F227" s="1" t="str">
        <f t="shared" si="8"/>
        <v/>
      </c>
    </row>
    <row r="228" spans="1:6" x14ac:dyDescent="0.25">
      <c r="A228">
        <v>104.64</v>
      </c>
      <c r="B228">
        <v>174.84</v>
      </c>
      <c r="C228" t="s">
        <v>0</v>
      </c>
      <c r="E228" s="1">
        <f t="shared" si="9"/>
        <v>104.64</v>
      </c>
      <c r="F228" s="1">
        <f t="shared" si="8"/>
        <v>174.84</v>
      </c>
    </row>
    <row r="229" spans="1:6" x14ac:dyDescent="0.25">
      <c r="A229">
        <v>104.64</v>
      </c>
      <c r="B229">
        <v>174.84</v>
      </c>
      <c r="C229" t="s">
        <v>1</v>
      </c>
      <c r="E229" s="1" t="str">
        <f t="shared" si="9"/>
        <v/>
      </c>
      <c r="F229" s="1" t="str">
        <f t="shared" si="8"/>
        <v/>
      </c>
    </row>
    <row r="230" spans="1:6" x14ac:dyDescent="0.25">
      <c r="A230">
        <v>105.12</v>
      </c>
      <c r="B230">
        <v>174.84</v>
      </c>
      <c r="C230" t="s">
        <v>0</v>
      </c>
      <c r="E230" s="1">
        <f t="shared" si="9"/>
        <v>105.12</v>
      </c>
      <c r="F230" s="1">
        <f t="shared" si="8"/>
        <v>174.84</v>
      </c>
    </row>
    <row r="231" spans="1:6" x14ac:dyDescent="0.25">
      <c r="A231">
        <v>106.68</v>
      </c>
      <c r="B231">
        <v>174.84</v>
      </c>
      <c r="C231" t="s">
        <v>0</v>
      </c>
      <c r="E231" s="1">
        <f t="shared" si="9"/>
        <v>106.68</v>
      </c>
      <c r="F231" s="1">
        <f t="shared" si="8"/>
        <v>174.84</v>
      </c>
    </row>
    <row r="232" spans="1:6" x14ac:dyDescent="0.25">
      <c r="A232">
        <v>107.76</v>
      </c>
      <c r="B232">
        <v>174.84</v>
      </c>
      <c r="C232" t="s">
        <v>0</v>
      </c>
      <c r="E232" s="1">
        <f t="shared" si="9"/>
        <v>107.76</v>
      </c>
      <c r="F232" s="1">
        <f t="shared" si="8"/>
        <v>174.84</v>
      </c>
    </row>
    <row r="233" spans="1:6" x14ac:dyDescent="0.25">
      <c r="A233">
        <v>108.96</v>
      </c>
      <c r="B233">
        <v>174.84</v>
      </c>
      <c r="C233" t="s">
        <v>0</v>
      </c>
      <c r="E233" s="1">
        <f t="shared" si="9"/>
        <v>108.96</v>
      </c>
      <c r="F233" s="1">
        <f t="shared" si="8"/>
        <v>174.84</v>
      </c>
    </row>
    <row r="234" spans="1:6" x14ac:dyDescent="0.25">
      <c r="A234">
        <v>108.96</v>
      </c>
      <c r="B234">
        <v>174.84</v>
      </c>
      <c r="C234" t="s">
        <v>1</v>
      </c>
      <c r="E234" s="1" t="str">
        <f t="shared" si="9"/>
        <v/>
      </c>
      <c r="F234" s="1" t="str">
        <f t="shared" si="8"/>
        <v/>
      </c>
    </row>
    <row r="235" spans="1:6" x14ac:dyDescent="0.25">
      <c r="A235">
        <v>110.16</v>
      </c>
      <c r="B235">
        <v>174</v>
      </c>
      <c r="C235" t="s">
        <v>0</v>
      </c>
      <c r="E235" s="1">
        <f t="shared" si="9"/>
        <v>110.16</v>
      </c>
      <c r="F235" s="1">
        <f t="shared" si="8"/>
        <v>174</v>
      </c>
    </row>
    <row r="236" spans="1:6" x14ac:dyDescent="0.25">
      <c r="A236">
        <v>111.36</v>
      </c>
      <c r="B236">
        <v>173.16</v>
      </c>
      <c r="C236" t="s">
        <v>0</v>
      </c>
      <c r="E236" s="1">
        <f t="shared" si="9"/>
        <v>111.36</v>
      </c>
      <c r="F236" s="1">
        <f t="shared" si="8"/>
        <v>173.16</v>
      </c>
    </row>
    <row r="237" spans="1:6" x14ac:dyDescent="0.25">
      <c r="A237">
        <v>111.36</v>
      </c>
      <c r="B237">
        <v>173.16</v>
      </c>
      <c r="C237" t="s">
        <v>1</v>
      </c>
      <c r="E237" s="1" t="str">
        <f t="shared" si="9"/>
        <v/>
      </c>
      <c r="F237" s="1" t="str">
        <f t="shared" si="8"/>
        <v/>
      </c>
    </row>
    <row r="238" spans="1:6" x14ac:dyDescent="0.25">
      <c r="A238">
        <v>112.44</v>
      </c>
      <c r="B238">
        <v>171.48</v>
      </c>
      <c r="C238" t="s">
        <v>0</v>
      </c>
      <c r="E238" s="1">
        <f t="shared" si="9"/>
        <v>112.44</v>
      </c>
      <c r="F238" s="1">
        <f t="shared" si="8"/>
        <v>171.48</v>
      </c>
    </row>
    <row r="239" spans="1:6" x14ac:dyDescent="0.25">
      <c r="A239">
        <v>112.44</v>
      </c>
      <c r="B239">
        <v>171.48</v>
      </c>
      <c r="C239" t="s">
        <v>1</v>
      </c>
      <c r="E239" s="1" t="str">
        <f t="shared" si="9"/>
        <v/>
      </c>
      <c r="F239" s="1" t="str">
        <f t="shared" si="8"/>
        <v/>
      </c>
    </row>
    <row r="240" spans="1:6" x14ac:dyDescent="0.25">
      <c r="A240">
        <v>113.64</v>
      </c>
      <c r="B240">
        <v>169.8</v>
      </c>
      <c r="C240" t="s">
        <v>0</v>
      </c>
      <c r="E240" s="1">
        <f t="shared" si="9"/>
        <v>113.64</v>
      </c>
      <c r="F240" s="1">
        <f t="shared" si="8"/>
        <v>169.8</v>
      </c>
    </row>
    <row r="241" spans="1:6" x14ac:dyDescent="0.25">
      <c r="A241">
        <v>114.84</v>
      </c>
      <c r="B241">
        <v>168.12</v>
      </c>
      <c r="C241" t="s">
        <v>0</v>
      </c>
      <c r="E241" s="1">
        <f t="shared" si="9"/>
        <v>114.84</v>
      </c>
      <c r="F241" s="1">
        <f t="shared" si="8"/>
        <v>168.12</v>
      </c>
    </row>
    <row r="242" spans="1:6" x14ac:dyDescent="0.25">
      <c r="A242">
        <v>114.84</v>
      </c>
      <c r="B242">
        <v>168.12</v>
      </c>
      <c r="C242" t="s">
        <v>1</v>
      </c>
      <c r="E242" s="1" t="str">
        <f t="shared" si="9"/>
        <v/>
      </c>
      <c r="F242" s="1" t="str">
        <f t="shared" si="8"/>
        <v/>
      </c>
    </row>
    <row r="243" spans="1:6" x14ac:dyDescent="0.25">
      <c r="A243">
        <v>115.92</v>
      </c>
      <c r="B243">
        <v>166.56</v>
      </c>
      <c r="C243" t="s">
        <v>0</v>
      </c>
      <c r="E243" s="1">
        <f t="shared" si="9"/>
        <v>115.92</v>
      </c>
      <c r="F243" s="1">
        <f t="shared" si="8"/>
        <v>166.56</v>
      </c>
    </row>
    <row r="244" spans="1:6" x14ac:dyDescent="0.25">
      <c r="A244">
        <v>115.92</v>
      </c>
      <c r="B244">
        <v>166.56</v>
      </c>
      <c r="C244" t="s">
        <v>1</v>
      </c>
      <c r="E244" s="1" t="str">
        <f t="shared" si="9"/>
        <v/>
      </c>
      <c r="F244" s="1" t="str">
        <f t="shared" si="8"/>
        <v/>
      </c>
    </row>
    <row r="245" spans="1:6" x14ac:dyDescent="0.25">
      <c r="A245">
        <v>117.12</v>
      </c>
      <c r="B245">
        <v>165.72</v>
      </c>
      <c r="C245" t="s">
        <v>0</v>
      </c>
      <c r="E245" s="1">
        <f t="shared" si="9"/>
        <v>117.12</v>
      </c>
      <c r="F245" s="1">
        <f t="shared" si="8"/>
        <v>165.72</v>
      </c>
    </row>
    <row r="246" spans="1:6" x14ac:dyDescent="0.25">
      <c r="A246">
        <v>118.32</v>
      </c>
      <c r="B246">
        <v>164.88</v>
      </c>
      <c r="C246" t="s">
        <v>0</v>
      </c>
      <c r="E246" s="1">
        <f t="shared" si="9"/>
        <v>118.32</v>
      </c>
      <c r="F246" s="1">
        <f t="shared" si="8"/>
        <v>164.88</v>
      </c>
    </row>
    <row r="247" spans="1:6" x14ac:dyDescent="0.25">
      <c r="A247">
        <v>119.52</v>
      </c>
      <c r="B247">
        <v>164.04</v>
      </c>
      <c r="C247" t="s">
        <v>0</v>
      </c>
      <c r="E247" s="1">
        <f t="shared" si="9"/>
        <v>119.52</v>
      </c>
      <c r="F247" s="1">
        <f t="shared" si="8"/>
        <v>164.04</v>
      </c>
    </row>
    <row r="248" spans="1:6" x14ac:dyDescent="0.25">
      <c r="A248">
        <v>119.52</v>
      </c>
      <c r="B248">
        <v>164.04</v>
      </c>
      <c r="C248" t="s">
        <v>1</v>
      </c>
      <c r="E248" s="1" t="str">
        <f t="shared" si="9"/>
        <v/>
      </c>
      <c r="F248" s="1" t="str">
        <f t="shared" si="8"/>
        <v/>
      </c>
    </row>
    <row r="249" spans="1:6" x14ac:dyDescent="0.25">
      <c r="A249">
        <v>120.6</v>
      </c>
      <c r="B249">
        <v>162.36000000000001</v>
      </c>
      <c r="C249" t="s">
        <v>0</v>
      </c>
      <c r="E249" s="1">
        <f t="shared" si="9"/>
        <v>120.6</v>
      </c>
      <c r="F249" s="1">
        <f t="shared" si="8"/>
        <v>162.36000000000001</v>
      </c>
    </row>
    <row r="250" spans="1:6" x14ac:dyDescent="0.25">
      <c r="A250">
        <v>120.6</v>
      </c>
      <c r="B250">
        <v>162.36000000000001</v>
      </c>
      <c r="C250" t="s">
        <v>1</v>
      </c>
      <c r="E250" s="1" t="str">
        <f t="shared" si="9"/>
        <v/>
      </c>
      <c r="F250" s="1" t="str">
        <f t="shared" si="8"/>
        <v/>
      </c>
    </row>
    <row r="251" spans="1:6" x14ac:dyDescent="0.25">
      <c r="A251">
        <v>121.2</v>
      </c>
      <c r="B251">
        <v>161.52000000000001</v>
      </c>
      <c r="C251" t="s">
        <v>0</v>
      </c>
      <c r="E251" s="1">
        <f t="shared" si="9"/>
        <v>121.2</v>
      </c>
      <c r="F251" s="1">
        <f t="shared" si="8"/>
        <v>161.52000000000001</v>
      </c>
    </row>
    <row r="252" spans="1:6" x14ac:dyDescent="0.25">
      <c r="A252">
        <v>121.8</v>
      </c>
      <c r="B252">
        <v>160.68</v>
      </c>
      <c r="C252" t="s">
        <v>0</v>
      </c>
      <c r="E252" s="1">
        <f t="shared" si="9"/>
        <v>121.8</v>
      </c>
      <c r="F252" s="1">
        <f t="shared" si="8"/>
        <v>160.68</v>
      </c>
    </row>
    <row r="253" spans="1:6" x14ac:dyDescent="0.25">
      <c r="A253">
        <v>121.8</v>
      </c>
      <c r="B253">
        <v>160.68</v>
      </c>
      <c r="C253" t="s">
        <v>1</v>
      </c>
      <c r="E253" s="1" t="str">
        <f t="shared" si="9"/>
        <v/>
      </c>
      <c r="F253" s="1" t="str">
        <f t="shared" si="8"/>
        <v/>
      </c>
    </row>
    <row r="254" spans="1:6" x14ac:dyDescent="0.25">
      <c r="A254">
        <v>122.4</v>
      </c>
      <c r="B254">
        <v>159</v>
      </c>
      <c r="C254" t="s">
        <v>0</v>
      </c>
      <c r="E254" s="1">
        <f t="shared" si="9"/>
        <v>122.4</v>
      </c>
      <c r="F254" s="1">
        <f t="shared" si="8"/>
        <v>159</v>
      </c>
    </row>
    <row r="255" spans="1:6" x14ac:dyDescent="0.25">
      <c r="A255">
        <v>123</v>
      </c>
      <c r="B255">
        <v>157.32</v>
      </c>
      <c r="C255" t="s">
        <v>0</v>
      </c>
      <c r="E255" s="1">
        <f t="shared" si="9"/>
        <v>123</v>
      </c>
      <c r="F255" s="1">
        <f t="shared" si="8"/>
        <v>157.32</v>
      </c>
    </row>
    <row r="256" spans="1:6" x14ac:dyDescent="0.25">
      <c r="A256">
        <v>123</v>
      </c>
      <c r="B256">
        <v>157.32</v>
      </c>
      <c r="C256" t="s">
        <v>1</v>
      </c>
      <c r="E256" s="1" t="str">
        <f t="shared" si="9"/>
        <v/>
      </c>
      <c r="F256" s="1" t="str">
        <f t="shared" si="8"/>
        <v/>
      </c>
    </row>
    <row r="257" spans="1:6" x14ac:dyDescent="0.25">
      <c r="A257">
        <v>124.44</v>
      </c>
      <c r="B257">
        <v>154.80000000000001</v>
      </c>
      <c r="C257" t="s">
        <v>0</v>
      </c>
      <c r="E257" s="1">
        <f t="shared" si="9"/>
        <v>124.44</v>
      </c>
      <c r="F257" s="1">
        <f t="shared" si="8"/>
        <v>154.80000000000001</v>
      </c>
    </row>
    <row r="258" spans="1:6" x14ac:dyDescent="0.25">
      <c r="A258">
        <v>124.44</v>
      </c>
      <c r="B258">
        <v>154.80000000000001</v>
      </c>
      <c r="C258" t="s">
        <v>1</v>
      </c>
      <c r="E258" s="1" t="str">
        <f t="shared" si="9"/>
        <v/>
      </c>
      <c r="F258" s="1" t="str">
        <f t="shared" si="8"/>
        <v/>
      </c>
    </row>
    <row r="259" spans="1:6" x14ac:dyDescent="0.25">
      <c r="A259">
        <v>125.64</v>
      </c>
      <c r="B259">
        <v>151.56</v>
      </c>
      <c r="C259" t="s">
        <v>0</v>
      </c>
      <c r="E259" s="1">
        <f t="shared" si="9"/>
        <v>125.64</v>
      </c>
      <c r="F259" s="1">
        <f t="shared" ref="F259:F322" si="10">IF($C259="l", B259, "")</f>
        <v>151.56</v>
      </c>
    </row>
    <row r="260" spans="1:6" x14ac:dyDescent="0.25">
      <c r="A260">
        <v>125.64</v>
      </c>
      <c r="B260">
        <v>151.56</v>
      </c>
      <c r="C260" t="s">
        <v>1</v>
      </c>
      <c r="E260" s="1" t="str">
        <f t="shared" si="9"/>
        <v/>
      </c>
      <c r="F260" s="1" t="str">
        <f t="shared" si="10"/>
        <v/>
      </c>
    </row>
    <row r="261" spans="1:6" x14ac:dyDescent="0.25">
      <c r="A261">
        <v>126.84</v>
      </c>
      <c r="B261">
        <v>148.19999999999999</v>
      </c>
      <c r="C261" t="s">
        <v>0</v>
      </c>
      <c r="E261" s="1">
        <f t="shared" si="9"/>
        <v>126.84</v>
      </c>
      <c r="F261" s="1">
        <f t="shared" si="10"/>
        <v>148.19999999999999</v>
      </c>
    </row>
    <row r="262" spans="1:6" x14ac:dyDescent="0.25">
      <c r="A262">
        <v>126.84</v>
      </c>
      <c r="B262">
        <v>148.19999999999999</v>
      </c>
      <c r="C262" t="s">
        <v>1</v>
      </c>
      <c r="E262" s="1" t="str">
        <f t="shared" ref="E262:E325" si="11">IF($C262="l", A262, "")</f>
        <v/>
      </c>
      <c r="F262" s="1" t="str">
        <f t="shared" si="10"/>
        <v/>
      </c>
    </row>
    <row r="263" spans="1:6" x14ac:dyDescent="0.25">
      <c r="A263">
        <v>127.92</v>
      </c>
      <c r="B263">
        <v>144</v>
      </c>
      <c r="C263" t="s">
        <v>0</v>
      </c>
      <c r="E263" s="1">
        <f t="shared" si="11"/>
        <v>127.92</v>
      </c>
      <c r="F263" s="1">
        <f t="shared" si="10"/>
        <v>144</v>
      </c>
    </row>
    <row r="264" spans="1:6" x14ac:dyDescent="0.25">
      <c r="A264">
        <v>127.92</v>
      </c>
      <c r="B264">
        <v>144</v>
      </c>
      <c r="C264" t="s">
        <v>1</v>
      </c>
      <c r="E264" s="1" t="str">
        <f t="shared" si="11"/>
        <v/>
      </c>
      <c r="F264" s="1" t="str">
        <f t="shared" si="10"/>
        <v/>
      </c>
    </row>
    <row r="265" spans="1:6" x14ac:dyDescent="0.25">
      <c r="A265">
        <v>129.12</v>
      </c>
      <c r="B265">
        <v>139.91999999999999</v>
      </c>
      <c r="C265" t="s">
        <v>0</v>
      </c>
      <c r="E265" s="1">
        <f t="shared" si="11"/>
        <v>129.12</v>
      </c>
      <c r="F265" s="1">
        <f t="shared" si="10"/>
        <v>139.91999999999999</v>
      </c>
    </row>
    <row r="266" spans="1:6" x14ac:dyDescent="0.25">
      <c r="A266">
        <v>129.12</v>
      </c>
      <c r="B266">
        <v>139.91999999999999</v>
      </c>
      <c r="C266" t="s">
        <v>1</v>
      </c>
      <c r="E266" s="1" t="str">
        <f t="shared" si="11"/>
        <v/>
      </c>
      <c r="F266" s="1" t="str">
        <f t="shared" si="10"/>
        <v/>
      </c>
    </row>
    <row r="267" spans="1:6" x14ac:dyDescent="0.25">
      <c r="A267">
        <v>130.32</v>
      </c>
      <c r="B267">
        <v>136.56</v>
      </c>
      <c r="C267" t="s">
        <v>0</v>
      </c>
      <c r="E267" s="1">
        <f t="shared" si="11"/>
        <v>130.32</v>
      </c>
      <c r="F267" s="1">
        <f t="shared" si="10"/>
        <v>136.56</v>
      </c>
    </row>
    <row r="268" spans="1:6" x14ac:dyDescent="0.25">
      <c r="A268">
        <v>130.32</v>
      </c>
      <c r="B268">
        <v>136.56</v>
      </c>
      <c r="C268" t="s">
        <v>1</v>
      </c>
      <c r="E268" s="1" t="str">
        <f t="shared" si="11"/>
        <v/>
      </c>
      <c r="F268" s="1" t="str">
        <f t="shared" si="10"/>
        <v/>
      </c>
    </row>
    <row r="269" spans="1:6" x14ac:dyDescent="0.25">
      <c r="A269">
        <v>131.4</v>
      </c>
      <c r="B269">
        <v>134.04</v>
      </c>
      <c r="C269" t="s">
        <v>0</v>
      </c>
      <c r="E269" s="1">
        <f t="shared" si="11"/>
        <v>131.4</v>
      </c>
      <c r="F269" s="1">
        <f t="shared" si="10"/>
        <v>134.04</v>
      </c>
    </row>
    <row r="270" spans="1:6" x14ac:dyDescent="0.25">
      <c r="A270">
        <v>131.4</v>
      </c>
      <c r="B270">
        <v>134.04</v>
      </c>
      <c r="C270" t="s">
        <v>1</v>
      </c>
      <c r="E270" s="1" t="str">
        <f t="shared" si="11"/>
        <v/>
      </c>
      <c r="F270" s="1" t="str">
        <f t="shared" si="10"/>
        <v/>
      </c>
    </row>
    <row r="271" spans="1:6" x14ac:dyDescent="0.25">
      <c r="A271">
        <v>132.6</v>
      </c>
      <c r="B271">
        <v>130.68</v>
      </c>
      <c r="C271" t="s">
        <v>0</v>
      </c>
      <c r="E271" s="1">
        <f t="shared" si="11"/>
        <v>132.6</v>
      </c>
      <c r="F271" s="1">
        <f t="shared" si="10"/>
        <v>130.68</v>
      </c>
    </row>
    <row r="272" spans="1:6" x14ac:dyDescent="0.25">
      <c r="A272">
        <v>133.80000000000001</v>
      </c>
      <c r="B272">
        <v>127.32</v>
      </c>
      <c r="C272" t="s">
        <v>0</v>
      </c>
      <c r="E272" s="1">
        <f t="shared" si="11"/>
        <v>133.80000000000001</v>
      </c>
      <c r="F272" s="1">
        <f t="shared" si="10"/>
        <v>127.32</v>
      </c>
    </row>
    <row r="273" spans="1:6" x14ac:dyDescent="0.25">
      <c r="A273">
        <v>133.80000000000001</v>
      </c>
      <c r="B273">
        <v>127.32</v>
      </c>
      <c r="C273" t="s">
        <v>1</v>
      </c>
      <c r="E273" s="1" t="str">
        <f t="shared" si="11"/>
        <v/>
      </c>
      <c r="F273" s="1" t="str">
        <f t="shared" si="10"/>
        <v/>
      </c>
    </row>
    <row r="274" spans="1:6" x14ac:dyDescent="0.25">
      <c r="A274">
        <v>135</v>
      </c>
      <c r="B274">
        <v>124.08</v>
      </c>
      <c r="C274" t="s">
        <v>0</v>
      </c>
      <c r="E274" s="1">
        <f t="shared" si="11"/>
        <v>135</v>
      </c>
      <c r="F274" s="1">
        <f t="shared" si="10"/>
        <v>124.08</v>
      </c>
    </row>
    <row r="275" spans="1:6" x14ac:dyDescent="0.25">
      <c r="A275">
        <v>135</v>
      </c>
      <c r="B275">
        <v>124.08</v>
      </c>
      <c r="C275" t="s">
        <v>1</v>
      </c>
      <c r="E275" s="1" t="str">
        <f t="shared" si="11"/>
        <v/>
      </c>
      <c r="F275" s="1" t="str">
        <f t="shared" si="10"/>
        <v/>
      </c>
    </row>
    <row r="276" spans="1:6" x14ac:dyDescent="0.25">
      <c r="A276">
        <v>136.08000000000001</v>
      </c>
      <c r="B276">
        <v>120.72</v>
      </c>
      <c r="C276" t="s">
        <v>0</v>
      </c>
      <c r="E276" s="1">
        <f t="shared" si="11"/>
        <v>136.08000000000001</v>
      </c>
      <c r="F276" s="1">
        <f t="shared" si="10"/>
        <v>120.72</v>
      </c>
    </row>
    <row r="277" spans="1:6" x14ac:dyDescent="0.25">
      <c r="A277">
        <v>136.08000000000001</v>
      </c>
      <c r="B277">
        <v>120.72</v>
      </c>
      <c r="C277" t="s">
        <v>1</v>
      </c>
      <c r="E277" s="1" t="str">
        <f t="shared" si="11"/>
        <v/>
      </c>
      <c r="F277" s="1" t="str">
        <f t="shared" si="10"/>
        <v/>
      </c>
    </row>
    <row r="278" spans="1:6" x14ac:dyDescent="0.25">
      <c r="A278">
        <v>137.28</v>
      </c>
      <c r="B278">
        <v>116.52</v>
      </c>
      <c r="C278" t="s">
        <v>0</v>
      </c>
      <c r="E278" s="1">
        <f t="shared" si="11"/>
        <v>137.28</v>
      </c>
      <c r="F278" s="1">
        <f t="shared" si="10"/>
        <v>116.52</v>
      </c>
    </row>
    <row r="279" spans="1:6" x14ac:dyDescent="0.25">
      <c r="A279">
        <v>137.28</v>
      </c>
      <c r="B279">
        <v>116.52</v>
      </c>
      <c r="C279" t="s">
        <v>1</v>
      </c>
      <c r="E279" s="1" t="str">
        <f t="shared" si="11"/>
        <v/>
      </c>
      <c r="F279" s="1" t="str">
        <f t="shared" si="10"/>
        <v/>
      </c>
    </row>
    <row r="280" spans="1:6" x14ac:dyDescent="0.25">
      <c r="A280">
        <v>138.47999999999999</v>
      </c>
      <c r="B280">
        <v>112.44</v>
      </c>
      <c r="C280" t="s">
        <v>0</v>
      </c>
      <c r="E280" s="1">
        <f t="shared" si="11"/>
        <v>138.47999999999999</v>
      </c>
      <c r="F280" s="1">
        <f t="shared" si="10"/>
        <v>112.44</v>
      </c>
    </row>
    <row r="281" spans="1:6" x14ac:dyDescent="0.25">
      <c r="A281">
        <v>138.47999999999999</v>
      </c>
      <c r="B281">
        <v>112.44</v>
      </c>
      <c r="C281" t="s">
        <v>1</v>
      </c>
      <c r="E281" s="1" t="str">
        <f t="shared" si="11"/>
        <v/>
      </c>
      <c r="F281" s="1" t="str">
        <f t="shared" si="10"/>
        <v/>
      </c>
    </row>
    <row r="282" spans="1:6" x14ac:dyDescent="0.25">
      <c r="A282">
        <v>139.68</v>
      </c>
      <c r="B282">
        <v>108.24</v>
      </c>
      <c r="C282" t="s">
        <v>0</v>
      </c>
      <c r="E282" s="1">
        <f t="shared" si="11"/>
        <v>139.68</v>
      </c>
      <c r="F282" s="1">
        <f t="shared" si="10"/>
        <v>108.24</v>
      </c>
    </row>
    <row r="283" spans="1:6" x14ac:dyDescent="0.25">
      <c r="A283">
        <v>139.68</v>
      </c>
      <c r="B283">
        <v>108.24</v>
      </c>
      <c r="C283" t="s">
        <v>1</v>
      </c>
      <c r="E283" s="1" t="str">
        <f t="shared" si="11"/>
        <v/>
      </c>
      <c r="F283" s="1" t="str">
        <f t="shared" si="10"/>
        <v/>
      </c>
    </row>
    <row r="284" spans="1:6" x14ac:dyDescent="0.25">
      <c r="A284">
        <v>140.16</v>
      </c>
      <c r="B284">
        <v>105.72</v>
      </c>
      <c r="C284" t="s">
        <v>0</v>
      </c>
      <c r="E284" s="1">
        <f t="shared" si="11"/>
        <v>140.16</v>
      </c>
      <c r="F284" s="1">
        <f t="shared" si="10"/>
        <v>105.72</v>
      </c>
    </row>
    <row r="285" spans="1:6" x14ac:dyDescent="0.25">
      <c r="A285">
        <v>140.16</v>
      </c>
      <c r="B285">
        <v>105.72</v>
      </c>
      <c r="C285" t="s">
        <v>1</v>
      </c>
      <c r="E285" s="1" t="str">
        <f t="shared" si="11"/>
        <v/>
      </c>
      <c r="F285" s="1" t="str">
        <f t="shared" si="10"/>
        <v/>
      </c>
    </row>
    <row r="286" spans="1:6" x14ac:dyDescent="0.25">
      <c r="A286">
        <v>141.12</v>
      </c>
      <c r="B286">
        <v>103.2</v>
      </c>
      <c r="C286" t="s">
        <v>0</v>
      </c>
      <c r="E286" s="1">
        <f t="shared" si="11"/>
        <v>141.12</v>
      </c>
      <c r="F286" s="1">
        <f t="shared" si="10"/>
        <v>103.2</v>
      </c>
    </row>
    <row r="287" spans="1:6" x14ac:dyDescent="0.25">
      <c r="A287">
        <v>141.12</v>
      </c>
      <c r="B287">
        <v>103.2</v>
      </c>
      <c r="C287" t="s">
        <v>1</v>
      </c>
      <c r="E287" s="1" t="str">
        <f t="shared" si="11"/>
        <v/>
      </c>
      <c r="F287" s="1" t="str">
        <f t="shared" si="10"/>
        <v/>
      </c>
    </row>
    <row r="288" spans="1:6" x14ac:dyDescent="0.25">
      <c r="A288">
        <v>142.32</v>
      </c>
      <c r="B288">
        <v>99.12</v>
      </c>
      <c r="C288" t="s">
        <v>0</v>
      </c>
      <c r="E288" s="1">
        <f t="shared" si="11"/>
        <v>142.32</v>
      </c>
      <c r="F288" s="1">
        <f t="shared" si="10"/>
        <v>99.12</v>
      </c>
    </row>
    <row r="289" spans="1:6" x14ac:dyDescent="0.25">
      <c r="A289">
        <v>142.32</v>
      </c>
      <c r="B289">
        <v>99.12</v>
      </c>
      <c r="C289" t="s">
        <v>1</v>
      </c>
      <c r="E289" s="1" t="str">
        <f t="shared" si="11"/>
        <v/>
      </c>
      <c r="F289" s="1" t="str">
        <f t="shared" si="10"/>
        <v/>
      </c>
    </row>
    <row r="290" spans="1:6" x14ac:dyDescent="0.25">
      <c r="A290">
        <v>143.4</v>
      </c>
      <c r="B290">
        <v>94.08</v>
      </c>
      <c r="C290" t="s">
        <v>0</v>
      </c>
      <c r="E290" s="1">
        <f t="shared" si="11"/>
        <v>143.4</v>
      </c>
      <c r="F290" s="1">
        <f t="shared" si="10"/>
        <v>94.08</v>
      </c>
    </row>
    <row r="291" spans="1:6" x14ac:dyDescent="0.25">
      <c r="A291">
        <v>143.4</v>
      </c>
      <c r="B291">
        <v>94.08</v>
      </c>
      <c r="C291" t="s">
        <v>1</v>
      </c>
      <c r="E291" s="1" t="str">
        <f t="shared" si="11"/>
        <v/>
      </c>
      <c r="F291" s="1" t="str">
        <f t="shared" si="10"/>
        <v/>
      </c>
    </row>
    <row r="292" spans="1:6" x14ac:dyDescent="0.25">
      <c r="A292">
        <v>144.6</v>
      </c>
      <c r="B292">
        <v>89.04</v>
      </c>
      <c r="C292" t="s">
        <v>0</v>
      </c>
      <c r="E292" s="1">
        <f t="shared" si="11"/>
        <v>144.6</v>
      </c>
      <c r="F292" s="1">
        <f t="shared" si="10"/>
        <v>89.04</v>
      </c>
    </row>
    <row r="293" spans="1:6" x14ac:dyDescent="0.25">
      <c r="A293">
        <v>144.6</v>
      </c>
      <c r="B293">
        <v>89.04</v>
      </c>
      <c r="C293" t="s">
        <v>1</v>
      </c>
      <c r="E293" s="1" t="str">
        <f t="shared" si="11"/>
        <v/>
      </c>
      <c r="F293" s="1" t="str">
        <f t="shared" si="10"/>
        <v/>
      </c>
    </row>
    <row r="294" spans="1:6" x14ac:dyDescent="0.25">
      <c r="A294">
        <v>145.80000000000001</v>
      </c>
      <c r="B294">
        <v>84.96</v>
      </c>
      <c r="C294" t="s">
        <v>0</v>
      </c>
      <c r="E294" s="1">
        <f t="shared" si="11"/>
        <v>145.80000000000001</v>
      </c>
      <c r="F294" s="1">
        <f t="shared" si="10"/>
        <v>84.96</v>
      </c>
    </row>
    <row r="295" spans="1:6" x14ac:dyDescent="0.25">
      <c r="A295">
        <v>145.80000000000001</v>
      </c>
      <c r="B295">
        <v>84.96</v>
      </c>
      <c r="C295" t="s">
        <v>1</v>
      </c>
      <c r="E295" s="1" t="str">
        <f t="shared" si="11"/>
        <v/>
      </c>
      <c r="F295" s="1" t="str">
        <f t="shared" si="10"/>
        <v/>
      </c>
    </row>
    <row r="296" spans="1:6" x14ac:dyDescent="0.25">
      <c r="A296">
        <v>146.88</v>
      </c>
      <c r="B296">
        <v>80.760000000000005</v>
      </c>
      <c r="C296" t="s">
        <v>0</v>
      </c>
      <c r="E296" s="1">
        <f t="shared" si="11"/>
        <v>146.88</v>
      </c>
      <c r="F296" s="1">
        <f t="shared" si="10"/>
        <v>80.760000000000005</v>
      </c>
    </row>
    <row r="297" spans="1:6" x14ac:dyDescent="0.25">
      <c r="A297">
        <v>146.88</v>
      </c>
      <c r="B297">
        <v>80.760000000000005</v>
      </c>
      <c r="C297" t="s">
        <v>1</v>
      </c>
      <c r="E297" s="1" t="str">
        <f t="shared" si="11"/>
        <v/>
      </c>
      <c r="F297" s="1" t="str">
        <f t="shared" si="10"/>
        <v/>
      </c>
    </row>
    <row r="298" spans="1:6" x14ac:dyDescent="0.25">
      <c r="A298">
        <v>148.08000000000001</v>
      </c>
      <c r="B298">
        <v>76.56</v>
      </c>
      <c r="C298" t="s">
        <v>0</v>
      </c>
      <c r="E298" s="1">
        <f t="shared" si="11"/>
        <v>148.08000000000001</v>
      </c>
      <c r="F298" s="1">
        <f t="shared" si="10"/>
        <v>76.56</v>
      </c>
    </row>
    <row r="299" spans="1:6" x14ac:dyDescent="0.25">
      <c r="A299">
        <v>149.28</v>
      </c>
      <c r="B299">
        <v>72.36</v>
      </c>
      <c r="C299" t="s">
        <v>0</v>
      </c>
      <c r="E299" s="1">
        <f t="shared" si="11"/>
        <v>149.28</v>
      </c>
      <c r="F299" s="1">
        <f t="shared" si="10"/>
        <v>72.36</v>
      </c>
    </row>
    <row r="300" spans="1:6" x14ac:dyDescent="0.25">
      <c r="A300">
        <v>149.28</v>
      </c>
      <c r="B300">
        <v>72.36</v>
      </c>
      <c r="C300" t="s">
        <v>1</v>
      </c>
      <c r="E300" s="1" t="str">
        <f t="shared" si="11"/>
        <v/>
      </c>
      <c r="F300" s="1" t="str">
        <f t="shared" si="10"/>
        <v/>
      </c>
    </row>
    <row r="301" spans="1:6" x14ac:dyDescent="0.25">
      <c r="A301">
        <v>150.47999999999999</v>
      </c>
      <c r="B301">
        <v>69.12</v>
      </c>
      <c r="C301" t="s">
        <v>0</v>
      </c>
      <c r="E301" s="1">
        <f t="shared" si="11"/>
        <v>150.47999999999999</v>
      </c>
      <c r="F301" s="1">
        <f t="shared" si="10"/>
        <v>69.12</v>
      </c>
    </row>
    <row r="302" spans="1:6" x14ac:dyDescent="0.25">
      <c r="A302">
        <v>150.47999999999999</v>
      </c>
      <c r="B302">
        <v>69.12</v>
      </c>
      <c r="C302" t="s">
        <v>1</v>
      </c>
      <c r="E302" s="1" t="str">
        <f t="shared" si="11"/>
        <v/>
      </c>
      <c r="F302" s="1" t="str">
        <f t="shared" si="10"/>
        <v/>
      </c>
    </row>
    <row r="303" spans="1:6" x14ac:dyDescent="0.25">
      <c r="A303">
        <v>151.56</v>
      </c>
      <c r="B303">
        <v>65.760000000000005</v>
      </c>
      <c r="C303" t="s">
        <v>0</v>
      </c>
      <c r="E303" s="1">
        <f t="shared" si="11"/>
        <v>151.56</v>
      </c>
      <c r="F303" s="1">
        <f t="shared" si="10"/>
        <v>65.760000000000005</v>
      </c>
    </row>
    <row r="304" spans="1:6" x14ac:dyDescent="0.25">
      <c r="A304">
        <v>151.56</v>
      </c>
      <c r="B304">
        <v>65.760000000000005</v>
      </c>
      <c r="C304" t="s">
        <v>1</v>
      </c>
      <c r="E304" s="1" t="str">
        <f t="shared" si="11"/>
        <v/>
      </c>
      <c r="F304" s="1" t="str">
        <f t="shared" si="10"/>
        <v/>
      </c>
    </row>
    <row r="305" spans="1:6" x14ac:dyDescent="0.25">
      <c r="A305">
        <v>152.76</v>
      </c>
      <c r="B305">
        <v>62.4</v>
      </c>
      <c r="C305" t="s">
        <v>0</v>
      </c>
      <c r="E305" s="1">
        <f t="shared" si="11"/>
        <v>152.76</v>
      </c>
      <c r="F305" s="1">
        <f t="shared" si="10"/>
        <v>62.4</v>
      </c>
    </row>
    <row r="306" spans="1:6" x14ac:dyDescent="0.25">
      <c r="A306">
        <v>152.76</v>
      </c>
      <c r="B306">
        <v>62.4</v>
      </c>
      <c r="C306" t="s">
        <v>1</v>
      </c>
      <c r="E306" s="1" t="str">
        <f t="shared" si="11"/>
        <v/>
      </c>
      <c r="F306" s="1" t="str">
        <f t="shared" si="10"/>
        <v/>
      </c>
    </row>
    <row r="307" spans="1:6" x14ac:dyDescent="0.25">
      <c r="A307">
        <v>153.96</v>
      </c>
      <c r="B307">
        <v>58.32</v>
      </c>
      <c r="C307" t="s">
        <v>0</v>
      </c>
      <c r="E307" s="1">
        <f t="shared" si="11"/>
        <v>153.96</v>
      </c>
      <c r="F307" s="1">
        <f t="shared" si="10"/>
        <v>58.32</v>
      </c>
    </row>
    <row r="308" spans="1:6" x14ac:dyDescent="0.25">
      <c r="A308">
        <v>153.96</v>
      </c>
      <c r="B308">
        <v>58.32</v>
      </c>
      <c r="C308" t="s">
        <v>1</v>
      </c>
      <c r="E308" s="1" t="str">
        <f t="shared" si="11"/>
        <v/>
      </c>
      <c r="F308" s="1" t="str">
        <f t="shared" si="10"/>
        <v/>
      </c>
    </row>
    <row r="309" spans="1:6" x14ac:dyDescent="0.25">
      <c r="A309">
        <v>155.16</v>
      </c>
      <c r="B309">
        <v>54.96</v>
      </c>
      <c r="C309" t="s">
        <v>0</v>
      </c>
      <c r="E309" s="1">
        <f t="shared" si="11"/>
        <v>155.16</v>
      </c>
      <c r="F309" s="1">
        <f t="shared" si="10"/>
        <v>54.96</v>
      </c>
    </row>
    <row r="310" spans="1:6" x14ac:dyDescent="0.25">
      <c r="A310">
        <v>155.16</v>
      </c>
      <c r="B310">
        <v>54.96</v>
      </c>
      <c r="C310" t="s">
        <v>1</v>
      </c>
      <c r="E310" s="1" t="str">
        <f t="shared" si="11"/>
        <v/>
      </c>
      <c r="F310" s="1" t="str">
        <f t="shared" si="10"/>
        <v/>
      </c>
    </row>
    <row r="311" spans="1:6" x14ac:dyDescent="0.25">
      <c r="A311">
        <v>156.24</v>
      </c>
      <c r="B311">
        <v>51.6</v>
      </c>
      <c r="C311" t="s">
        <v>0</v>
      </c>
      <c r="E311" s="1">
        <f t="shared" si="11"/>
        <v>156.24</v>
      </c>
      <c r="F311" s="1">
        <f t="shared" si="10"/>
        <v>51.6</v>
      </c>
    </row>
    <row r="312" spans="1:6" x14ac:dyDescent="0.25">
      <c r="A312">
        <v>156.24</v>
      </c>
      <c r="B312">
        <v>51.6</v>
      </c>
      <c r="C312" t="s">
        <v>1</v>
      </c>
      <c r="E312" s="1" t="str">
        <f t="shared" si="11"/>
        <v/>
      </c>
      <c r="F312" s="1" t="str">
        <f t="shared" si="10"/>
        <v/>
      </c>
    </row>
    <row r="313" spans="1:6" x14ac:dyDescent="0.25">
      <c r="A313">
        <v>156.84</v>
      </c>
      <c r="B313">
        <v>50.76</v>
      </c>
      <c r="C313" t="s">
        <v>0</v>
      </c>
      <c r="E313" s="1">
        <f t="shared" si="11"/>
        <v>156.84</v>
      </c>
      <c r="F313" s="1">
        <f t="shared" si="10"/>
        <v>50.76</v>
      </c>
    </row>
    <row r="314" spans="1:6" x14ac:dyDescent="0.25">
      <c r="A314">
        <v>156.84</v>
      </c>
      <c r="B314">
        <v>50.76</v>
      </c>
      <c r="C314" t="s">
        <v>1</v>
      </c>
      <c r="E314" s="1" t="str">
        <f t="shared" si="11"/>
        <v/>
      </c>
      <c r="F314" s="1" t="str">
        <f t="shared" si="10"/>
        <v/>
      </c>
    </row>
    <row r="315" spans="1:6" x14ac:dyDescent="0.25">
      <c r="A315">
        <v>157.44</v>
      </c>
      <c r="B315">
        <v>49.08</v>
      </c>
      <c r="C315" t="s">
        <v>0</v>
      </c>
      <c r="E315" s="1">
        <f t="shared" si="11"/>
        <v>157.44</v>
      </c>
      <c r="F315" s="1">
        <f t="shared" si="10"/>
        <v>49.08</v>
      </c>
    </row>
    <row r="316" spans="1:6" x14ac:dyDescent="0.25">
      <c r="A316">
        <v>158.04</v>
      </c>
      <c r="B316">
        <v>47.4</v>
      </c>
      <c r="C316" t="s">
        <v>0</v>
      </c>
      <c r="E316" s="1">
        <f t="shared" si="11"/>
        <v>158.04</v>
      </c>
      <c r="F316" s="1">
        <f t="shared" si="10"/>
        <v>47.4</v>
      </c>
    </row>
    <row r="317" spans="1:6" x14ac:dyDescent="0.25">
      <c r="A317">
        <v>158.04</v>
      </c>
      <c r="B317">
        <v>47.4</v>
      </c>
      <c r="C317" t="s">
        <v>1</v>
      </c>
      <c r="E317" s="1" t="str">
        <f t="shared" si="11"/>
        <v/>
      </c>
      <c r="F317" s="1" t="str">
        <f t="shared" si="10"/>
        <v/>
      </c>
    </row>
    <row r="318" spans="1:6" x14ac:dyDescent="0.25">
      <c r="A318">
        <v>158.88</v>
      </c>
      <c r="B318">
        <v>44.88</v>
      </c>
      <c r="C318" t="s">
        <v>0</v>
      </c>
      <c r="E318" s="1">
        <f t="shared" si="11"/>
        <v>158.88</v>
      </c>
      <c r="F318" s="1">
        <f t="shared" si="10"/>
        <v>44.88</v>
      </c>
    </row>
    <row r="319" spans="1:6" x14ac:dyDescent="0.25">
      <c r="A319">
        <v>158.88</v>
      </c>
      <c r="B319">
        <v>44.88</v>
      </c>
      <c r="C319" t="s">
        <v>1</v>
      </c>
      <c r="E319" s="1" t="str">
        <f t="shared" si="11"/>
        <v/>
      </c>
      <c r="F319" s="1" t="str">
        <f t="shared" si="10"/>
        <v/>
      </c>
    </row>
    <row r="320" spans="1:6" x14ac:dyDescent="0.25">
      <c r="A320">
        <v>160.08000000000001</v>
      </c>
      <c r="B320">
        <v>41.64</v>
      </c>
      <c r="C320" t="s">
        <v>0</v>
      </c>
      <c r="E320" s="1">
        <f t="shared" si="11"/>
        <v>160.08000000000001</v>
      </c>
      <c r="F320" s="1">
        <f t="shared" si="10"/>
        <v>41.64</v>
      </c>
    </row>
    <row r="321" spans="1:6" x14ac:dyDescent="0.25">
      <c r="A321">
        <v>160.08000000000001</v>
      </c>
      <c r="B321">
        <v>41.64</v>
      </c>
      <c r="C321" t="s">
        <v>1</v>
      </c>
      <c r="E321" s="1" t="str">
        <f t="shared" si="11"/>
        <v/>
      </c>
      <c r="F321" s="1" t="str">
        <f t="shared" si="10"/>
        <v/>
      </c>
    </row>
    <row r="322" spans="1:6" x14ac:dyDescent="0.25">
      <c r="A322">
        <v>161.28</v>
      </c>
      <c r="B322">
        <v>38.28</v>
      </c>
      <c r="C322" t="s">
        <v>0</v>
      </c>
      <c r="E322" s="1">
        <f t="shared" si="11"/>
        <v>161.28</v>
      </c>
      <c r="F322" s="1">
        <f t="shared" si="10"/>
        <v>38.28</v>
      </c>
    </row>
    <row r="323" spans="1:6" x14ac:dyDescent="0.25">
      <c r="A323">
        <v>161.28</v>
      </c>
      <c r="B323">
        <v>38.28</v>
      </c>
      <c r="C323" t="s">
        <v>1</v>
      </c>
      <c r="E323" s="1" t="str">
        <f t="shared" si="11"/>
        <v/>
      </c>
      <c r="F323" s="1" t="str">
        <f t="shared" ref="F323:F376" si="12">IF($C323="l", B323, "")</f>
        <v/>
      </c>
    </row>
    <row r="324" spans="1:6" x14ac:dyDescent="0.25">
      <c r="A324">
        <v>162.36000000000001</v>
      </c>
      <c r="B324">
        <v>35.76</v>
      </c>
      <c r="C324" t="s">
        <v>0</v>
      </c>
      <c r="E324" s="1">
        <f t="shared" si="11"/>
        <v>162.36000000000001</v>
      </c>
      <c r="F324" s="1">
        <f t="shared" si="12"/>
        <v>35.76</v>
      </c>
    </row>
    <row r="325" spans="1:6" x14ac:dyDescent="0.25">
      <c r="A325">
        <v>162.36000000000001</v>
      </c>
      <c r="B325">
        <v>35.76</v>
      </c>
      <c r="C325" t="s">
        <v>1</v>
      </c>
      <c r="E325" s="1" t="str">
        <f t="shared" si="11"/>
        <v/>
      </c>
      <c r="F325" s="1" t="str">
        <f t="shared" si="12"/>
        <v/>
      </c>
    </row>
    <row r="326" spans="1:6" x14ac:dyDescent="0.25">
      <c r="A326">
        <v>162.96</v>
      </c>
      <c r="B326">
        <v>34.08</v>
      </c>
      <c r="C326" t="s">
        <v>0</v>
      </c>
      <c r="E326" s="1">
        <f t="shared" ref="E326:E376" si="13">IF($C326="l", A326, "")</f>
        <v>162.96</v>
      </c>
      <c r="F326" s="1">
        <f t="shared" si="12"/>
        <v>34.08</v>
      </c>
    </row>
    <row r="327" spans="1:6" x14ac:dyDescent="0.25">
      <c r="A327">
        <v>163.56</v>
      </c>
      <c r="B327">
        <v>32.4</v>
      </c>
      <c r="C327" t="s">
        <v>0</v>
      </c>
      <c r="E327" s="1">
        <f t="shared" si="13"/>
        <v>163.56</v>
      </c>
      <c r="F327" s="1">
        <f t="shared" si="12"/>
        <v>32.4</v>
      </c>
    </row>
    <row r="328" spans="1:6" x14ac:dyDescent="0.25">
      <c r="A328">
        <v>163.56</v>
      </c>
      <c r="B328">
        <v>32.4</v>
      </c>
      <c r="C328" t="s">
        <v>1</v>
      </c>
      <c r="E328" s="1" t="str">
        <f t="shared" si="13"/>
        <v/>
      </c>
      <c r="F328" s="1" t="str">
        <f t="shared" si="12"/>
        <v/>
      </c>
    </row>
    <row r="329" spans="1:6" x14ac:dyDescent="0.25">
      <c r="A329">
        <v>164.76</v>
      </c>
      <c r="B329">
        <v>30</v>
      </c>
      <c r="C329" t="s">
        <v>0</v>
      </c>
      <c r="E329" s="1">
        <f t="shared" si="13"/>
        <v>164.76</v>
      </c>
      <c r="F329" s="1">
        <f t="shared" si="12"/>
        <v>30</v>
      </c>
    </row>
    <row r="330" spans="1:6" x14ac:dyDescent="0.25">
      <c r="A330">
        <v>164.76</v>
      </c>
      <c r="B330">
        <v>30</v>
      </c>
      <c r="C330" t="s">
        <v>1</v>
      </c>
      <c r="E330" s="1" t="str">
        <f t="shared" si="13"/>
        <v/>
      </c>
      <c r="F330" s="1" t="str">
        <f t="shared" si="12"/>
        <v/>
      </c>
    </row>
    <row r="331" spans="1:6" x14ac:dyDescent="0.25">
      <c r="A331">
        <v>165.36</v>
      </c>
      <c r="B331">
        <v>28.32</v>
      </c>
      <c r="C331" t="s">
        <v>0</v>
      </c>
      <c r="E331" s="1">
        <f t="shared" si="13"/>
        <v>165.36</v>
      </c>
      <c r="F331" s="1">
        <f t="shared" si="12"/>
        <v>28.32</v>
      </c>
    </row>
    <row r="332" spans="1:6" x14ac:dyDescent="0.25">
      <c r="A332">
        <v>165.96</v>
      </c>
      <c r="B332">
        <v>26.64</v>
      </c>
      <c r="C332" t="s">
        <v>0</v>
      </c>
      <c r="E332" s="1">
        <f t="shared" si="13"/>
        <v>165.96</v>
      </c>
      <c r="F332" s="1">
        <f t="shared" si="12"/>
        <v>26.64</v>
      </c>
    </row>
    <row r="333" spans="1:6" x14ac:dyDescent="0.25">
      <c r="A333">
        <v>165.96</v>
      </c>
      <c r="B333">
        <v>26.64</v>
      </c>
      <c r="C333" t="s">
        <v>1</v>
      </c>
      <c r="E333" s="1" t="str">
        <f t="shared" si="13"/>
        <v/>
      </c>
      <c r="F333" s="1" t="str">
        <f t="shared" si="12"/>
        <v/>
      </c>
    </row>
    <row r="334" spans="1:6" x14ac:dyDescent="0.25">
      <c r="A334">
        <v>167.04</v>
      </c>
      <c r="B334">
        <v>24.12</v>
      </c>
      <c r="C334" t="s">
        <v>0</v>
      </c>
      <c r="E334" s="1">
        <f t="shared" si="13"/>
        <v>167.04</v>
      </c>
      <c r="F334" s="1">
        <f t="shared" si="12"/>
        <v>24.12</v>
      </c>
    </row>
    <row r="335" spans="1:6" x14ac:dyDescent="0.25">
      <c r="A335">
        <v>167.04</v>
      </c>
      <c r="B335">
        <v>24.12</v>
      </c>
      <c r="C335" t="s">
        <v>1</v>
      </c>
      <c r="E335" s="1" t="str">
        <f t="shared" si="13"/>
        <v/>
      </c>
      <c r="F335" s="1" t="str">
        <f t="shared" si="12"/>
        <v/>
      </c>
    </row>
    <row r="336" spans="1:6" x14ac:dyDescent="0.25">
      <c r="A336">
        <v>168.24</v>
      </c>
      <c r="B336">
        <v>21.6</v>
      </c>
      <c r="C336" t="s">
        <v>0</v>
      </c>
      <c r="E336" s="1">
        <f t="shared" si="13"/>
        <v>168.24</v>
      </c>
      <c r="F336" s="1">
        <f t="shared" si="12"/>
        <v>21.6</v>
      </c>
    </row>
    <row r="337" spans="1:6" x14ac:dyDescent="0.25">
      <c r="A337">
        <v>168.24</v>
      </c>
      <c r="B337">
        <v>21.6</v>
      </c>
      <c r="C337" t="s">
        <v>1</v>
      </c>
      <c r="E337" s="1" t="str">
        <f t="shared" si="13"/>
        <v/>
      </c>
      <c r="F337" s="1" t="str">
        <f t="shared" si="12"/>
        <v/>
      </c>
    </row>
    <row r="338" spans="1:6" x14ac:dyDescent="0.25">
      <c r="A338">
        <v>169.44</v>
      </c>
      <c r="B338">
        <v>19.920000000000002</v>
      </c>
      <c r="C338" t="s">
        <v>0</v>
      </c>
      <c r="E338" s="1">
        <f t="shared" si="13"/>
        <v>169.44</v>
      </c>
      <c r="F338" s="1">
        <f t="shared" si="12"/>
        <v>19.920000000000002</v>
      </c>
    </row>
    <row r="339" spans="1:6" x14ac:dyDescent="0.25">
      <c r="A339">
        <v>170.04</v>
      </c>
      <c r="B339">
        <v>19.079999999999998</v>
      </c>
      <c r="C339" t="s">
        <v>0</v>
      </c>
      <c r="E339" s="1">
        <f t="shared" si="13"/>
        <v>170.04</v>
      </c>
      <c r="F339" s="1">
        <f t="shared" si="12"/>
        <v>19.079999999999998</v>
      </c>
    </row>
    <row r="340" spans="1:6" x14ac:dyDescent="0.25">
      <c r="A340">
        <v>170.04</v>
      </c>
      <c r="B340">
        <v>19.079999999999998</v>
      </c>
      <c r="C340" t="s">
        <v>1</v>
      </c>
      <c r="E340" s="1" t="str">
        <f t="shared" si="13"/>
        <v/>
      </c>
      <c r="F340" s="1" t="str">
        <f t="shared" si="12"/>
        <v/>
      </c>
    </row>
    <row r="341" spans="1:6" x14ac:dyDescent="0.25">
      <c r="A341">
        <v>170.64</v>
      </c>
      <c r="B341">
        <v>17.52</v>
      </c>
      <c r="C341" t="s">
        <v>0</v>
      </c>
      <c r="E341" s="1">
        <f t="shared" si="13"/>
        <v>170.64</v>
      </c>
      <c r="F341" s="1">
        <f t="shared" si="12"/>
        <v>17.52</v>
      </c>
    </row>
    <row r="342" spans="1:6" x14ac:dyDescent="0.25">
      <c r="A342">
        <v>170.64</v>
      </c>
      <c r="B342">
        <v>17.52</v>
      </c>
      <c r="C342" t="s">
        <v>1</v>
      </c>
      <c r="E342" s="1" t="str">
        <f t="shared" si="13"/>
        <v/>
      </c>
      <c r="F342" s="1" t="str">
        <f t="shared" si="12"/>
        <v/>
      </c>
    </row>
    <row r="343" spans="1:6" x14ac:dyDescent="0.25">
      <c r="A343">
        <v>171.72</v>
      </c>
      <c r="B343">
        <v>15.84</v>
      </c>
      <c r="C343" t="s">
        <v>0</v>
      </c>
      <c r="E343" s="1">
        <f t="shared" si="13"/>
        <v>171.72</v>
      </c>
      <c r="F343" s="1">
        <f t="shared" si="12"/>
        <v>15.84</v>
      </c>
    </row>
    <row r="344" spans="1:6" x14ac:dyDescent="0.25">
      <c r="A344">
        <v>171.72</v>
      </c>
      <c r="B344">
        <v>15.84</v>
      </c>
      <c r="C344" t="s">
        <v>1</v>
      </c>
      <c r="E344" s="1" t="str">
        <f t="shared" si="13"/>
        <v/>
      </c>
      <c r="F344" s="1" t="str">
        <f t="shared" si="12"/>
        <v/>
      </c>
    </row>
    <row r="345" spans="1:6" x14ac:dyDescent="0.25">
      <c r="A345">
        <v>172.92</v>
      </c>
      <c r="B345">
        <v>14.16</v>
      </c>
      <c r="C345" t="s">
        <v>0</v>
      </c>
      <c r="E345" s="1">
        <f t="shared" si="13"/>
        <v>172.92</v>
      </c>
      <c r="F345" s="1">
        <f t="shared" si="12"/>
        <v>14.16</v>
      </c>
    </row>
    <row r="346" spans="1:6" x14ac:dyDescent="0.25">
      <c r="A346">
        <v>174.12</v>
      </c>
      <c r="B346">
        <v>12.48</v>
      </c>
      <c r="C346" t="s">
        <v>0</v>
      </c>
      <c r="E346" s="1">
        <f t="shared" si="13"/>
        <v>174.12</v>
      </c>
      <c r="F346" s="1">
        <f t="shared" si="12"/>
        <v>12.48</v>
      </c>
    </row>
    <row r="347" spans="1:6" x14ac:dyDescent="0.25">
      <c r="A347">
        <v>174.12</v>
      </c>
      <c r="B347">
        <v>12.48</v>
      </c>
      <c r="C347" t="s">
        <v>1</v>
      </c>
      <c r="E347" s="1" t="str">
        <f t="shared" si="13"/>
        <v/>
      </c>
      <c r="F347" s="1" t="str">
        <f t="shared" si="12"/>
        <v/>
      </c>
    </row>
    <row r="348" spans="1:6" x14ac:dyDescent="0.25">
      <c r="A348">
        <v>175.56</v>
      </c>
      <c r="B348">
        <v>10.8</v>
      </c>
      <c r="C348" t="s">
        <v>0</v>
      </c>
      <c r="E348" s="1">
        <f t="shared" si="13"/>
        <v>175.56</v>
      </c>
      <c r="F348" s="1">
        <f t="shared" si="12"/>
        <v>10.8</v>
      </c>
    </row>
    <row r="349" spans="1:6" x14ac:dyDescent="0.25">
      <c r="A349">
        <v>175.56</v>
      </c>
      <c r="B349">
        <v>10.8</v>
      </c>
      <c r="C349" t="s">
        <v>1</v>
      </c>
      <c r="E349" s="1" t="str">
        <f t="shared" si="13"/>
        <v/>
      </c>
      <c r="F349" s="1" t="str">
        <f t="shared" si="12"/>
        <v/>
      </c>
    </row>
    <row r="350" spans="1:6" x14ac:dyDescent="0.25">
      <c r="A350">
        <v>176.76</v>
      </c>
      <c r="B350">
        <v>9.9600000000000009</v>
      </c>
      <c r="C350" t="s">
        <v>0</v>
      </c>
      <c r="E350" s="1">
        <f t="shared" si="13"/>
        <v>176.76</v>
      </c>
      <c r="F350" s="1">
        <f t="shared" si="12"/>
        <v>9.9600000000000009</v>
      </c>
    </row>
    <row r="351" spans="1:6" x14ac:dyDescent="0.25">
      <c r="A351">
        <v>176.76</v>
      </c>
      <c r="B351">
        <v>9.9600000000000009</v>
      </c>
      <c r="C351" t="s">
        <v>1</v>
      </c>
      <c r="E351" s="1" t="str">
        <f t="shared" si="13"/>
        <v/>
      </c>
      <c r="F351" s="1" t="str">
        <f t="shared" si="12"/>
        <v/>
      </c>
    </row>
    <row r="352" spans="1:6" x14ac:dyDescent="0.25">
      <c r="A352">
        <v>177.84</v>
      </c>
      <c r="B352">
        <v>8.2799999999999994</v>
      </c>
      <c r="C352" t="s">
        <v>0</v>
      </c>
      <c r="E352" s="1">
        <f t="shared" si="13"/>
        <v>177.84</v>
      </c>
      <c r="F352" s="1">
        <f t="shared" si="12"/>
        <v>8.2799999999999994</v>
      </c>
    </row>
    <row r="353" spans="1:6" x14ac:dyDescent="0.25">
      <c r="A353">
        <v>177.84</v>
      </c>
      <c r="B353">
        <v>8.2799999999999994</v>
      </c>
      <c r="C353" t="s">
        <v>1</v>
      </c>
      <c r="E353" s="1" t="str">
        <f t="shared" si="13"/>
        <v/>
      </c>
      <c r="F353" s="1" t="str">
        <f t="shared" si="12"/>
        <v/>
      </c>
    </row>
    <row r="354" spans="1:6" x14ac:dyDescent="0.25">
      <c r="A354">
        <v>179.04</v>
      </c>
      <c r="B354">
        <v>7.44</v>
      </c>
      <c r="C354" t="s">
        <v>0</v>
      </c>
      <c r="E354" s="1">
        <f t="shared" si="13"/>
        <v>179.04</v>
      </c>
      <c r="F354" s="1">
        <f t="shared" si="12"/>
        <v>7.44</v>
      </c>
    </row>
    <row r="355" spans="1:6" x14ac:dyDescent="0.25">
      <c r="A355">
        <v>180.24</v>
      </c>
      <c r="B355">
        <v>6.6</v>
      </c>
      <c r="C355" t="s">
        <v>0</v>
      </c>
      <c r="E355" s="1">
        <f t="shared" si="13"/>
        <v>180.24</v>
      </c>
      <c r="F355" s="1">
        <f t="shared" si="12"/>
        <v>6.6</v>
      </c>
    </row>
    <row r="356" spans="1:6" x14ac:dyDescent="0.25">
      <c r="A356">
        <v>180.24</v>
      </c>
      <c r="B356">
        <v>6.6</v>
      </c>
      <c r="C356" t="s">
        <v>1</v>
      </c>
      <c r="E356" s="1" t="str">
        <f t="shared" si="13"/>
        <v/>
      </c>
      <c r="F356" s="1" t="str">
        <f t="shared" si="12"/>
        <v/>
      </c>
    </row>
    <row r="357" spans="1:6" x14ac:dyDescent="0.25">
      <c r="A357">
        <v>181.44</v>
      </c>
      <c r="B357">
        <v>6.6</v>
      </c>
      <c r="C357" t="s">
        <v>0</v>
      </c>
      <c r="E357" s="1">
        <f t="shared" si="13"/>
        <v>181.44</v>
      </c>
      <c r="F357" s="1">
        <f t="shared" si="12"/>
        <v>6.6</v>
      </c>
    </row>
    <row r="358" spans="1:6" x14ac:dyDescent="0.25">
      <c r="A358">
        <v>182.52</v>
      </c>
      <c r="B358">
        <v>5.76</v>
      </c>
      <c r="C358" t="s">
        <v>0</v>
      </c>
      <c r="E358" s="1">
        <f t="shared" si="13"/>
        <v>182.52</v>
      </c>
      <c r="F358" s="1">
        <f t="shared" si="12"/>
        <v>5.76</v>
      </c>
    </row>
    <row r="359" spans="1:6" x14ac:dyDescent="0.25">
      <c r="A359">
        <v>182.52</v>
      </c>
      <c r="B359">
        <v>5.76</v>
      </c>
      <c r="C359" t="s">
        <v>1</v>
      </c>
      <c r="E359" s="1" t="str">
        <f t="shared" si="13"/>
        <v/>
      </c>
      <c r="F359" s="1" t="str">
        <f t="shared" si="12"/>
        <v/>
      </c>
    </row>
    <row r="360" spans="1:6" x14ac:dyDescent="0.25">
      <c r="A360">
        <v>183.72</v>
      </c>
      <c r="B360">
        <v>4.92</v>
      </c>
      <c r="C360" t="s">
        <v>0</v>
      </c>
      <c r="E360" s="1">
        <f t="shared" si="13"/>
        <v>183.72</v>
      </c>
      <c r="F360" s="1">
        <f t="shared" si="12"/>
        <v>4.92</v>
      </c>
    </row>
    <row r="361" spans="1:6" x14ac:dyDescent="0.25">
      <c r="E361" s="1" t="str">
        <f t="shared" si="13"/>
        <v/>
      </c>
      <c r="F361" s="1" t="str">
        <f t="shared" si="12"/>
        <v/>
      </c>
    </row>
    <row r="362" spans="1:6" x14ac:dyDescent="0.25">
      <c r="E362" s="1" t="str">
        <f t="shared" si="13"/>
        <v/>
      </c>
      <c r="F362" s="1" t="str">
        <f t="shared" si="12"/>
        <v/>
      </c>
    </row>
    <row r="363" spans="1:6" x14ac:dyDescent="0.25">
      <c r="E363" s="1" t="str">
        <f t="shared" si="13"/>
        <v/>
      </c>
      <c r="F363" s="1" t="str">
        <f t="shared" si="12"/>
        <v/>
      </c>
    </row>
    <row r="364" spans="1:6" x14ac:dyDescent="0.25">
      <c r="E364" s="1" t="str">
        <f t="shared" si="13"/>
        <v/>
      </c>
      <c r="F364" s="1" t="str">
        <f t="shared" si="12"/>
        <v/>
      </c>
    </row>
    <row r="365" spans="1:6" x14ac:dyDescent="0.25">
      <c r="E365" s="1" t="str">
        <f t="shared" si="13"/>
        <v/>
      </c>
      <c r="F365" s="1" t="str">
        <f t="shared" si="12"/>
        <v/>
      </c>
    </row>
    <row r="366" spans="1:6" x14ac:dyDescent="0.25">
      <c r="E366" s="1" t="str">
        <f t="shared" si="13"/>
        <v/>
      </c>
      <c r="F366" s="1" t="str">
        <f t="shared" si="12"/>
        <v/>
      </c>
    </row>
    <row r="367" spans="1:6" x14ac:dyDescent="0.25">
      <c r="E367" s="1" t="str">
        <f t="shared" si="13"/>
        <v/>
      </c>
      <c r="F367" s="1" t="str">
        <f t="shared" si="12"/>
        <v/>
      </c>
    </row>
    <row r="368" spans="1:6" x14ac:dyDescent="0.25">
      <c r="E368" s="1" t="str">
        <f t="shared" si="13"/>
        <v/>
      </c>
      <c r="F368" s="1" t="str">
        <f t="shared" si="12"/>
        <v/>
      </c>
    </row>
    <row r="369" spans="5:6" x14ac:dyDescent="0.25">
      <c r="E369" s="1" t="str">
        <f t="shared" si="13"/>
        <v/>
      </c>
      <c r="F369" s="1" t="str">
        <f t="shared" si="12"/>
        <v/>
      </c>
    </row>
    <row r="370" spans="5:6" x14ac:dyDescent="0.25">
      <c r="E370" s="1" t="str">
        <f t="shared" si="13"/>
        <v/>
      </c>
      <c r="F370" s="1" t="str">
        <f t="shared" si="12"/>
        <v/>
      </c>
    </row>
    <row r="371" spans="5:6" x14ac:dyDescent="0.25">
      <c r="E371" s="1" t="str">
        <f t="shared" si="13"/>
        <v/>
      </c>
      <c r="F371" s="1" t="str">
        <f t="shared" si="12"/>
        <v/>
      </c>
    </row>
    <row r="372" spans="5:6" x14ac:dyDescent="0.25">
      <c r="E372" s="1" t="str">
        <f t="shared" si="13"/>
        <v/>
      </c>
      <c r="F372" s="1" t="str">
        <f t="shared" si="12"/>
        <v/>
      </c>
    </row>
    <row r="373" spans="5:6" x14ac:dyDescent="0.25">
      <c r="E373" s="1" t="str">
        <f t="shared" si="13"/>
        <v/>
      </c>
      <c r="F373" s="1" t="str">
        <f t="shared" si="12"/>
        <v/>
      </c>
    </row>
    <row r="374" spans="5:6" x14ac:dyDescent="0.25">
      <c r="E374" s="1" t="str">
        <f t="shared" si="13"/>
        <v/>
      </c>
      <c r="F374" s="1" t="str">
        <f t="shared" si="12"/>
        <v/>
      </c>
    </row>
    <row r="375" spans="5:6" x14ac:dyDescent="0.25">
      <c r="E375" s="1" t="str">
        <f t="shared" si="13"/>
        <v/>
      </c>
      <c r="F375" s="1" t="str">
        <f t="shared" si="12"/>
        <v/>
      </c>
    </row>
    <row r="376" spans="5:6" x14ac:dyDescent="0.25">
      <c r="E376" s="1" t="str">
        <f t="shared" si="13"/>
        <v/>
      </c>
      <c r="F376" s="1" t="str">
        <f t="shared" si="12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activeCell="I1" sqref="I1:K2"/>
    </sheetView>
  </sheetViews>
  <sheetFormatPr defaultRowHeight="15" x14ac:dyDescent="0.25"/>
  <cols>
    <col min="1" max="2" width="7" bestFit="1" customWidth="1"/>
    <col min="3" max="3" width="2.7109375" bestFit="1" customWidth="1"/>
  </cols>
  <sheetData>
    <row r="1" spans="1:11" x14ac:dyDescent="0.25">
      <c r="E1" s="1" t="s">
        <v>2</v>
      </c>
      <c r="F1" s="1" t="s">
        <v>3</v>
      </c>
      <c r="I1" s="2" t="s">
        <v>9</v>
      </c>
      <c r="J1" s="2">
        <v>364.44000240000003</v>
      </c>
      <c r="K1" s="2">
        <v>471</v>
      </c>
    </row>
    <row r="2" spans="1:11" x14ac:dyDescent="0.25">
      <c r="A2">
        <v>0</v>
      </c>
      <c r="B2">
        <v>0</v>
      </c>
      <c r="C2" t="s">
        <v>1</v>
      </c>
      <c r="E2" s="1">
        <v>0</v>
      </c>
      <c r="F2" s="1">
        <v>0</v>
      </c>
      <c r="J2">
        <f>J1-Clear!I1</f>
        <v>11.880004800000052</v>
      </c>
    </row>
    <row r="3" spans="1:11" x14ac:dyDescent="0.25">
      <c r="A3">
        <v>1.2</v>
      </c>
      <c r="B3">
        <v>1.68</v>
      </c>
      <c r="C3" t="s">
        <v>0</v>
      </c>
      <c r="E3" s="1">
        <f t="shared" ref="E3:F66" si="0">IF($C3="l", A3, "")</f>
        <v>1.2</v>
      </c>
      <c r="F3" s="1">
        <f t="shared" si="0"/>
        <v>1.68</v>
      </c>
    </row>
    <row r="4" spans="1:11" x14ac:dyDescent="0.25">
      <c r="A4">
        <v>1.2</v>
      </c>
      <c r="B4">
        <v>1.68</v>
      </c>
      <c r="C4" t="s">
        <v>1</v>
      </c>
      <c r="E4" s="1" t="str">
        <f t="shared" si="0"/>
        <v/>
      </c>
      <c r="F4" s="1" t="str">
        <f t="shared" si="0"/>
        <v/>
      </c>
    </row>
    <row r="5" spans="1:11" x14ac:dyDescent="0.25">
      <c r="A5">
        <v>2.4</v>
      </c>
      <c r="B5">
        <v>2.52</v>
      </c>
      <c r="C5" t="s">
        <v>0</v>
      </c>
      <c r="E5" s="1">
        <f t="shared" si="0"/>
        <v>2.4</v>
      </c>
      <c r="F5" s="1">
        <f t="shared" si="0"/>
        <v>2.52</v>
      </c>
    </row>
    <row r="6" spans="1:11" x14ac:dyDescent="0.25">
      <c r="A6">
        <v>3.6</v>
      </c>
      <c r="B6">
        <v>3.36</v>
      </c>
      <c r="C6" t="s">
        <v>0</v>
      </c>
      <c r="E6" s="1">
        <f t="shared" si="0"/>
        <v>3.6</v>
      </c>
      <c r="F6" s="1">
        <f t="shared" si="0"/>
        <v>3.36</v>
      </c>
    </row>
    <row r="7" spans="1:11" x14ac:dyDescent="0.25">
      <c r="A7">
        <v>3.6</v>
      </c>
      <c r="B7">
        <v>3.36</v>
      </c>
      <c r="C7" t="s">
        <v>1</v>
      </c>
      <c r="E7" s="1" t="str">
        <f t="shared" si="0"/>
        <v/>
      </c>
      <c r="F7" s="1" t="str">
        <f t="shared" si="0"/>
        <v/>
      </c>
    </row>
    <row r="8" spans="1:11" x14ac:dyDescent="0.25">
      <c r="A8">
        <v>4.68</v>
      </c>
      <c r="B8">
        <v>3.36</v>
      </c>
      <c r="C8" t="s">
        <v>0</v>
      </c>
      <c r="E8" s="1">
        <f t="shared" si="0"/>
        <v>4.68</v>
      </c>
      <c r="F8" s="1">
        <f t="shared" si="0"/>
        <v>3.36</v>
      </c>
    </row>
    <row r="9" spans="1:11" x14ac:dyDescent="0.25">
      <c r="A9">
        <v>4.68</v>
      </c>
      <c r="B9">
        <v>3.36</v>
      </c>
      <c r="C9" t="s">
        <v>1</v>
      </c>
      <c r="E9" s="1" t="str">
        <f t="shared" si="0"/>
        <v/>
      </c>
      <c r="F9" s="1" t="str">
        <f t="shared" si="0"/>
        <v/>
      </c>
    </row>
    <row r="10" spans="1:11" x14ac:dyDescent="0.25">
      <c r="A10">
        <v>5.88</v>
      </c>
      <c r="B10">
        <v>4.08</v>
      </c>
      <c r="C10" t="s">
        <v>0</v>
      </c>
      <c r="E10" s="1">
        <f t="shared" si="0"/>
        <v>5.88</v>
      </c>
      <c r="F10" s="1">
        <f t="shared" si="0"/>
        <v>4.08</v>
      </c>
    </row>
    <row r="11" spans="1:11" x14ac:dyDescent="0.25">
      <c r="A11">
        <v>5.88</v>
      </c>
      <c r="B11">
        <v>4.08</v>
      </c>
      <c r="C11" t="s">
        <v>1</v>
      </c>
      <c r="E11" s="1" t="str">
        <f t="shared" si="0"/>
        <v/>
      </c>
      <c r="F11" s="1" t="str">
        <f t="shared" si="0"/>
        <v/>
      </c>
    </row>
    <row r="12" spans="1:11" x14ac:dyDescent="0.25">
      <c r="A12">
        <v>7.08</v>
      </c>
      <c r="B12">
        <v>4.92</v>
      </c>
      <c r="C12" t="s">
        <v>0</v>
      </c>
      <c r="E12" s="1">
        <f t="shared" si="0"/>
        <v>7.08</v>
      </c>
      <c r="F12" s="1">
        <f t="shared" si="0"/>
        <v>4.92</v>
      </c>
    </row>
    <row r="13" spans="1:11" x14ac:dyDescent="0.25">
      <c r="A13">
        <v>8.2799999999999994</v>
      </c>
      <c r="B13">
        <v>5.76</v>
      </c>
      <c r="C13" t="s">
        <v>0</v>
      </c>
      <c r="E13" s="1">
        <f t="shared" si="0"/>
        <v>8.2799999999999994</v>
      </c>
      <c r="F13" s="1">
        <f t="shared" si="0"/>
        <v>5.76</v>
      </c>
    </row>
    <row r="14" spans="1:11" x14ac:dyDescent="0.25">
      <c r="A14">
        <v>8.2799999999999994</v>
      </c>
      <c r="B14">
        <v>5.76</v>
      </c>
      <c r="C14" t="s">
        <v>1</v>
      </c>
      <c r="E14" s="1" t="str">
        <f t="shared" si="0"/>
        <v/>
      </c>
      <c r="F14" s="1" t="str">
        <f t="shared" si="0"/>
        <v/>
      </c>
    </row>
    <row r="15" spans="1:11" x14ac:dyDescent="0.25">
      <c r="A15">
        <v>9.36</v>
      </c>
      <c r="B15">
        <v>6.6</v>
      </c>
      <c r="C15" t="s">
        <v>0</v>
      </c>
      <c r="E15" s="1">
        <f t="shared" si="0"/>
        <v>9.36</v>
      </c>
      <c r="F15" s="1">
        <f t="shared" si="0"/>
        <v>6.6</v>
      </c>
    </row>
    <row r="16" spans="1:11" x14ac:dyDescent="0.25">
      <c r="A16">
        <v>9.36</v>
      </c>
      <c r="B16">
        <v>6.6</v>
      </c>
      <c r="C16" t="s">
        <v>1</v>
      </c>
      <c r="E16" s="1" t="str">
        <f t="shared" si="0"/>
        <v/>
      </c>
      <c r="F16" s="1" t="str">
        <f t="shared" si="0"/>
        <v/>
      </c>
    </row>
    <row r="17" spans="1:6" x14ac:dyDescent="0.25">
      <c r="A17">
        <v>10.56</v>
      </c>
      <c r="B17">
        <v>6.6</v>
      </c>
      <c r="C17" t="s">
        <v>0</v>
      </c>
      <c r="E17" s="1">
        <f t="shared" si="0"/>
        <v>10.56</v>
      </c>
      <c r="F17" s="1">
        <f t="shared" si="0"/>
        <v>6.6</v>
      </c>
    </row>
    <row r="18" spans="1:6" x14ac:dyDescent="0.25">
      <c r="A18">
        <v>10.56</v>
      </c>
      <c r="B18">
        <v>6.6</v>
      </c>
      <c r="C18" t="s">
        <v>1</v>
      </c>
      <c r="E18" s="1" t="str">
        <f t="shared" si="0"/>
        <v/>
      </c>
      <c r="F18" s="1" t="str">
        <f t="shared" si="0"/>
        <v/>
      </c>
    </row>
    <row r="19" spans="1:6" x14ac:dyDescent="0.25">
      <c r="A19">
        <v>11.16</v>
      </c>
      <c r="B19">
        <v>7.44</v>
      </c>
      <c r="C19" t="s">
        <v>0</v>
      </c>
      <c r="E19" s="1">
        <f t="shared" si="0"/>
        <v>11.16</v>
      </c>
      <c r="F19" s="1">
        <f t="shared" si="0"/>
        <v>7.44</v>
      </c>
    </row>
    <row r="20" spans="1:6" x14ac:dyDescent="0.25">
      <c r="A20">
        <v>11.16</v>
      </c>
      <c r="B20">
        <v>7.44</v>
      </c>
      <c r="C20" t="s">
        <v>1</v>
      </c>
      <c r="E20" s="1" t="str">
        <f t="shared" si="0"/>
        <v/>
      </c>
      <c r="F20" s="1" t="str">
        <f t="shared" si="0"/>
        <v/>
      </c>
    </row>
    <row r="21" spans="1:6" x14ac:dyDescent="0.25">
      <c r="A21">
        <v>11.76</v>
      </c>
      <c r="B21">
        <v>7.44</v>
      </c>
      <c r="C21" t="s">
        <v>0</v>
      </c>
      <c r="E21" s="1">
        <f t="shared" si="0"/>
        <v>11.76</v>
      </c>
      <c r="F21" s="1">
        <f t="shared" si="0"/>
        <v>7.44</v>
      </c>
    </row>
    <row r="22" spans="1:6" x14ac:dyDescent="0.25">
      <c r="A22">
        <v>12.84</v>
      </c>
      <c r="B22">
        <v>7.44</v>
      </c>
      <c r="C22" t="s">
        <v>0</v>
      </c>
      <c r="E22" s="1">
        <f t="shared" si="0"/>
        <v>12.84</v>
      </c>
      <c r="F22" s="1">
        <f t="shared" si="0"/>
        <v>7.44</v>
      </c>
    </row>
    <row r="23" spans="1:6" x14ac:dyDescent="0.25">
      <c r="A23">
        <v>14.4</v>
      </c>
      <c r="B23">
        <v>7.44</v>
      </c>
      <c r="C23" t="s">
        <v>0</v>
      </c>
      <c r="E23" s="1">
        <f t="shared" si="0"/>
        <v>14.4</v>
      </c>
      <c r="F23" s="1">
        <f t="shared" si="0"/>
        <v>7.44</v>
      </c>
    </row>
    <row r="24" spans="1:6" x14ac:dyDescent="0.25">
      <c r="A24">
        <v>14.4</v>
      </c>
      <c r="B24">
        <v>7.44</v>
      </c>
      <c r="C24" t="s">
        <v>1</v>
      </c>
      <c r="E24" s="1" t="str">
        <f t="shared" si="0"/>
        <v/>
      </c>
      <c r="F24" s="1" t="str">
        <f t="shared" si="0"/>
        <v/>
      </c>
    </row>
    <row r="25" spans="1:6" x14ac:dyDescent="0.25">
      <c r="A25">
        <v>15.48</v>
      </c>
      <c r="B25">
        <v>8.2799999999999994</v>
      </c>
      <c r="C25" t="s">
        <v>0</v>
      </c>
      <c r="E25" s="1">
        <f t="shared" si="0"/>
        <v>15.48</v>
      </c>
      <c r="F25" s="1">
        <f t="shared" si="0"/>
        <v>8.2799999999999994</v>
      </c>
    </row>
    <row r="26" spans="1:6" x14ac:dyDescent="0.25">
      <c r="A26">
        <v>15.48</v>
      </c>
      <c r="B26">
        <v>8.2799999999999994</v>
      </c>
      <c r="C26" t="s">
        <v>1</v>
      </c>
      <c r="E26" s="1" t="str">
        <f t="shared" si="0"/>
        <v/>
      </c>
      <c r="F26" s="1" t="str">
        <f t="shared" si="0"/>
        <v/>
      </c>
    </row>
    <row r="27" spans="1:6" x14ac:dyDescent="0.25">
      <c r="A27">
        <v>16.68</v>
      </c>
      <c r="B27">
        <v>9.1199999999999992</v>
      </c>
      <c r="C27" t="s">
        <v>0</v>
      </c>
      <c r="E27" s="1">
        <f t="shared" si="0"/>
        <v>16.68</v>
      </c>
      <c r="F27" s="1">
        <f t="shared" si="0"/>
        <v>9.1199999999999992</v>
      </c>
    </row>
    <row r="28" spans="1:6" x14ac:dyDescent="0.25">
      <c r="A28">
        <v>16.68</v>
      </c>
      <c r="B28">
        <v>9.1199999999999992</v>
      </c>
      <c r="C28" t="s">
        <v>1</v>
      </c>
      <c r="E28" s="1" t="str">
        <f t="shared" si="0"/>
        <v/>
      </c>
      <c r="F28" s="1" t="str">
        <f t="shared" si="0"/>
        <v/>
      </c>
    </row>
    <row r="29" spans="1:6" x14ac:dyDescent="0.25">
      <c r="A29">
        <v>17.88</v>
      </c>
      <c r="B29">
        <v>9.1199999999999992</v>
      </c>
      <c r="C29" t="s">
        <v>0</v>
      </c>
      <c r="E29" s="1">
        <f t="shared" si="0"/>
        <v>17.88</v>
      </c>
      <c r="F29" s="1">
        <f t="shared" si="0"/>
        <v>9.1199999999999992</v>
      </c>
    </row>
    <row r="30" spans="1:6" x14ac:dyDescent="0.25">
      <c r="A30">
        <v>19.079999999999998</v>
      </c>
      <c r="B30">
        <v>9.1199999999999992</v>
      </c>
      <c r="C30" t="s">
        <v>0</v>
      </c>
      <c r="E30" s="1">
        <f t="shared" si="0"/>
        <v>19.079999999999998</v>
      </c>
      <c r="F30" s="1">
        <f t="shared" si="0"/>
        <v>9.1199999999999992</v>
      </c>
    </row>
    <row r="31" spans="1:6" x14ac:dyDescent="0.25">
      <c r="A31">
        <v>19.559999999999999</v>
      </c>
      <c r="B31">
        <v>9.1199999999999992</v>
      </c>
      <c r="C31" t="s">
        <v>0</v>
      </c>
      <c r="E31" s="1">
        <f t="shared" si="0"/>
        <v>19.559999999999999</v>
      </c>
      <c r="F31" s="1">
        <f t="shared" si="0"/>
        <v>9.1199999999999992</v>
      </c>
    </row>
    <row r="32" spans="1:6" x14ac:dyDescent="0.25">
      <c r="A32">
        <v>20.16</v>
      </c>
      <c r="B32">
        <v>9.1199999999999992</v>
      </c>
      <c r="C32" t="s">
        <v>0</v>
      </c>
      <c r="E32" s="1">
        <f t="shared" si="0"/>
        <v>20.16</v>
      </c>
      <c r="F32" s="1">
        <f t="shared" si="0"/>
        <v>9.1199999999999992</v>
      </c>
    </row>
    <row r="33" spans="1:6" x14ac:dyDescent="0.25">
      <c r="A33">
        <v>20.16</v>
      </c>
      <c r="B33">
        <v>9.1199999999999992</v>
      </c>
      <c r="C33" t="s">
        <v>1</v>
      </c>
      <c r="E33" s="1" t="str">
        <f t="shared" si="0"/>
        <v/>
      </c>
      <c r="F33" s="1" t="str">
        <f t="shared" si="0"/>
        <v/>
      </c>
    </row>
    <row r="34" spans="1:6" x14ac:dyDescent="0.25">
      <c r="A34">
        <v>20.76</v>
      </c>
      <c r="B34">
        <v>9.9600000000000009</v>
      </c>
      <c r="C34" t="s">
        <v>0</v>
      </c>
      <c r="E34" s="1">
        <f t="shared" si="0"/>
        <v>20.76</v>
      </c>
      <c r="F34" s="1">
        <f t="shared" si="0"/>
        <v>9.9600000000000009</v>
      </c>
    </row>
    <row r="35" spans="1:6" x14ac:dyDescent="0.25">
      <c r="A35">
        <v>21.36</v>
      </c>
      <c r="B35">
        <v>10.8</v>
      </c>
      <c r="C35" t="s">
        <v>0</v>
      </c>
      <c r="E35" s="1">
        <f t="shared" si="0"/>
        <v>21.36</v>
      </c>
      <c r="F35" s="1">
        <f t="shared" si="0"/>
        <v>10.8</v>
      </c>
    </row>
    <row r="36" spans="1:6" x14ac:dyDescent="0.25">
      <c r="A36">
        <v>22.56</v>
      </c>
      <c r="B36">
        <v>12.48</v>
      </c>
      <c r="C36" t="s">
        <v>0</v>
      </c>
      <c r="E36" s="1">
        <f t="shared" si="0"/>
        <v>22.56</v>
      </c>
      <c r="F36" s="1">
        <f t="shared" si="0"/>
        <v>12.48</v>
      </c>
    </row>
    <row r="37" spans="1:6" x14ac:dyDescent="0.25">
      <c r="A37">
        <v>22.56</v>
      </c>
      <c r="B37">
        <v>12.48</v>
      </c>
      <c r="C37" t="s">
        <v>1</v>
      </c>
      <c r="E37" s="1" t="str">
        <f t="shared" si="0"/>
        <v/>
      </c>
      <c r="F37" s="1" t="str">
        <f t="shared" si="0"/>
        <v/>
      </c>
    </row>
    <row r="38" spans="1:6" x14ac:dyDescent="0.25">
      <c r="A38">
        <v>23.16</v>
      </c>
      <c r="B38">
        <v>14.16</v>
      </c>
      <c r="C38" t="s">
        <v>0</v>
      </c>
      <c r="E38" s="1">
        <f t="shared" si="0"/>
        <v>23.16</v>
      </c>
      <c r="F38" s="1">
        <f t="shared" si="0"/>
        <v>14.16</v>
      </c>
    </row>
    <row r="39" spans="1:6" x14ac:dyDescent="0.25">
      <c r="A39">
        <v>23.16</v>
      </c>
      <c r="B39">
        <v>14.16</v>
      </c>
      <c r="C39" t="s">
        <v>1</v>
      </c>
      <c r="E39" s="1" t="str">
        <f t="shared" si="0"/>
        <v/>
      </c>
      <c r="F39" s="1" t="str">
        <f t="shared" si="0"/>
        <v/>
      </c>
    </row>
    <row r="40" spans="1:6" x14ac:dyDescent="0.25">
      <c r="A40">
        <v>23.76</v>
      </c>
      <c r="B40">
        <v>15</v>
      </c>
      <c r="C40" t="s">
        <v>0</v>
      </c>
      <c r="E40" s="1">
        <f t="shared" si="0"/>
        <v>23.76</v>
      </c>
      <c r="F40" s="1">
        <f t="shared" si="0"/>
        <v>15</v>
      </c>
    </row>
    <row r="41" spans="1:6" x14ac:dyDescent="0.25">
      <c r="A41">
        <v>23.76</v>
      </c>
      <c r="B41">
        <v>15</v>
      </c>
      <c r="C41" t="s">
        <v>1</v>
      </c>
      <c r="E41" s="1" t="str">
        <f t="shared" si="0"/>
        <v/>
      </c>
      <c r="F41" s="1" t="str">
        <f t="shared" si="0"/>
        <v/>
      </c>
    </row>
    <row r="42" spans="1:6" x14ac:dyDescent="0.25">
      <c r="A42">
        <v>24.84</v>
      </c>
      <c r="B42">
        <v>15.84</v>
      </c>
      <c r="C42" t="s">
        <v>0</v>
      </c>
      <c r="E42" s="1">
        <f t="shared" si="0"/>
        <v>24.84</v>
      </c>
      <c r="F42" s="1">
        <f t="shared" si="0"/>
        <v>15.84</v>
      </c>
    </row>
    <row r="43" spans="1:6" x14ac:dyDescent="0.25">
      <c r="A43">
        <v>24.84</v>
      </c>
      <c r="B43">
        <v>15.84</v>
      </c>
      <c r="C43" t="s">
        <v>1</v>
      </c>
      <c r="E43" s="1" t="str">
        <f t="shared" si="0"/>
        <v/>
      </c>
      <c r="F43" s="1" t="str">
        <f t="shared" si="0"/>
        <v/>
      </c>
    </row>
    <row r="44" spans="1:6" x14ac:dyDescent="0.25">
      <c r="A44">
        <v>25.44</v>
      </c>
      <c r="B44">
        <v>15.84</v>
      </c>
      <c r="C44" t="s">
        <v>0</v>
      </c>
      <c r="E44" s="1">
        <f t="shared" si="0"/>
        <v>25.44</v>
      </c>
      <c r="F44" s="1">
        <f t="shared" si="0"/>
        <v>15.84</v>
      </c>
    </row>
    <row r="45" spans="1:6" x14ac:dyDescent="0.25">
      <c r="A45">
        <v>26.04</v>
      </c>
      <c r="B45">
        <v>15.84</v>
      </c>
      <c r="C45" t="s">
        <v>0</v>
      </c>
      <c r="E45" s="1">
        <f t="shared" si="0"/>
        <v>26.04</v>
      </c>
      <c r="F45" s="1">
        <f t="shared" si="0"/>
        <v>15.84</v>
      </c>
    </row>
    <row r="46" spans="1:6" x14ac:dyDescent="0.25">
      <c r="A46">
        <v>26.04</v>
      </c>
      <c r="B46">
        <v>15.84</v>
      </c>
      <c r="C46" t="s">
        <v>1</v>
      </c>
      <c r="E46" s="1" t="str">
        <f t="shared" si="0"/>
        <v/>
      </c>
      <c r="F46" s="1" t="str">
        <f t="shared" si="0"/>
        <v/>
      </c>
    </row>
    <row r="47" spans="1:6" x14ac:dyDescent="0.25">
      <c r="A47">
        <v>27.24</v>
      </c>
      <c r="B47">
        <v>17.52</v>
      </c>
      <c r="C47" t="s">
        <v>0</v>
      </c>
      <c r="E47" s="1">
        <f t="shared" si="0"/>
        <v>27.24</v>
      </c>
      <c r="F47" s="1">
        <f t="shared" si="0"/>
        <v>17.52</v>
      </c>
    </row>
    <row r="48" spans="1:6" x14ac:dyDescent="0.25">
      <c r="A48">
        <v>27.24</v>
      </c>
      <c r="B48">
        <v>17.52</v>
      </c>
      <c r="C48" t="s">
        <v>1</v>
      </c>
      <c r="E48" s="1" t="str">
        <f t="shared" si="0"/>
        <v/>
      </c>
      <c r="F48" s="1" t="str">
        <f t="shared" si="0"/>
        <v/>
      </c>
    </row>
    <row r="49" spans="1:6" x14ac:dyDescent="0.25">
      <c r="A49">
        <v>27.84</v>
      </c>
      <c r="B49">
        <v>19.079999999999998</v>
      </c>
      <c r="C49" t="s">
        <v>0</v>
      </c>
      <c r="E49" s="1">
        <f t="shared" si="0"/>
        <v>27.84</v>
      </c>
      <c r="F49" s="1">
        <f t="shared" si="0"/>
        <v>19.079999999999998</v>
      </c>
    </row>
    <row r="50" spans="1:6" x14ac:dyDescent="0.25">
      <c r="A50">
        <v>27.84</v>
      </c>
      <c r="B50">
        <v>19.079999999999998</v>
      </c>
      <c r="C50" t="s">
        <v>1</v>
      </c>
      <c r="E50" s="1" t="str">
        <f t="shared" si="0"/>
        <v/>
      </c>
      <c r="F50" s="1" t="str">
        <f t="shared" si="0"/>
        <v/>
      </c>
    </row>
    <row r="51" spans="1:6" x14ac:dyDescent="0.25">
      <c r="A51">
        <v>28.32</v>
      </c>
      <c r="B51">
        <v>20.76</v>
      </c>
      <c r="C51" t="s">
        <v>0</v>
      </c>
      <c r="E51" s="1">
        <f t="shared" si="0"/>
        <v>28.32</v>
      </c>
      <c r="F51" s="1">
        <f t="shared" si="0"/>
        <v>20.76</v>
      </c>
    </row>
    <row r="52" spans="1:6" x14ac:dyDescent="0.25">
      <c r="A52">
        <v>28.32</v>
      </c>
      <c r="B52">
        <v>20.76</v>
      </c>
      <c r="C52" t="s">
        <v>1</v>
      </c>
      <c r="E52" s="1" t="str">
        <f t="shared" si="0"/>
        <v/>
      </c>
      <c r="F52" s="1" t="str">
        <f t="shared" si="0"/>
        <v/>
      </c>
    </row>
    <row r="53" spans="1:6" x14ac:dyDescent="0.25">
      <c r="A53">
        <v>28.92</v>
      </c>
      <c r="B53">
        <v>23.28</v>
      </c>
      <c r="C53" t="s">
        <v>0</v>
      </c>
      <c r="E53" s="1">
        <f t="shared" si="0"/>
        <v>28.92</v>
      </c>
      <c r="F53" s="1">
        <f t="shared" si="0"/>
        <v>23.28</v>
      </c>
    </row>
    <row r="54" spans="1:6" x14ac:dyDescent="0.25">
      <c r="A54">
        <v>28.92</v>
      </c>
      <c r="B54">
        <v>23.28</v>
      </c>
      <c r="C54" t="s">
        <v>1</v>
      </c>
      <c r="E54" s="1" t="str">
        <f t="shared" si="0"/>
        <v/>
      </c>
      <c r="F54" s="1" t="str">
        <f t="shared" si="0"/>
        <v/>
      </c>
    </row>
    <row r="55" spans="1:6" x14ac:dyDescent="0.25">
      <c r="A55">
        <v>29.52</v>
      </c>
      <c r="B55">
        <v>26.64</v>
      </c>
      <c r="C55" t="s">
        <v>0</v>
      </c>
      <c r="E55" s="1">
        <f t="shared" si="0"/>
        <v>29.52</v>
      </c>
      <c r="F55" s="1">
        <f t="shared" si="0"/>
        <v>26.64</v>
      </c>
    </row>
    <row r="56" spans="1:6" x14ac:dyDescent="0.25">
      <c r="A56">
        <v>30.12</v>
      </c>
      <c r="B56">
        <v>30</v>
      </c>
      <c r="C56" t="s">
        <v>0</v>
      </c>
      <c r="E56" s="1">
        <f t="shared" si="0"/>
        <v>30.12</v>
      </c>
      <c r="F56" s="1">
        <f t="shared" si="0"/>
        <v>30</v>
      </c>
    </row>
    <row r="57" spans="1:6" x14ac:dyDescent="0.25">
      <c r="A57">
        <v>30.12</v>
      </c>
      <c r="B57">
        <v>30</v>
      </c>
      <c r="C57" t="s">
        <v>1</v>
      </c>
      <c r="E57" s="1" t="str">
        <f t="shared" si="0"/>
        <v/>
      </c>
      <c r="F57" s="1" t="str">
        <f t="shared" si="0"/>
        <v/>
      </c>
    </row>
    <row r="58" spans="1:6" x14ac:dyDescent="0.25">
      <c r="A58">
        <v>30.72</v>
      </c>
      <c r="B58">
        <v>34.08</v>
      </c>
      <c r="C58" t="s">
        <v>0</v>
      </c>
      <c r="E58" s="1">
        <f t="shared" si="0"/>
        <v>30.72</v>
      </c>
      <c r="F58" s="1">
        <f t="shared" si="0"/>
        <v>34.08</v>
      </c>
    </row>
    <row r="59" spans="1:6" x14ac:dyDescent="0.25">
      <c r="A59">
        <v>30.72</v>
      </c>
      <c r="B59">
        <v>34.08</v>
      </c>
      <c r="C59" t="s">
        <v>1</v>
      </c>
      <c r="E59" s="1" t="str">
        <f t="shared" si="0"/>
        <v/>
      </c>
      <c r="F59" s="1" t="str">
        <f t="shared" si="0"/>
        <v/>
      </c>
    </row>
    <row r="60" spans="1:6" x14ac:dyDescent="0.25">
      <c r="A60">
        <v>32.159999999999997</v>
      </c>
      <c r="B60">
        <v>41.64</v>
      </c>
      <c r="C60" t="s">
        <v>0</v>
      </c>
      <c r="E60" s="1">
        <f t="shared" si="0"/>
        <v>32.159999999999997</v>
      </c>
      <c r="F60" s="1">
        <f t="shared" si="0"/>
        <v>41.64</v>
      </c>
    </row>
    <row r="61" spans="1:6" x14ac:dyDescent="0.25">
      <c r="A61">
        <v>32.159999999999997</v>
      </c>
      <c r="B61">
        <v>41.64</v>
      </c>
      <c r="C61" t="s">
        <v>1</v>
      </c>
      <c r="E61" s="1" t="str">
        <f t="shared" si="0"/>
        <v/>
      </c>
      <c r="F61" s="1" t="str">
        <f t="shared" si="0"/>
        <v/>
      </c>
    </row>
    <row r="62" spans="1:6" x14ac:dyDescent="0.25">
      <c r="A62">
        <v>33.36</v>
      </c>
      <c r="B62">
        <v>49.92</v>
      </c>
      <c r="C62" t="s">
        <v>0</v>
      </c>
      <c r="E62" s="1">
        <f t="shared" si="0"/>
        <v>33.36</v>
      </c>
      <c r="F62" s="1">
        <f t="shared" si="0"/>
        <v>49.92</v>
      </c>
    </row>
    <row r="63" spans="1:6" x14ac:dyDescent="0.25">
      <c r="A63">
        <v>33.36</v>
      </c>
      <c r="B63">
        <v>49.92</v>
      </c>
      <c r="C63" t="s">
        <v>1</v>
      </c>
      <c r="E63" s="1" t="str">
        <f t="shared" si="0"/>
        <v/>
      </c>
      <c r="F63" s="1" t="str">
        <f t="shared" si="0"/>
        <v/>
      </c>
    </row>
    <row r="64" spans="1:6" x14ac:dyDescent="0.25">
      <c r="A64">
        <v>34.56</v>
      </c>
      <c r="B64">
        <v>58.32</v>
      </c>
      <c r="C64" t="s">
        <v>0</v>
      </c>
      <c r="E64" s="1">
        <f t="shared" si="0"/>
        <v>34.56</v>
      </c>
      <c r="F64" s="1">
        <f t="shared" si="0"/>
        <v>58.32</v>
      </c>
    </row>
    <row r="65" spans="1:6" x14ac:dyDescent="0.25">
      <c r="A65">
        <v>34.56</v>
      </c>
      <c r="B65">
        <v>58.32</v>
      </c>
      <c r="C65" t="s">
        <v>1</v>
      </c>
      <c r="E65" s="1" t="str">
        <f t="shared" si="0"/>
        <v/>
      </c>
      <c r="F65" s="1" t="str">
        <f t="shared" si="0"/>
        <v/>
      </c>
    </row>
    <row r="66" spans="1:6" x14ac:dyDescent="0.25">
      <c r="A66">
        <v>35.64</v>
      </c>
      <c r="B66">
        <v>66.599999999999994</v>
      </c>
      <c r="C66" t="s">
        <v>0</v>
      </c>
      <c r="E66" s="1">
        <f t="shared" si="0"/>
        <v>35.64</v>
      </c>
      <c r="F66" s="1">
        <f t="shared" si="0"/>
        <v>66.599999999999994</v>
      </c>
    </row>
    <row r="67" spans="1:6" x14ac:dyDescent="0.25">
      <c r="A67">
        <v>35.64</v>
      </c>
      <c r="B67">
        <v>66.599999999999994</v>
      </c>
      <c r="C67" t="s">
        <v>1</v>
      </c>
      <c r="E67" s="1" t="str">
        <f t="shared" ref="E67:F130" si="1">IF($C67="l", A67, "")</f>
        <v/>
      </c>
      <c r="F67" s="1" t="str">
        <f t="shared" si="1"/>
        <v/>
      </c>
    </row>
    <row r="68" spans="1:6" x14ac:dyDescent="0.25">
      <c r="A68">
        <v>36.840000000000003</v>
      </c>
      <c r="B68">
        <v>74.040000000000006</v>
      </c>
      <c r="C68" t="s">
        <v>0</v>
      </c>
      <c r="E68" s="1">
        <f t="shared" si="1"/>
        <v>36.840000000000003</v>
      </c>
      <c r="F68" s="1">
        <f t="shared" si="1"/>
        <v>74.040000000000006</v>
      </c>
    </row>
    <row r="69" spans="1:6" x14ac:dyDescent="0.25">
      <c r="A69">
        <v>36.840000000000003</v>
      </c>
      <c r="B69">
        <v>74.040000000000006</v>
      </c>
      <c r="C69" t="s">
        <v>1</v>
      </c>
      <c r="E69" s="1" t="str">
        <f t="shared" si="1"/>
        <v/>
      </c>
      <c r="F69" s="1" t="str">
        <f t="shared" si="1"/>
        <v/>
      </c>
    </row>
    <row r="70" spans="1:6" x14ac:dyDescent="0.25">
      <c r="A70">
        <v>38.04</v>
      </c>
      <c r="B70">
        <v>82.44</v>
      </c>
      <c r="C70" t="s">
        <v>0</v>
      </c>
      <c r="E70" s="1">
        <f t="shared" si="1"/>
        <v>38.04</v>
      </c>
      <c r="F70" s="1">
        <f t="shared" si="1"/>
        <v>82.44</v>
      </c>
    </row>
    <row r="71" spans="1:6" x14ac:dyDescent="0.25">
      <c r="A71">
        <v>38.04</v>
      </c>
      <c r="B71">
        <v>82.44</v>
      </c>
      <c r="C71" t="s">
        <v>1</v>
      </c>
      <c r="E71" s="1" t="str">
        <f t="shared" si="1"/>
        <v/>
      </c>
      <c r="F71" s="1" t="str">
        <f t="shared" si="1"/>
        <v/>
      </c>
    </row>
    <row r="72" spans="1:6" x14ac:dyDescent="0.25">
      <c r="A72">
        <v>39.24</v>
      </c>
      <c r="B72">
        <v>90.72</v>
      </c>
      <c r="C72" t="s">
        <v>0</v>
      </c>
      <c r="E72" s="1">
        <f t="shared" si="1"/>
        <v>39.24</v>
      </c>
      <c r="F72" s="1">
        <f t="shared" si="1"/>
        <v>90.72</v>
      </c>
    </row>
    <row r="73" spans="1:6" x14ac:dyDescent="0.25">
      <c r="A73">
        <v>39.24</v>
      </c>
      <c r="B73">
        <v>90.72</v>
      </c>
      <c r="C73" t="s">
        <v>1</v>
      </c>
      <c r="E73" s="1" t="str">
        <f t="shared" si="1"/>
        <v/>
      </c>
      <c r="F73" s="1" t="str">
        <f t="shared" si="1"/>
        <v/>
      </c>
    </row>
    <row r="74" spans="1:6" x14ac:dyDescent="0.25">
      <c r="A74">
        <v>39.72</v>
      </c>
      <c r="B74">
        <v>94.92</v>
      </c>
      <c r="C74" t="s">
        <v>0</v>
      </c>
      <c r="E74" s="1">
        <f t="shared" si="1"/>
        <v>39.72</v>
      </c>
      <c r="F74" s="1">
        <f t="shared" si="1"/>
        <v>94.92</v>
      </c>
    </row>
    <row r="75" spans="1:6" x14ac:dyDescent="0.25">
      <c r="A75">
        <v>39.72</v>
      </c>
      <c r="B75">
        <v>94.92</v>
      </c>
      <c r="C75" t="s">
        <v>1</v>
      </c>
      <c r="E75" s="1" t="str">
        <f t="shared" si="1"/>
        <v/>
      </c>
      <c r="F75" s="1" t="str">
        <f t="shared" si="1"/>
        <v/>
      </c>
    </row>
    <row r="76" spans="1:6" x14ac:dyDescent="0.25">
      <c r="A76">
        <v>40.32</v>
      </c>
      <c r="B76">
        <v>98.28</v>
      </c>
      <c r="C76" t="s">
        <v>0</v>
      </c>
      <c r="E76" s="1">
        <f t="shared" si="1"/>
        <v>40.32</v>
      </c>
      <c r="F76" s="1">
        <f t="shared" si="1"/>
        <v>98.28</v>
      </c>
    </row>
    <row r="77" spans="1:6" x14ac:dyDescent="0.25">
      <c r="A77">
        <v>40.32</v>
      </c>
      <c r="B77">
        <v>98.28</v>
      </c>
      <c r="C77" t="s">
        <v>1</v>
      </c>
      <c r="E77" s="1" t="str">
        <f t="shared" si="1"/>
        <v/>
      </c>
      <c r="F77" s="1" t="str">
        <f t="shared" si="1"/>
        <v/>
      </c>
    </row>
    <row r="78" spans="1:6" x14ac:dyDescent="0.25">
      <c r="A78">
        <v>41.52</v>
      </c>
      <c r="B78">
        <v>103.2</v>
      </c>
      <c r="C78" t="s">
        <v>0</v>
      </c>
      <c r="E78" s="1">
        <f t="shared" si="1"/>
        <v>41.52</v>
      </c>
      <c r="F78" s="1">
        <f t="shared" si="1"/>
        <v>103.2</v>
      </c>
    </row>
    <row r="79" spans="1:6" x14ac:dyDescent="0.25">
      <c r="A79">
        <v>41.52</v>
      </c>
      <c r="B79">
        <v>103.2</v>
      </c>
      <c r="C79" t="s">
        <v>1</v>
      </c>
      <c r="E79" s="1" t="str">
        <f t="shared" si="1"/>
        <v/>
      </c>
      <c r="F79" s="1" t="str">
        <f t="shared" si="1"/>
        <v/>
      </c>
    </row>
    <row r="80" spans="1:6" x14ac:dyDescent="0.25">
      <c r="A80">
        <v>42.12</v>
      </c>
      <c r="B80">
        <v>104.88</v>
      </c>
      <c r="C80" t="s">
        <v>0</v>
      </c>
      <c r="E80" s="1">
        <f t="shared" si="1"/>
        <v>42.12</v>
      </c>
      <c r="F80" s="1">
        <f t="shared" si="1"/>
        <v>104.88</v>
      </c>
    </row>
    <row r="81" spans="1:6" x14ac:dyDescent="0.25">
      <c r="A81">
        <v>42.12</v>
      </c>
      <c r="B81">
        <v>104.88</v>
      </c>
      <c r="C81" t="s">
        <v>1</v>
      </c>
      <c r="E81" s="1" t="str">
        <f t="shared" si="1"/>
        <v/>
      </c>
      <c r="F81" s="1" t="str">
        <f t="shared" si="1"/>
        <v/>
      </c>
    </row>
    <row r="82" spans="1:6" x14ac:dyDescent="0.25">
      <c r="A82">
        <v>42.72</v>
      </c>
      <c r="B82">
        <v>105.72</v>
      </c>
      <c r="C82" t="s">
        <v>0</v>
      </c>
      <c r="E82" s="1">
        <f t="shared" si="1"/>
        <v>42.72</v>
      </c>
      <c r="F82" s="1">
        <f t="shared" si="1"/>
        <v>105.72</v>
      </c>
    </row>
    <row r="83" spans="1:6" x14ac:dyDescent="0.25">
      <c r="A83">
        <v>42.72</v>
      </c>
      <c r="B83">
        <v>105.72</v>
      </c>
      <c r="C83" t="s">
        <v>1</v>
      </c>
      <c r="E83" s="1" t="str">
        <f t="shared" si="1"/>
        <v/>
      </c>
      <c r="F83" s="1" t="str">
        <f t="shared" si="1"/>
        <v/>
      </c>
    </row>
    <row r="84" spans="1:6" x14ac:dyDescent="0.25">
      <c r="A84">
        <v>43.8</v>
      </c>
      <c r="B84">
        <v>107.4</v>
      </c>
      <c r="C84" t="s">
        <v>0</v>
      </c>
      <c r="E84" s="1">
        <f t="shared" si="1"/>
        <v>43.8</v>
      </c>
      <c r="F84" s="1">
        <f t="shared" si="1"/>
        <v>107.4</v>
      </c>
    </row>
    <row r="85" spans="1:6" x14ac:dyDescent="0.25">
      <c r="A85">
        <v>43.8</v>
      </c>
      <c r="B85">
        <v>107.4</v>
      </c>
      <c r="C85" t="s">
        <v>1</v>
      </c>
      <c r="E85" s="1" t="str">
        <f t="shared" si="1"/>
        <v/>
      </c>
      <c r="F85" s="1" t="str">
        <f t="shared" si="1"/>
        <v/>
      </c>
    </row>
    <row r="86" spans="1:6" x14ac:dyDescent="0.25">
      <c r="A86">
        <v>44.4</v>
      </c>
      <c r="B86">
        <v>109.08</v>
      </c>
      <c r="C86" t="s">
        <v>0</v>
      </c>
      <c r="E86" s="1">
        <f t="shared" si="1"/>
        <v>44.4</v>
      </c>
      <c r="F86" s="1">
        <f t="shared" si="1"/>
        <v>109.08</v>
      </c>
    </row>
    <row r="87" spans="1:6" x14ac:dyDescent="0.25">
      <c r="A87">
        <v>44.4</v>
      </c>
      <c r="B87">
        <v>109.08</v>
      </c>
      <c r="C87" t="s">
        <v>1</v>
      </c>
      <c r="E87" s="1" t="str">
        <f t="shared" si="1"/>
        <v/>
      </c>
      <c r="F87" s="1" t="str">
        <f t="shared" si="1"/>
        <v/>
      </c>
    </row>
    <row r="88" spans="1:6" x14ac:dyDescent="0.25">
      <c r="A88">
        <v>45</v>
      </c>
      <c r="B88">
        <v>109.92</v>
      </c>
      <c r="C88" t="s">
        <v>0</v>
      </c>
      <c r="E88" s="1">
        <f t="shared" si="1"/>
        <v>45</v>
      </c>
      <c r="F88" s="1">
        <f t="shared" si="1"/>
        <v>109.92</v>
      </c>
    </row>
    <row r="89" spans="1:6" x14ac:dyDescent="0.25">
      <c r="A89">
        <v>45</v>
      </c>
      <c r="B89">
        <v>109.92</v>
      </c>
      <c r="C89" t="s">
        <v>1</v>
      </c>
      <c r="E89" s="1" t="str">
        <f t="shared" si="1"/>
        <v/>
      </c>
      <c r="F89" s="1" t="str">
        <f t="shared" si="1"/>
        <v/>
      </c>
    </row>
    <row r="90" spans="1:6" x14ac:dyDescent="0.25">
      <c r="A90">
        <v>46.2</v>
      </c>
      <c r="B90">
        <v>110.76</v>
      </c>
      <c r="C90" t="s">
        <v>0</v>
      </c>
      <c r="E90" s="1">
        <f t="shared" si="1"/>
        <v>46.2</v>
      </c>
      <c r="F90" s="1">
        <f t="shared" si="1"/>
        <v>110.76</v>
      </c>
    </row>
    <row r="91" spans="1:6" x14ac:dyDescent="0.25">
      <c r="A91">
        <v>46.2</v>
      </c>
      <c r="B91">
        <v>110.76</v>
      </c>
      <c r="C91" t="s">
        <v>1</v>
      </c>
      <c r="E91" s="1" t="str">
        <f t="shared" si="1"/>
        <v/>
      </c>
      <c r="F91" s="1" t="str">
        <f t="shared" si="1"/>
        <v/>
      </c>
    </row>
    <row r="92" spans="1:6" x14ac:dyDescent="0.25">
      <c r="A92">
        <v>46.8</v>
      </c>
      <c r="B92">
        <v>110.76</v>
      </c>
      <c r="C92" t="s">
        <v>0</v>
      </c>
      <c r="E92" s="1">
        <f t="shared" si="1"/>
        <v>46.8</v>
      </c>
      <c r="F92" s="1">
        <f t="shared" si="1"/>
        <v>110.76</v>
      </c>
    </row>
    <row r="93" spans="1:6" x14ac:dyDescent="0.25">
      <c r="A93">
        <v>47.4</v>
      </c>
      <c r="B93">
        <v>110.76</v>
      </c>
      <c r="C93" t="s">
        <v>0</v>
      </c>
      <c r="E93" s="1">
        <f t="shared" si="1"/>
        <v>47.4</v>
      </c>
      <c r="F93" s="1">
        <f t="shared" si="1"/>
        <v>110.76</v>
      </c>
    </row>
    <row r="94" spans="1:6" x14ac:dyDescent="0.25">
      <c r="A94">
        <v>47.4</v>
      </c>
      <c r="B94">
        <v>110.76</v>
      </c>
      <c r="C94" t="s">
        <v>1</v>
      </c>
      <c r="E94" s="1" t="str">
        <f t="shared" si="1"/>
        <v/>
      </c>
      <c r="F94" s="1" t="str">
        <f t="shared" si="1"/>
        <v/>
      </c>
    </row>
    <row r="95" spans="1:6" x14ac:dyDescent="0.25">
      <c r="A95">
        <v>48</v>
      </c>
      <c r="B95">
        <v>109.08</v>
      </c>
      <c r="C95" t="s">
        <v>0</v>
      </c>
      <c r="E95" s="1">
        <f t="shared" si="1"/>
        <v>48</v>
      </c>
      <c r="F95" s="1">
        <f t="shared" si="1"/>
        <v>109.08</v>
      </c>
    </row>
    <row r="96" spans="1:6" x14ac:dyDescent="0.25">
      <c r="A96">
        <v>48</v>
      </c>
      <c r="B96">
        <v>109.08</v>
      </c>
      <c r="C96" t="s">
        <v>1</v>
      </c>
      <c r="E96" s="1" t="str">
        <f t="shared" si="1"/>
        <v/>
      </c>
      <c r="F96" s="1" t="str">
        <f t="shared" si="1"/>
        <v/>
      </c>
    </row>
    <row r="97" spans="1:6" x14ac:dyDescent="0.25">
      <c r="A97">
        <v>48.84</v>
      </c>
      <c r="B97">
        <v>107.4</v>
      </c>
      <c r="C97" t="s">
        <v>0</v>
      </c>
      <c r="E97" s="1">
        <f t="shared" si="1"/>
        <v>48.84</v>
      </c>
      <c r="F97" s="1">
        <f t="shared" si="1"/>
        <v>107.4</v>
      </c>
    </row>
    <row r="98" spans="1:6" x14ac:dyDescent="0.25">
      <c r="A98">
        <v>48.84</v>
      </c>
      <c r="B98">
        <v>107.4</v>
      </c>
      <c r="C98" t="s">
        <v>1</v>
      </c>
      <c r="E98" s="1" t="str">
        <f t="shared" si="1"/>
        <v/>
      </c>
      <c r="F98" s="1" t="str">
        <f t="shared" si="1"/>
        <v/>
      </c>
    </row>
    <row r="99" spans="1:6" x14ac:dyDescent="0.25">
      <c r="A99">
        <v>50.04</v>
      </c>
      <c r="B99">
        <v>104.04</v>
      </c>
      <c r="C99" t="s">
        <v>0</v>
      </c>
      <c r="E99" s="1">
        <f t="shared" si="1"/>
        <v>50.04</v>
      </c>
      <c r="F99" s="1">
        <f t="shared" si="1"/>
        <v>104.04</v>
      </c>
    </row>
    <row r="100" spans="1:6" x14ac:dyDescent="0.25">
      <c r="A100">
        <v>50.04</v>
      </c>
      <c r="B100">
        <v>104.04</v>
      </c>
      <c r="C100" t="s">
        <v>1</v>
      </c>
      <c r="E100" s="1" t="str">
        <f t="shared" si="1"/>
        <v/>
      </c>
      <c r="F100" s="1" t="str">
        <f t="shared" si="1"/>
        <v/>
      </c>
    </row>
    <row r="101" spans="1:6" x14ac:dyDescent="0.25">
      <c r="A101">
        <v>51.12</v>
      </c>
      <c r="B101">
        <v>100.68</v>
      </c>
      <c r="C101" t="s">
        <v>0</v>
      </c>
      <c r="E101" s="1">
        <f t="shared" si="1"/>
        <v>51.12</v>
      </c>
      <c r="F101" s="1">
        <f t="shared" si="1"/>
        <v>100.68</v>
      </c>
    </row>
    <row r="102" spans="1:6" x14ac:dyDescent="0.25">
      <c r="A102">
        <v>51.12</v>
      </c>
      <c r="B102">
        <v>100.68</v>
      </c>
      <c r="C102" t="s">
        <v>1</v>
      </c>
      <c r="E102" s="1" t="str">
        <f t="shared" si="1"/>
        <v/>
      </c>
      <c r="F102" s="1" t="str">
        <f t="shared" si="1"/>
        <v/>
      </c>
    </row>
    <row r="103" spans="1:6" x14ac:dyDescent="0.25">
      <c r="A103">
        <v>51.72</v>
      </c>
      <c r="B103">
        <v>99.84</v>
      </c>
      <c r="C103" t="s">
        <v>0</v>
      </c>
      <c r="E103" s="1">
        <f t="shared" si="1"/>
        <v>51.72</v>
      </c>
      <c r="F103" s="1">
        <f t="shared" si="1"/>
        <v>99.84</v>
      </c>
    </row>
    <row r="104" spans="1:6" x14ac:dyDescent="0.25">
      <c r="A104">
        <v>51.72</v>
      </c>
      <c r="B104">
        <v>99.84</v>
      </c>
      <c r="C104" t="s">
        <v>1</v>
      </c>
      <c r="E104" s="1" t="str">
        <f t="shared" si="1"/>
        <v/>
      </c>
      <c r="F104" s="1" t="str">
        <f t="shared" si="1"/>
        <v/>
      </c>
    </row>
    <row r="105" spans="1:6" x14ac:dyDescent="0.25">
      <c r="A105">
        <v>52.32</v>
      </c>
      <c r="B105">
        <v>98.28</v>
      </c>
      <c r="C105" t="s">
        <v>0</v>
      </c>
      <c r="E105" s="1">
        <f t="shared" si="1"/>
        <v>52.32</v>
      </c>
      <c r="F105" s="1">
        <f t="shared" si="1"/>
        <v>98.28</v>
      </c>
    </row>
    <row r="106" spans="1:6" x14ac:dyDescent="0.25">
      <c r="A106">
        <v>52.32</v>
      </c>
      <c r="B106">
        <v>98.28</v>
      </c>
      <c r="C106" t="s">
        <v>1</v>
      </c>
      <c r="E106" s="1" t="str">
        <f t="shared" si="1"/>
        <v/>
      </c>
      <c r="F106" s="1" t="str">
        <f t="shared" si="1"/>
        <v/>
      </c>
    </row>
    <row r="107" spans="1:6" x14ac:dyDescent="0.25">
      <c r="A107">
        <v>52.92</v>
      </c>
      <c r="B107">
        <v>95.76</v>
      </c>
      <c r="C107" t="s">
        <v>0</v>
      </c>
      <c r="E107" s="1">
        <f t="shared" si="1"/>
        <v>52.92</v>
      </c>
      <c r="F107" s="1">
        <f t="shared" si="1"/>
        <v>95.76</v>
      </c>
    </row>
    <row r="108" spans="1:6" x14ac:dyDescent="0.25">
      <c r="A108">
        <v>52.92</v>
      </c>
      <c r="B108">
        <v>95.76</v>
      </c>
      <c r="C108" t="s">
        <v>1</v>
      </c>
      <c r="E108" s="1" t="str">
        <f t="shared" si="1"/>
        <v/>
      </c>
      <c r="F108" s="1" t="str">
        <f t="shared" si="1"/>
        <v/>
      </c>
    </row>
    <row r="109" spans="1:6" x14ac:dyDescent="0.25">
      <c r="A109">
        <v>53.52</v>
      </c>
      <c r="B109">
        <v>92.4</v>
      </c>
      <c r="C109" t="s">
        <v>0</v>
      </c>
      <c r="E109" s="1">
        <f t="shared" si="1"/>
        <v>53.52</v>
      </c>
      <c r="F109" s="1">
        <f t="shared" si="1"/>
        <v>92.4</v>
      </c>
    </row>
    <row r="110" spans="1:6" x14ac:dyDescent="0.25">
      <c r="A110">
        <v>54.12</v>
      </c>
      <c r="B110">
        <v>89.04</v>
      </c>
      <c r="C110" t="s">
        <v>0</v>
      </c>
      <c r="E110" s="1">
        <f t="shared" si="1"/>
        <v>54.12</v>
      </c>
      <c r="F110" s="1">
        <f t="shared" si="1"/>
        <v>89.04</v>
      </c>
    </row>
    <row r="111" spans="1:6" x14ac:dyDescent="0.25">
      <c r="A111">
        <v>54.12</v>
      </c>
      <c r="B111">
        <v>89.04</v>
      </c>
      <c r="C111" t="s">
        <v>1</v>
      </c>
      <c r="E111" s="1" t="str">
        <f t="shared" si="1"/>
        <v/>
      </c>
      <c r="F111" s="1" t="str">
        <f t="shared" si="1"/>
        <v/>
      </c>
    </row>
    <row r="112" spans="1:6" x14ac:dyDescent="0.25">
      <c r="A112">
        <v>54.72</v>
      </c>
      <c r="B112">
        <v>84.96</v>
      </c>
      <c r="C112" t="s">
        <v>0</v>
      </c>
      <c r="E112" s="1">
        <f t="shared" si="1"/>
        <v>54.72</v>
      </c>
      <c r="F112" s="1">
        <f t="shared" si="1"/>
        <v>84.96</v>
      </c>
    </row>
    <row r="113" spans="1:6" x14ac:dyDescent="0.25">
      <c r="A113">
        <v>54.72</v>
      </c>
      <c r="B113">
        <v>84.96</v>
      </c>
      <c r="C113" t="s">
        <v>1</v>
      </c>
      <c r="E113" s="1" t="str">
        <f t="shared" si="1"/>
        <v/>
      </c>
      <c r="F113" s="1" t="str">
        <f t="shared" si="1"/>
        <v/>
      </c>
    </row>
    <row r="114" spans="1:6" x14ac:dyDescent="0.25">
      <c r="A114">
        <v>55.8</v>
      </c>
      <c r="B114">
        <v>76.56</v>
      </c>
      <c r="C114" t="s">
        <v>0</v>
      </c>
      <c r="E114" s="1">
        <f t="shared" si="1"/>
        <v>55.8</v>
      </c>
      <c r="F114" s="1">
        <f t="shared" si="1"/>
        <v>76.56</v>
      </c>
    </row>
    <row r="115" spans="1:6" x14ac:dyDescent="0.25">
      <c r="A115">
        <v>55.8</v>
      </c>
      <c r="B115">
        <v>76.56</v>
      </c>
      <c r="C115" t="s">
        <v>1</v>
      </c>
      <c r="E115" s="1" t="str">
        <f t="shared" si="1"/>
        <v/>
      </c>
      <c r="F115" s="1" t="str">
        <f t="shared" si="1"/>
        <v/>
      </c>
    </row>
    <row r="116" spans="1:6" x14ac:dyDescent="0.25">
      <c r="A116">
        <v>56.4</v>
      </c>
      <c r="B116">
        <v>71.64</v>
      </c>
      <c r="C116" t="s">
        <v>0</v>
      </c>
      <c r="E116" s="1">
        <f t="shared" si="1"/>
        <v>56.4</v>
      </c>
      <c r="F116" s="1">
        <f t="shared" si="1"/>
        <v>71.64</v>
      </c>
    </row>
    <row r="117" spans="1:6" x14ac:dyDescent="0.25">
      <c r="A117">
        <v>56.4</v>
      </c>
      <c r="B117">
        <v>71.64</v>
      </c>
      <c r="C117" t="s">
        <v>1</v>
      </c>
      <c r="E117" s="1" t="str">
        <f t="shared" si="1"/>
        <v/>
      </c>
      <c r="F117" s="1" t="str">
        <f t="shared" si="1"/>
        <v/>
      </c>
    </row>
    <row r="118" spans="1:6" x14ac:dyDescent="0.25">
      <c r="A118">
        <v>57</v>
      </c>
      <c r="B118">
        <v>66.599999999999994</v>
      </c>
      <c r="C118" t="s">
        <v>0</v>
      </c>
      <c r="E118" s="1">
        <f t="shared" si="1"/>
        <v>57</v>
      </c>
      <c r="F118" s="1">
        <f t="shared" si="1"/>
        <v>66.599999999999994</v>
      </c>
    </row>
    <row r="119" spans="1:6" x14ac:dyDescent="0.25">
      <c r="A119">
        <v>57</v>
      </c>
      <c r="B119">
        <v>66.599999999999994</v>
      </c>
      <c r="C119" t="s">
        <v>1</v>
      </c>
      <c r="E119" s="1" t="str">
        <f t="shared" si="1"/>
        <v/>
      </c>
      <c r="F119" s="1" t="str">
        <f t="shared" si="1"/>
        <v/>
      </c>
    </row>
    <row r="120" spans="1:6" x14ac:dyDescent="0.25">
      <c r="A120">
        <v>58.2</v>
      </c>
      <c r="B120">
        <v>55.8</v>
      </c>
      <c r="C120" t="s">
        <v>0</v>
      </c>
      <c r="E120" s="1">
        <f t="shared" si="1"/>
        <v>58.2</v>
      </c>
      <c r="F120" s="1">
        <f t="shared" si="1"/>
        <v>55.8</v>
      </c>
    </row>
    <row r="121" spans="1:6" x14ac:dyDescent="0.25">
      <c r="A121">
        <v>58.2</v>
      </c>
      <c r="B121">
        <v>55.8</v>
      </c>
      <c r="C121" t="s">
        <v>1</v>
      </c>
      <c r="E121" s="1" t="str">
        <f t="shared" si="1"/>
        <v/>
      </c>
      <c r="F121" s="1" t="str">
        <f t="shared" si="1"/>
        <v/>
      </c>
    </row>
    <row r="122" spans="1:6" x14ac:dyDescent="0.25">
      <c r="A122">
        <v>59.28</v>
      </c>
      <c r="B122">
        <v>44.88</v>
      </c>
      <c r="C122" t="s">
        <v>0</v>
      </c>
      <c r="E122" s="1">
        <f t="shared" si="1"/>
        <v>59.28</v>
      </c>
      <c r="F122" s="1">
        <f t="shared" si="1"/>
        <v>44.88</v>
      </c>
    </row>
    <row r="123" spans="1:6" x14ac:dyDescent="0.25">
      <c r="A123">
        <v>59.28</v>
      </c>
      <c r="B123">
        <v>44.88</v>
      </c>
      <c r="C123" t="s">
        <v>1</v>
      </c>
      <c r="E123" s="1" t="str">
        <f t="shared" si="1"/>
        <v/>
      </c>
      <c r="F123" s="1" t="str">
        <f t="shared" si="1"/>
        <v/>
      </c>
    </row>
    <row r="124" spans="1:6" x14ac:dyDescent="0.25">
      <c r="A124">
        <v>59.88</v>
      </c>
      <c r="B124">
        <v>39.96</v>
      </c>
      <c r="C124" t="s">
        <v>0</v>
      </c>
      <c r="E124" s="1">
        <f t="shared" si="1"/>
        <v>59.88</v>
      </c>
      <c r="F124" s="1">
        <f t="shared" si="1"/>
        <v>39.96</v>
      </c>
    </row>
    <row r="125" spans="1:6" x14ac:dyDescent="0.25">
      <c r="A125">
        <v>59.88</v>
      </c>
      <c r="B125">
        <v>39.96</v>
      </c>
      <c r="C125" t="s">
        <v>1</v>
      </c>
      <c r="E125" s="1" t="str">
        <f t="shared" si="1"/>
        <v/>
      </c>
      <c r="F125" s="1" t="str">
        <f t="shared" si="1"/>
        <v/>
      </c>
    </row>
    <row r="126" spans="1:6" x14ac:dyDescent="0.25">
      <c r="A126">
        <v>60.48</v>
      </c>
      <c r="B126">
        <v>34.92</v>
      </c>
      <c r="C126" t="s">
        <v>0</v>
      </c>
      <c r="E126" s="1">
        <f t="shared" si="1"/>
        <v>60.48</v>
      </c>
      <c r="F126" s="1">
        <f t="shared" si="1"/>
        <v>34.92</v>
      </c>
    </row>
    <row r="127" spans="1:6" x14ac:dyDescent="0.25">
      <c r="A127">
        <v>60.48</v>
      </c>
      <c r="B127">
        <v>34.92</v>
      </c>
      <c r="C127" t="s">
        <v>1</v>
      </c>
      <c r="E127" s="1" t="str">
        <f t="shared" si="1"/>
        <v/>
      </c>
      <c r="F127" s="1" t="str">
        <f t="shared" si="1"/>
        <v/>
      </c>
    </row>
    <row r="128" spans="1:6" x14ac:dyDescent="0.25">
      <c r="A128">
        <v>61.68</v>
      </c>
      <c r="B128">
        <v>27.48</v>
      </c>
      <c r="C128" t="s">
        <v>0</v>
      </c>
      <c r="E128" s="1">
        <f t="shared" si="1"/>
        <v>61.68</v>
      </c>
      <c r="F128" s="1">
        <f t="shared" si="1"/>
        <v>27.48</v>
      </c>
    </row>
    <row r="129" spans="1:6" x14ac:dyDescent="0.25">
      <c r="A129">
        <v>61.68</v>
      </c>
      <c r="B129">
        <v>27.48</v>
      </c>
      <c r="C129" t="s">
        <v>1</v>
      </c>
      <c r="E129" s="1" t="str">
        <f t="shared" si="1"/>
        <v/>
      </c>
      <c r="F129" s="1" t="str">
        <f t="shared" si="1"/>
        <v/>
      </c>
    </row>
    <row r="130" spans="1:6" x14ac:dyDescent="0.25">
      <c r="A130">
        <v>62.28</v>
      </c>
      <c r="B130">
        <v>24.96</v>
      </c>
      <c r="C130" t="s">
        <v>0</v>
      </c>
      <c r="E130" s="1">
        <f t="shared" si="1"/>
        <v>62.28</v>
      </c>
      <c r="F130" s="1">
        <f t="shared" si="1"/>
        <v>24.96</v>
      </c>
    </row>
    <row r="131" spans="1:6" x14ac:dyDescent="0.25">
      <c r="A131">
        <v>62.88</v>
      </c>
      <c r="B131">
        <v>22.44</v>
      </c>
      <c r="C131" t="s">
        <v>0</v>
      </c>
      <c r="E131" s="1">
        <f t="shared" ref="E131:F194" si="2">IF($C131="l", A131, "")</f>
        <v>62.88</v>
      </c>
      <c r="F131" s="1">
        <f t="shared" si="2"/>
        <v>22.44</v>
      </c>
    </row>
    <row r="132" spans="1:6" x14ac:dyDescent="0.25">
      <c r="A132">
        <v>62.88</v>
      </c>
      <c r="B132">
        <v>22.44</v>
      </c>
      <c r="C132" t="s">
        <v>1</v>
      </c>
      <c r="E132" s="1" t="str">
        <f t="shared" si="2"/>
        <v/>
      </c>
      <c r="F132" s="1" t="str">
        <f t="shared" si="2"/>
        <v/>
      </c>
    </row>
    <row r="133" spans="1:6" x14ac:dyDescent="0.25">
      <c r="A133">
        <v>63.96</v>
      </c>
      <c r="B133">
        <v>19.079999999999998</v>
      </c>
      <c r="C133" t="s">
        <v>0</v>
      </c>
      <c r="E133" s="1">
        <f t="shared" si="2"/>
        <v>63.96</v>
      </c>
      <c r="F133" s="1">
        <f t="shared" si="2"/>
        <v>19.079999999999998</v>
      </c>
    </row>
    <row r="134" spans="1:6" x14ac:dyDescent="0.25">
      <c r="A134">
        <v>63.96</v>
      </c>
      <c r="B134">
        <v>19.079999999999998</v>
      </c>
      <c r="C134" t="s">
        <v>1</v>
      </c>
      <c r="E134" s="1" t="str">
        <f t="shared" si="2"/>
        <v/>
      </c>
      <c r="F134" s="1" t="str">
        <f t="shared" si="2"/>
        <v/>
      </c>
    </row>
    <row r="135" spans="1:6" x14ac:dyDescent="0.25">
      <c r="A135">
        <v>64.56</v>
      </c>
      <c r="B135">
        <v>17.52</v>
      </c>
      <c r="C135" t="s">
        <v>0</v>
      </c>
      <c r="E135" s="1">
        <f t="shared" si="2"/>
        <v>64.56</v>
      </c>
      <c r="F135" s="1">
        <f t="shared" si="2"/>
        <v>17.52</v>
      </c>
    </row>
    <row r="136" spans="1:6" x14ac:dyDescent="0.25">
      <c r="A136">
        <v>64.56</v>
      </c>
      <c r="B136">
        <v>17.52</v>
      </c>
      <c r="C136" t="s">
        <v>1</v>
      </c>
      <c r="E136" s="1" t="str">
        <f t="shared" si="2"/>
        <v/>
      </c>
      <c r="F136" s="1" t="str">
        <f t="shared" si="2"/>
        <v/>
      </c>
    </row>
    <row r="137" spans="1:6" x14ac:dyDescent="0.25">
      <c r="A137">
        <v>65.16</v>
      </c>
      <c r="B137">
        <v>16.68</v>
      </c>
      <c r="C137" t="s">
        <v>0</v>
      </c>
      <c r="E137" s="1">
        <f t="shared" si="2"/>
        <v>65.16</v>
      </c>
      <c r="F137" s="1">
        <f t="shared" si="2"/>
        <v>16.68</v>
      </c>
    </row>
    <row r="138" spans="1:6" x14ac:dyDescent="0.25">
      <c r="A138">
        <v>65.760000000000005</v>
      </c>
      <c r="B138">
        <v>15.84</v>
      </c>
      <c r="C138" t="s">
        <v>0</v>
      </c>
      <c r="E138" s="1">
        <f t="shared" si="2"/>
        <v>65.760000000000005</v>
      </c>
      <c r="F138" s="1">
        <f t="shared" si="2"/>
        <v>15.84</v>
      </c>
    </row>
    <row r="139" spans="1:6" x14ac:dyDescent="0.25">
      <c r="A139">
        <v>65.760000000000005</v>
      </c>
      <c r="B139">
        <v>15.84</v>
      </c>
      <c r="C139" t="s">
        <v>1</v>
      </c>
      <c r="E139" s="1" t="str">
        <f t="shared" si="2"/>
        <v/>
      </c>
      <c r="F139" s="1" t="str">
        <f t="shared" si="2"/>
        <v/>
      </c>
    </row>
    <row r="140" spans="1:6" x14ac:dyDescent="0.25">
      <c r="A140">
        <v>66.599999999999994</v>
      </c>
      <c r="B140">
        <v>15.84</v>
      </c>
      <c r="C140" t="s">
        <v>0</v>
      </c>
      <c r="E140" s="1">
        <f t="shared" si="2"/>
        <v>66.599999999999994</v>
      </c>
      <c r="F140" s="1">
        <f t="shared" si="2"/>
        <v>15.84</v>
      </c>
    </row>
    <row r="141" spans="1:6" x14ac:dyDescent="0.25">
      <c r="A141">
        <v>66.599999999999994</v>
      </c>
      <c r="B141">
        <v>15.84</v>
      </c>
      <c r="C141" t="s">
        <v>1</v>
      </c>
      <c r="E141" s="1" t="str">
        <f t="shared" si="2"/>
        <v/>
      </c>
      <c r="F141" s="1" t="str">
        <f t="shared" si="2"/>
        <v/>
      </c>
    </row>
    <row r="142" spans="1:6" x14ac:dyDescent="0.25">
      <c r="A142">
        <v>67.8</v>
      </c>
      <c r="B142">
        <v>15</v>
      </c>
      <c r="C142" t="s">
        <v>0</v>
      </c>
      <c r="E142" s="1">
        <f t="shared" si="2"/>
        <v>67.8</v>
      </c>
      <c r="F142" s="1">
        <f t="shared" si="2"/>
        <v>15</v>
      </c>
    </row>
    <row r="143" spans="1:6" x14ac:dyDescent="0.25">
      <c r="A143">
        <v>69</v>
      </c>
      <c r="B143">
        <v>14.16</v>
      </c>
      <c r="C143" t="s">
        <v>0</v>
      </c>
      <c r="E143" s="1">
        <f t="shared" si="2"/>
        <v>69</v>
      </c>
      <c r="F143" s="1">
        <f t="shared" si="2"/>
        <v>14.16</v>
      </c>
    </row>
    <row r="144" spans="1:6" x14ac:dyDescent="0.25">
      <c r="A144">
        <v>70.2</v>
      </c>
      <c r="B144">
        <v>13.32</v>
      </c>
      <c r="C144" t="s">
        <v>0</v>
      </c>
      <c r="E144" s="1">
        <f t="shared" si="2"/>
        <v>70.2</v>
      </c>
      <c r="F144" s="1">
        <f t="shared" si="2"/>
        <v>13.32</v>
      </c>
    </row>
    <row r="145" spans="1:6" x14ac:dyDescent="0.25">
      <c r="A145">
        <v>70.2</v>
      </c>
      <c r="B145">
        <v>13.32</v>
      </c>
      <c r="C145" t="s">
        <v>1</v>
      </c>
      <c r="E145" s="1" t="str">
        <f t="shared" si="2"/>
        <v/>
      </c>
      <c r="F145" s="1" t="str">
        <f t="shared" si="2"/>
        <v/>
      </c>
    </row>
    <row r="146" spans="1:6" x14ac:dyDescent="0.25">
      <c r="A146">
        <v>71.28</v>
      </c>
      <c r="B146">
        <v>13.32</v>
      </c>
      <c r="C146" t="s">
        <v>0</v>
      </c>
      <c r="E146" s="1">
        <f t="shared" si="2"/>
        <v>71.28</v>
      </c>
      <c r="F146" s="1">
        <f t="shared" si="2"/>
        <v>13.32</v>
      </c>
    </row>
    <row r="147" spans="1:6" x14ac:dyDescent="0.25">
      <c r="A147">
        <v>72.48</v>
      </c>
      <c r="B147">
        <v>13.32</v>
      </c>
      <c r="C147" t="s">
        <v>0</v>
      </c>
      <c r="E147" s="1">
        <f t="shared" si="2"/>
        <v>72.48</v>
      </c>
      <c r="F147" s="1">
        <f t="shared" si="2"/>
        <v>13.32</v>
      </c>
    </row>
    <row r="148" spans="1:6" x14ac:dyDescent="0.25">
      <c r="A148">
        <v>72.48</v>
      </c>
      <c r="B148">
        <v>13.32</v>
      </c>
      <c r="C148" t="s">
        <v>1</v>
      </c>
      <c r="E148" s="1" t="str">
        <f t="shared" si="2"/>
        <v/>
      </c>
      <c r="F148" s="1" t="str">
        <f t="shared" si="2"/>
        <v/>
      </c>
    </row>
    <row r="149" spans="1:6" x14ac:dyDescent="0.25">
      <c r="A149">
        <v>73.680000000000007</v>
      </c>
      <c r="B149">
        <v>14.16</v>
      </c>
      <c r="C149" t="s">
        <v>0</v>
      </c>
      <c r="E149" s="1">
        <f t="shared" si="2"/>
        <v>73.680000000000007</v>
      </c>
      <c r="F149" s="1">
        <f t="shared" si="2"/>
        <v>14.16</v>
      </c>
    </row>
    <row r="150" spans="1:6" x14ac:dyDescent="0.25">
      <c r="A150">
        <v>73.680000000000007</v>
      </c>
      <c r="B150">
        <v>14.16</v>
      </c>
      <c r="C150" t="s">
        <v>1</v>
      </c>
      <c r="E150" s="1" t="str">
        <f t="shared" si="2"/>
        <v/>
      </c>
      <c r="F150" s="1" t="str">
        <f t="shared" si="2"/>
        <v/>
      </c>
    </row>
    <row r="151" spans="1:6" x14ac:dyDescent="0.25">
      <c r="A151">
        <v>74.28</v>
      </c>
      <c r="B151">
        <v>15</v>
      </c>
      <c r="C151" t="s">
        <v>0</v>
      </c>
      <c r="E151" s="1">
        <f t="shared" si="2"/>
        <v>74.28</v>
      </c>
      <c r="F151" s="1">
        <f t="shared" si="2"/>
        <v>15</v>
      </c>
    </row>
    <row r="152" spans="1:6" x14ac:dyDescent="0.25">
      <c r="A152">
        <v>74.28</v>
      </c>
      <c r="B152">
        <v>15</v>
      </c>
      <c r="C152" t="s">
        <v>1</v>
      </c>
      <c r="E152" s="1" t="str">
        <f t="shared" si="2"/>
        <v/>
      </c>
      <c r="F152" s="1" t="str">
        <f t="shared" si="2"/>
        <v/>
      </c>
    </row>
    <row r="153" spans="1:6" x14ac:dyDescent="0.25">
      <c r="A153">
        <v>74.760000000000005</v>
      </c>
      <c r="B153">
        <v>16.68</v>
      </c>
      <c r="C153" t="s">
        <v>0</v>
      </c>
      <c r="E153" s="1">
        <f t="shared" si="2"/>
        <v>74.760000000000005</v>
      </c>
      <c r="F153" s="1">
        <f t="shared" si="2"/>
        <v>16.68</v>
      </c>
    </row>
    <row r="154" spans="1:6" x14ac:dyDescent="0.25">
      <c r="A154">
        <v>74.760000000000005</v>
      </c>
      <c r="B154">
        <v>16.68</v>
      </c>
      <c r="C154" t="s">
        <v>1</v>
      </c>
      <c r="E154" s="1" t="str">
        <f t="shared" si="2"/>
        <v/>
      </c>
      <c r="F154" s="1" t="str">
        <f t="shared" si="2"/>
        <v/>
      </c>
    </row>
    <row r="155" spans="1:6" x14ac:dyDescent="0.25">
      <c r="A155">
        <v>75.36</v>
      </c>
      <c r="B155">
        <v>17.52</v>
      </c>
      <c r="C155" t="s">
        <v>0</v>
      </c>
      <c r="E155" s="1">
        <f t="shared" si="2"/>
        <v>75.36</v>
      </c>
      <c r="F155" s="1">
        <f t="shared" si="2"/>
        <v>17.52</v>
      </c>
    </row>
    <row r="156" spans="1:6" x14ac:dyDescent="0.25">
      <c r="A156">
        <v>75.36</v>
      </c>
      <c r="B156">
        <v>17.52</v>
      </c>
      <c r="C156" t="s">
        <v>1</v>
      </c>
      <c r="E156" s="1" t="str">
        <f t="shared" si="2"/>
        <v/>
      </c>
      <c r="F156" s="1" t="str">
        <f t="shared" si="2"/>
        <v/>
      </c>
    </row>
    <row r="157" spans="1:6" x14ac:dyDescent="0.25">
      <c r="A157">
        <v>75.959999999999994</v>
      </c>
      <c r="B157">
        <v>19.079999999999998</v>
      </c>
      <c r="C157" t="s">
        <v>0</v>
      </c>
      <c r="E157" s="1">
        <f t="shared" si="2"/>
        <v>75.959999999999994</v>
      </c>
      <c r="F157" s="1">
        <f t="shared" si="2"/>
        <v>19.079999999999998</v>
      </c>
    </row>
    <row r="158" spans="1:6" x14ac:dyDescent="0.25">
      <c r="A158">
        <v>75.959999999999994</v>
      </c>
      <c r="B158">
        <v>19.079999999999998</v>
      </c>
      <c r="C158" t="s">
        <v>1</v>
      </c>
      <c r="E158" s="1" t="str">
        <f t="shared" si="2"/>
        <v/>
      </c>
      <c r="F158" s="1" t="str">
        <f t="shared" si="2"/>
        <v/>
      </c>
    </row>
    <row r="159" spans="1:6" x14ac:dyDescent="0.25">
      <c r="A159">
        <v>76.56</v>
      </c>
      <c r="B159">
        <v>20.76</v>
      </c>
      <c r="C159" t="s">
        <v>0</v>
      </c>
      <c r="E159" s="1">
        <f t="shared" si="2"/>
        <v>76.56</v>
      </c>
      <c r="F159" s="1">
        <f t="shared" si="2"/>
        <v>20.76</v>
      </c>
    </row>
    <row r="160" spans="1:6" x14ac:dyDescent="0.25">
      <c r="A160">
        <v>76.56</v>
      </c>
      <c r="B160">
        <v>20.76</v>
      </c>
      <c r="C160" t="s">
        <v>1</v>
      </c>
      <c r="E160" s="1" t="str">
        <f t="shared" si="2"/>
        <v/>
      </c>
      <c r="F160" s="1" t="str">
        <f t="shared" si="2"/>
        <v/>
      </c>
    </row>
    <row r="161" spans="1:6" x14ac:dyDescent="0.25">
      <c r="A161">
        <v>77.16</v>
      </c>
      <c r="B161">
        <v>23.28</v>
      </c>
      <c r="C161" t="s">
        <v>0</v>
      </c>
      <c r="E161" s="1">
        <f t="shared" si="2"/>
        <v>77.16</v>
      </c>
      <c r="F161" s="1">
        <f t="shared" si="2"/>
        <v>23.28</v>
      </c>
    </row>
    <row r="162" spans="1:6" x14ac:dyDescent="0.25">
      <c r="A162">
        <v>77.16</v>
      </c>
      <c r="B162">
        <v>23.28</v>
      </c>
      <c r="C162" t="s">
        <v>1</v>
      </c>
      <c r="E162" s="1" t="str">
        <f t="shared" si="2"/>
        <v/>
      </c>
      <c r="F162" s="1" t="str">
        <f t="shared" si="2"/>
        <v/>
      </c>
    </row>
    <row r="163" spans="1:6" x14ac:dyDescent="0.25">
      <c r="A163">
        <v>78.36</v>
      </c>
      <c r="B163">
        <v>27.48</v>
      </c>
      <c r="C163" t="s">
        <v>0</v>
      </c>
      <c r="E163" s="1">
        <f t="shared" si="2"/>
        <v>78.36</v>
      </c>
      <c r="F163" s="1">
        <f t="shared" si="2"/>
        <v>27.48</v>
      </c>
    </row>
    <row r="164" spans="1:6" x14ac:dyDescent="0.25">
      <c r="A164">
        <v>78.36</v>
      </c>
      <c r="B164">
        <v>27.48</v>
      </c>
      <c r="C164" t="s">
        <v>1</v>
      </c>
      <c r="E164" s="1" t="str">
        <f t="shared" si="2"/>
        <v/>
      </c>
      <c r="F164" s="1" t="str">
        <f t="shared" si="2"/>
        <v/>
      </c>
    </row>
    <row r="165" spans="1:6" x14ac:dyDescent="0.25">
      <c r="A165">
        <v>79.44</v>
      </c>
      <c r="B165">
        <v>32.4</v>
      </c>
      <c r="C165" t="s">
        <v>0</v>
      </c>
      <c r="E165" s="1">
        <f t="shared" si="2"/>
        <v>79.44</v>
      </c>
      <c r="F165" s="1">
        <f t="shared" si="2"/>
        <v>32.4</v>
      </c>
    </row>
    <row r="166" spans="1:6" x14ac:dyDescent="0.25">
      <c r="A166">
        <v>79.44</v>
      </c>
      <c r="B166">
        <v>32.4</v>
      </c>
      <c r="C166" t="s">
        <v>1</v>
      </c>
      <c r="E166" s="1" t="str">
        <f t="shared" si="2"/>
        <v/>
      </c>
      <c r="F166" s="1" t="str">
        <f t="shared" si="2"/>
        <v/>
      </c>
    </row>
    <row r="167" spans="1:6" x14ac:dyDescent="0.25">
      <c r="A167">
        <v>80.040000000000006</v>
      </c>
      <c r="B167">
        <v>35.76</v>
      </c>
      <c r="C167" t="s">
        <v>0</v>
      </c>
      <c r="E167" s="1">
        <f t="shared" si="2"/>
        <v>80.040000000000006</v>
      </c>
      <c r="F167" s="1">
        <f t="shared" si="2"/>
        <v>35.76</v>
      </c>
    </row>
    <row r="168" spans="1:6" x14ac:dyDescent="0.25">
      <c r="A168">
        <v>80.040000000000006</v>
      </c>
      <c r="B168">
        <v>35.76</v>
      </c>
      <c r="C168" t="s">
        <v>1</v>
      </c>
      <c r="E168" s="1" t="str">
        <f t="shared" si="2"/>
        <v/>
      </c>
      <c r="F168" s="1" t="str">
        <f t="shared" si="2"/>
        <v/>
      </c>
    </row>
    <row r="169" spans="1:6" x14ac:dyDescent="0.25">
      <c r="A169">
        <v>80.64</v>
      </c>
      <c r="B169">
        <v>38.28</v>
      </c>
      <c r="C169" t="s">
        <v>0</v>
      </c>
      <c r="E169" s="1">
        <f t="shared" si="2"/>
        <v>80.64</v>
      </c>
      <c r="F169" s="1">
        <f t="shared" si="2"/>
        <v>38.28</v>
      </c>
    </row>
    <row r="170" spans="1:6" x14ac:dyDescent="0.25">
      <c r="A170">
        <v>81.84</v>
      </c>
      <c r="B170">
        <v>43.32</v>
      </c>
      <c r="C170" t="s">
        <v>0</v>
      </c>
      <c r="E170" s="1">
        <f t="shared" si="2"/>
        <v>81.84</v>
      </c>
      <c r="F170" s="1">
        <f t="shared" si="2"/>
        <v>43.32</v>
      </c>
    </row>
    <row r="171" spans="1:6" x14ac:dyDescent="0.25">
      <c r="A171">
        <v>81.84</v>
      </c>
      <c r="B171">
        <v>43.32</v>
      </c>
      <c r="C171" t="s">
        <v>1</v>
      </c>
      <c r="E171" s="1" t="str">
        <f t="shared" si="2"/>
        <v/>
      </c>
      <c r="F171" s="1" t="str">
        <f t="shared" si="2"/>
        <v/>
      </c>
    </row>
    <row r="172" spans="1:6" x14ac:dyDescent="0.25">
      <c r="A172">
        <v>82.44</v>
      </c>
      <c r="B172">
        <v>46.56</v>
      </c>
      <c r="C172" t="s">
        <v>0</v>
      </c>
      <c r="E172" s="1">
        <f t="shared" si="2"/>
        <v>82.44</v>
      </c>
      <c r="F172" s="1">
        <f t="shared" si="2"/>
        <v>46.56</v>
      </c>
    </row>
    <row r="173" spans="1:6" x14ac:dyDescent="0.25">
      <c r="A173">
        <v>82.44</v>
      </c>
      <c r="B173">
        <v>46.56</v>
      </c>
      <c r="C173" t="s">
        <v>1</v>
      </c>
      <c r="E173" s="1" t="str">
        <f t="shared" si="2"/>
        <v/>
      </c>
      <c r="F173" s="1" t="str">
        <f t="shared" si="2"/>
        <v/>
      </c>
    </row>
    <row r="174" spans="1:6" x14ac:dyDescent="0.25">
      <c r="A174">
        <v>83.28</v>
      </c>
      <c r="B174">
        <v>49.08</v>
      </c>
      <c r="C174" t="s">
        <v>0</v>
      </c>
      <c r="E174" s="1">
        <f t="shared" si="2"/>
        <v>83.28</v>
      </c>
      <c r="F174" s="1">
        <f t="shared" si="2"/>
        <v>49.08</v>
      </c>
    </row>
    <row r="175" spans="1:6" x14ac:dyDescent="0.25">
      <c r="A175">
        <v>83.28</v>
      </c>
      <c r="B175">
        <v>49.08</v>
      </c>
      <c r="C175" t="s">
        <v>1</v>
      </c>
      <c r="E175" s="1" t="str">
        <f t="shared" si="2"/>
        <v/>
      </c>
      <c r="F175" s="1" t="str">
        <f t="shared" si="2"/>
        <v/>
      </c>
    </row>
    <row r="176" spans="1:6" x14ac:dyDescent="0.25">
      <c r="A176">
        <v>84.48</v>
      </c>
      <c r="B176">
        <v>53.28</v>
      </c>
      <c r="C176" t="s">
        <v>0</v>
      </c>
      <c r="E176" s="1">
        <f t="shared" si="2"/>
        <v>84.48</v>
      </c>
      <c r="F176" s="1">
        <f t="shared" si="2"/>
        <v>53.28</v>
      </c>
    </row>
    <row r="177" spans="1:6" x14ac:dyDescent="0.25">
      <c r="A177">
        <v>84.48</v>
      </c>
      <c r="B177">
        <v>53.28</v>
      </c>
      <c r="C177" t="s">
        <v>1</v>
      </c>
      <c r="E177" s="1" t="str">
        <f t="shared" si="2"/>
        <v/>
      </c>
      <c r="F177" s="1" t="str">
        <f t="shared" si="2"/>
        <v/>
      </c>
    </row>
    <row r="178" spans="1:6" x14ac:dyDescent="0.25">
      <c r="A178">
        <v>85.08</v>
      </c>
      <c r="B178">
        <v>54.96</v>
      </c>
      <c r="C178" t="s">
        <v>0</v>
      </c>
      <c r="E178" s="1">
        <f t="shared" si="2"/>
        <v>85.08</v>
      </c>
      <c r="F178" s="1">
        <f t="shared" si="2"/>
        <v>54.96</v>
      </c>
    </row>
    <row r="179" spans="1:6" x14ac:dyDescent="0.25">
      <c r="A179">
        <v>85.68</v>
      </c>
      <c r="B179">
        <v>56.64</v>
      </c>
      <c r="C179" t="s">
        <v>0</v>
      </c>
      <c r="E179" s="1">
        <f t="shared" si="2"/>
        <v>85.68</v>
      </c>
      <c r="F179" s="1">
        <f t="shared" si="2"/>
        <v>56.64</v>
      </c>
    </row>
    <row r="180" spans="1:6" x14ac:dyDescent="0.25">
      <c r="A180">
        <v>85.68</v>
      </c>
      <c r="B180">
        <v>56.64</v>
      </c>
      <c r="C180" t="s">
        <v>1</v>
      </c>
      <c r="E180" s="1" t="str">
        <f t="shared" si="2"/>
        <v/>
      </c>
      <c r="F180" s="1" t="str">
        <f t="shared" si="2"/>
        <v/>
      </c>
    </row>
    <row r="181" spans="1:6" x14ac:dyDescent="0.25">
      <c r="A181">
        <v>86.16</v>
      </c>
      <c r="B181">
        <v>57.48</v>
      </c>
      <c r="C181" t="s">
        <v>0</v>
      </c>
      <c r="E181" s="1">
        <f t="shared" si="2"/>
        <v>86.16</v>
      </c>
      <c r="F181" s="1">
        <f t="shared" si="2"/>
        <v>57.48</v>
      </c>
    </row>
    <row r="182" spans="1:6" x14ac:dyDescent="0.25">
      <c r="A182">
        <v>86.16</v>
      </c>
      <c r="B182">
        <v>57.48</v>
      </c>
      <c r="C182" t="s">
        <v>1</v>
      </c>
      <c r="E182" s="1" t="str">
        <f t="shared" si="2"/>
        <v/>
      </c>
      <c r="F182" s="1" t="str">
        <f t="shared" si="2"/>
        <v/>
      </c>
    </row>
    <row r="183" spans="1:6" x14ac:dyDescent="0.25">
      <c r="A183">
        <v>86.76</v>
      </c>
      <c r="B183">
        <v>57.48</v>
      </c>
      <c r="C183" t="s">
        <v>0</v>
      </c>
      <c r="E183" s="1">
        <f t="shared" si="2"/>
        <v>86.76</v>
      </c>
      <c r="F183" s="1">
        <f t="shared" si="2"/>
        <v>57.48</v>
      </c>
    </row>
    <row r="184" spans="1:6" x14ac:dyDescent="0.25">
      <c r="A184">
        <v>87.96</v>
      </c>
      <c r="B184">
        <v>57.48</v>
      </c>
      <c r="C184" t="s">
        <v>0</v>
      </c>
      <c r="E184" s="1">
        <f t="shared" si="2"/>
        <v>87.96</v>
      </c>
      <c r="F184" s="1">
        <f t="shared" si="2"/>
        <v>57.48</v>
      </c>
    </row>
    <row r="185" spans="1:6" x14ac:dyDescent="0.25">
      <c r="A185">
        <v>87.96</v>
      </c>
      <c r="B185">
        <v>57.48</v>
      </c>
      <c r="C185" t="s">
        <v>1</v>
      </c>
      <c r="E185" s="1" t="str">
        <f t="shared" si="2"/>
        <v/>
      </c>
      <c r="F185" s="1" t="str">
        <f t="shared" si="2"/>
        <v/>
      </c>
    </row>
    <row r="186" spans="1:6" x14ac:dyDescent="0.25">
      <c r="A186">
        <v>88.56</v>
      </c>
      <c r="B186">
        <v>56.64</v>
      </c>
      <c r="C186" t="s">
        <v>0</v>
      </c>
      <c r="E186" s="1">
        <f t="shared" si="2"/>
        <v>88.56</v>
      </c>
      <c r="F186" s="1">
        <f t="shared" si="2"/>
        <v>56.64</v>
      </c>
    </row>
    <row r="187" spans="1:6" x14ac:dyDescent="0.25">
      <c r="A187">
        <v>88.56</v>
      </c>
      <c r="B187">
        <v>56.64</v>
      </c>
      <c r="C187" t="s">
        <v>1</v>
      </c>
      <c r="E187" s="1" t="str">
        <f t="shared" si="2"/>
        <v/>
      </c>
      <c r="F187" s="1" t="str">
        <f t="shared" si="2"/>
        <v/>
      </c>
    </row>
    <row r="188" spans="1:6" x14ac:dyDescent="0.25">
      <c r="A188">
        <v>89.16</v>
      </c>
      <c r="B188">
        <v>56.64</v>
      </c>
      <c r="C188" t="s">
        <v>0</v>
      </c>
      <c r="E188" s="1">
        <f t="shared" si="2"/>
        <v>89.16</v>
      </c>
      <c r="F188" s="1">
        <f t="shared" si="2"/>
        <v>56.64</v>
      </c>
    </row>
    <row r="189" spans="1:6" x14ac:dyDescent="0.25">
      <c r="A189">
        <v>89.16</v>
      </c>
      <c r="B189">
        <v>56.64</v>
      </c>
      <c r="C189" t="s">
        <v>1</v>
      </c>
      <c r="E189" s="1" t="str">
        <f t="shared" si="2"/>
        <v/>
      </c>
      <c r="F189" s="1" t="str">
        <f t="shared" si="2"/>
        <v/>
      </c>
    </row>
    <row r="190" spans="1:6" x14ac:dyDescent="0.25">
      <c r="A190">
        <v>90.36</v>
      </c>
      <c r="B190">
        <v>57.48</v>
      </c>
      <c r="C190" t="s">
        <v>0</v>
      </c>
      <c r="E190" s="1">
        <f t="shared" si="2"/>
        <v>90.36</v>
      </c>
      <c r="F190" s="1">
        <f t="shared" si="2"/>
        <v>57.48</v>
      </c>
    </row>
    <row r="191" spans="1:6" x14ac:dyDescent="0.25">
      <c r="A191">
        <v>90.36</v>
      </c>
      <c r="B191">
        <v>57.48</v>
      </c>
      <c r="C191" t="s">
        <v>1</v>
      </c>
      <c r="E191" s="1" t="str">
        <f t="shared" si="2"/>
        <v/>
      </c>
      <c r="F191" s="1" t="str">
        <f t="shared" si="2"/>
        <v/>
      </c>
    </row>
    <row r="192" spans="1:6" x14ac:dyDescent="0.25">
      <c r="A192">
        <v>91.44</v>
      </c>
      <c r="B192">
        <v>59.88</v>
      </c>
      <c r="C192" t="s">
        <v>0</v>
      </c>
      <c r="E192" s="1">
        <f t="shared" si="2"/>
        <v>91.44</v>
      </c>
      <c r="F192" s="1">
        <f t="shared" si="2"/>
        <v>59.88</v>
      </c>
    </row>
    <row r="193" spans="1:6" x14ac:dyDescent="0.25">
      <c r="A193">
        <v>91.44</v>
      </c>
      <c r="B193">
        <v>59.88</v>
      </c>
      <c r="C193" t="s">
        <v>1</v>
      </c>
      <c r="E193" s="1" t="str">
        <f t="shared" si="2"/>
        <v/>
      </c>
      <c r="F193" s="1" t="str">
        <f t="shared" si="2"/>
        <v/>
      </c>
    </row>
    <row r="194" spans="1:6" x14ac:dyDescent="0.25">
      <c r="A194">
        <v>92.64</v>
      </c>
      <c r="B194">
        <v>64.08</v>
      </c>
      <c r="C194" t="s">
        <v>0</v>
      </c>
      <c r="E194" s="1">
        <f t="shared" si="2"/>
        <v>92.64</v>
      </c>
      <c r="F194" s="1">
        <f t="shared" si="2"/>
        <v>64.08</v>
      </c>
    </row>
    <row r="195" spans="1:6" x14ac:dyDescent="0.25">
      <c r="A195">
        <v>92.64</v>
      </c>
      <c r="B195">
        <v>64.08</v>
      </c>
      <c r="C195" t="s">
        <v>1</v>
      </c>
      <c r="E195" s="1" t="str">
        <f t="shared" ref="E195:F258" si="3">IF($C195="l", A195, "")</f>
        <v/>
      </c>
      <c r="F195" s="1" t="str">
        <f t="shared" si="3"/>
        <v/>
      </c>
    </row>
    <row r="196" spans="1:6" x14ac:dyDescent="0.25">
      <c r="A196">
        <v>93.84</v>
      </c>
      <c r="B196">
        <v>69.959999999999994</v>
      </c>
      <c r="C196" t="s">
        <v>0</v>
      </c>
      <c r="E196" s="1">
        <f t="shared" si="3"/>
        <v>93.84</v>
      </c>
      <c r="F196" s="1">
        <f t="shared" si="3"/>
        <v>69.959999999999994</v>
      </c>
    </row>
    <row r="197" spans="1:6" x14ac:dyDescent="0.25">
      <c r="A197">
        <v>93.84</v>
      </c>
      <c r="B197">
        <v>69.959999999999994</v>
      </c>
      <c r="C197" t="s">
        <v>1</v>
      </c>
      <c r="E197" s="1" t="str">
        <f t="shared" si="3"/>
        <v/>
      </c>
      <c r="F197" s="1" t="str">
        <f t="shared" si="3"/>
        <v/>
      </c>
    </row>
    <row r="198" spans="1:6" x14ac:dyDescent="0.25">
      <c r="A198">
        <v>94.92</v>
      </c>
      <c r="B198">
        <v>76.56</v>
      </c>
      <c r="C198" t="s">
        <v>0</v>
      </c>
      <c r="E198" s="1">
        <f t="shared" si="3"/>
        <v>94.92</v>
      </c>
      <c r="F198" s="1">
        <f t="shared" si="3"/>
        <v>76.56</v>
      </c>
    </row>
    <row r="199" spans="1:6" x14ac:dyDescent="0.25">
      <c r="A199">
        <v>94.92</v>
      </c>
      <c r="B199">
        <v>76.56</v>
      </c>
      <c r="C199" t="s">
        <v>1</v>
      </c>
      <c r="E199" s="1" t="str">
        <f t="shared" si="3"/>
        <v/>
      </c>
      <c r="F199" s="1" t="str">
        <f t="shared" si="3"/>
        <v/>
      </c>
    </row>
    <row r="200" spans="1:6" x14ac:dyDescent="0.25">
      <c r="A200">
        <v>96.12</v>
      </c>
      <c r="B200">
        <v>82.44</v>
      </c>
      <c r="C200" t="s">
        <v>0</v>
      </c>
      <c r="E200" s="1">
        <f t="shared" si="3"/>
        <v>96.12</v>
      </c>
      <c r="F200" s="1">
        <f t="shared" si="3"/>
        <v>82.44</v>
      </c>
    </row>
    <row r="201" spans="1:6" x14ac:dyDescent="0.25">
      <c r="A201">
        <v>96.12</v>
      </c>
      <c r="B201">
        <v>82.44</v>
      </c>
      <c r="C201" t="s">
        <v>1</v>
      </c>
      <c r="E201" s="1" t="str">
        <f t="shared" si="3"/>
        <v/>
      </c>
      <c r="F201" s="1" t="str">
        <f t="shared" si="3"/>
        <v/>
      </c>
    </row>
    <row r="202" spans="1:6" x14ac:dyDescent="0.25">
      <c r="A202">
        <v>97.32</v>
      </c>
      <c r="B202">
        <v>88.2</v>
      </c>
      <c r="C202" t="s">
        <v>0</v>
      </c>
      <c r="E202" s="1">
        <f t="shared" si="3"/>
        <v>97.32</v>
      </c>
      <c r="F202" s="1">
        <f t="shared" si="3"/>
        <v>88.2</v>
      </c>
    </row>
    <row r="203" spans="1:6" x14ac:dyDescent="0.25">
      <c r="A203">
        <v>97.32</v>
      </c>
      <c r="B203">
        <v>88.2</v>
      </c>
      <c r="C203" t="s">
        <v>1</v>
      </c>
      <c r="E203" s="1" t="str">
        <f t="shared" si="3"/>
        <v/>
      </c>
      <c r="F203" s="1" t="str">
        <f t="shared" si="3"/>
        <v/>
      </c>
    </row>
    <row r="204" spans="1:6" x14ac:dyDescent="0.25">
      <c r="A204">
        <v>98.52</v>
      </c>
      <c r="B204">
        <v>93.24</v>
      </c>
      <c r="C204" t="s">
        <v>0</v>
      </c>
      <c r="E204" s="1">
        <f t="shared" si="3"/>
        <v>98.52</v>
      </c>
      <c r="F204" s="1">
        <f t="shared" si="3"/>
        <v>93.24</v>
      </c>
    </row>
    <row r="205" spans="1:6" x14ac:dyDescent="0.25">
      <c r="A205">
        <v>98.52</v>
      </c>
      <c r="B205">
        <v>93.24</v>
      </c>
      <c r="C205" t="s">
        <v>1</v>
      </c>
      <c r="E205" s="1" t="str">
        <f t="shared" si="3"/>
        <v/>
      </c>
      <c r="F205" s="1" t="str">
        <f t="shared" si="3"/>
        <v/>
      </c>
    </row>
    <row r="206" spans="1:6" x14ac:dyDescent="0.25">
      <c r="A206">
        <v>99.6</v>
      </c>
      <c r="B206">
        <v>97.44</v>
      </c>
      <c r="C206" t="s">
        <v>0</v>
      </c>
      <c r="E206" s="1">
        <f t="shared" si="3"/>
        <v>99.6</v>
      </c>
      <c r="F206" s="1">
        <f t="shared" si="3"/>
        <v>97.44</v>
      </c>
    </row>
    <row r="207" spans="1:6" x14ac:dyDescent="0.25">
      <c r="A207">
        <v>99.6</v>
      </c>
      <c r="B207">
        <v>97.44</v>
      </c>
      <c r="C207" t="s">
        <v>1</v>
      </c>
      <c r="E207" s="1" t="str">
        <f t="shared" si="3"/>
        <v/>
      </c>
      <c r="F207" s="1" t="str">
        <f t="shared" si="3"/>
        <v/>
      </c>
    </row>
    <row r="208" spans="1:6" x14ac:dyDescent="0.25">
      <c r="A208">
        <v>101.16</v>
      </c>
      <c r="B208">
        <v>100.68</v>
      </c>
      <c r="C208" t="s">
        <v>0</v>
      </c>
      <c r="E208" s="1">
        <f t="shared" si="3"/>
        <v>101.16</v>
      </c>
      <c r="F208" s="1">
        <f t="shared" si="3"/>
        <v>100.68</v>
      </c>
    </row>
    <row r="209" spans="1:6" x14ac:dyDescent="0.25">
      <c r="A209">
        <v>101.16</v>
      </c>
      <c r="B209">
        <v>100.68</v>
      </c>
      <c r="C209" t="s">
        <v>1</v>
      </c>
      <c r="E209" s="1" t="str">
        <f t="shared" si="3"/>
        <v/>
      </c>
      <c r="F209" s="1" t="str">
        <f t="shared" si="3"/>
        <v/>
      </c>
    </row>
    <row r="210" spans="1:6" x14ac:dyDescent="0.25">
      <c r="A210">
        <v>102.24</v>
      </c>
      <c r="B210">
        <v>104.88</v>
      </c>
      <c r="C210" t="s">
        <v>0</v>
      </c>
      <c r="E210" s="1">
        <f t="shared" si="3"/>
        <v>102.24</v>
      </c>
      <c r="F210" s="1">
        <f t="shared" si="3"/>
        <v>104.88</v>
      </c>
    </row>
    <row r="211" spans="1:6" x14ac:dyDescent="0.25">
      <c r="A211">
        <v>102.24</v>
      </c>
      <c r="B211">
        <v>104.88</v>
      </c>
      <c r="C211" t="s">
        <v>1</v>
      </c>
      <c r="E211" s="1" t="str">
        <f t="shared" si="3"/>
        <v/>
      </c>
      <c r="F211" s="1" t="str">
        <f t="shared" si="3"/>
        <v/>
      </c>
    </row>
    <row r="212" spans="1:6" x14ac:dyDescent="0.25">
      <c r="A212">
        <v>103.44</v>
      </c>
      <c r="B212">
        <v>109.92</v>
      </c>
      <c r="C212" t="s">
        <v>0</v>
      </c>
      <c r="E212" s="1">
        <f t="shared" si="3"/>
        <v>103.44</v>
      </c>
      <c r="F212" s="1">
        <f t="shared" si="3"/>
        <v>109.92</v>
      </c>
    </row>
    <row r="213" spans="1:6" x14ac:dyDescent="0.25">
      <c r="A213">
        <v>103.44</v>
      </c>
      <c r="B213">
        <v>109.92</v>
      </c>
      <c r="C213" t="s">
        <v>1</v>
      </c>
      <c r="E213" s="1" t="str">
        <f t="shared" si="3"/>
        <v/>
      </c>
      <c r="F213" s="1" t="str">
        <f t="shared" si="3"/>
        <v/>
      </c>
    </row>
    <row r="214" spans="1:6" x14ac:dyDescent="0.25">
      <c r="A214">
        <v>104.64</v>
      </c>
      <c r="B214">
        <v>114.84</v>
      </c>
      <c r="C214" t="s">
        <v>0</v>
      </c>
      <c r="E214" s="1">
        <f t="shared" si="3"/>
        <v>104.64</v>
      </c>
      <c r="F214" s="1">
        <f t="shared" si="3"/>
        <v>114.84</v>
      </c>
    </row>
    <row r="215" spans="1:6" x14ac:dyDescent="0.25">
      <c r="A215">
        <v>104.64</v>
      </c>
      <c r="B215">
        <v>114.84</v>
      </c>
      <c r="C215" t="s">
        <v>1</v>
      </c>
      <c r="E215" s="1" t="str">
        <f t="shared" si="3"/>
        <v/>
      </c>
      <c r="F215" s="1" t="str">
        <f t="shared" si="3"/>
        <v/>
      </c>
    </row>
    <row r="216" spans="1:6" x14ac:dyDescent="0.25">
      <c r="A216">
        <v>105.84</v>
      </c>
      <c r="B216">
        <v>119.88</v>
      </c>
      <c r="C216" t="s">
        <v>0</v>
      </c>
      <c r="E216" s="1">
        <f t="shared" si="3"/>
        <v>105.84</v>
      </c>
      <c r="F216" s="1">
        <f t="shared" si="3"/>
        <v>119.88</v>
      </c>
    </row>
    <row r="217" spans="1:6" x14ac:dyDescent="0.25">
      <c r="A217">
        <v>105.84</v>
      </c>
      <c r="B217">
        <v>119.88</v>
      </c>
      <c r="C217" t="s">
        <v>1</v>
      </c>
      <c r="E217" s="1" t="str">
        <f t="shared" si="3"/>
        <v/>
      </c>
      <c r="F217" s="1" t="str">
        <f t="shared" si="3"/>
        <v/>
      </c>
    </row>
    <row r="218" spans="1:6" x14ac:dyDescent="0.25">
      <c r="A218">
        <v>106.32</v>
      </c>
      <c r="B218">
        <v>123.24</v>
      </c>
      <c r="C218" t="s">
        <v>0</v>
      </c>
      <c r="E218" s="1">
        <f t="shared" si="3"/>
        <v>106.32</v>
      </c>
      <c r="F218" s="1">
        <f t="shared" si="3"/>
        <v>123.24</v>
      </c>
    </row>
    <row r="219" spans="1:6" x14ac:dyDescent="0.25">
      <c r="A219">
        <v>106.32</v>
      </c>
      <c r="B219">
        <v>123.24</v>
      </c>
      <c r="C219" t="s">
        <v>1</v>
      </c>
      <c r="E219" s="1" t="str">
        <f t="shared" si="3"/>
        <v/>
      </c>
      <c r="F219" s="1" t="str">
        <f t="shared" si="3"/>
        <v/>
      </c>
    </row>
    <row r="220" spans="1:6" x14ac:dyDescent="0.25">
      <c r="A220">
        <v>106.92</v>
      </c>
      <c r="B220">
        <v>125.76</v>
      </c>
      <c r="C220" t="s">
        <v>0</v>
      </c>
      <c r="E220" s="1">
        <f t="shared" si="3"/>
        <v>106.92</v>
      </c>
      <c r="F220" s="1">
        <f t="shared" si="3"/>
        <v>125.76</v>
      </c>
    </row>
    <row r="221" spans="1:6" x14ac:dyDescent="0.25">
      <c r="A221">
        <v>106.92</v>
      </c>
      <c r="B221">
        <v>125.76</v>
      </c>
      <c r="C221" t="s">
        <v>1</v>
      </c>
      <c r="E221" s="1" t="str">
        <f t="shared" si="3"/>
        <v/>
      </c>
      <c r="F221" s="1" t="str">
        <f t="shared" si="3"/>
        <v/>
      </c>
    </row>
    <row r="222" spans="1:6" x14ac:dyDescent="0.25">
      <c r="A222">
        <v>107.52</v>
      </c>
      <c r="B222">
        <v>128.16</v>
      </c>
      <c r="C222" t="s">
        <v>0</v>
      </c>
      <c r="E222" s="1">
        <f t="shared" si="3"/>
        <v>107.52</v>
      </c>
      <c r="F222" s="1">
        <f t="shared" si="3"/>
        <v>128.16</v>
      </c>
    </row>
    <row r="223" spans="1:6" x14ac:dyDescent="0.25">
      <c r="A223">
        <v>107.52</v>
      </c>
      <c r="B223">
        <v>128.16</v>
      </c>
      <c r="C223" t="s">
        <v>1</v>
      </c>
      <c r="E223" s="1" t="str">
        <f t="shared" si="3"/>
        <v/>
      </c>
      <c r="F223" s="1" t="str">
        <f t="shared" si="3"/>
        <v/>
      </c>
    </row>
    <row r="224" spans="1:6" x14ac:dyDescent="0.25">
      <c r="A224">
        <v>108.12</v>
      </c>
      <c r="B224">
        <v>129.84</v>
      </c>
      <c r="C224" t="s">
        <v>0</v>
      </c>
      <c r="E224" s="1">
        <f t="shared" si="3"/>
        <v>108.12</v>
      </c>
      <c r="F224" s="1">
        <f t="shared" si="3"/>
        <v>129.84</v>
      </c>
    </row>
    <row r="225" spans="1:6" x14ac:dyDescent="0.25">
      <c r="A225">
        <v>108.12</v>
      </c>
      <c r="B225">
        <v>129.84</v>
      </c>
      <c r="C225" t="s">
        <v>1</v>
      </c>
      <c r="E225" s="1" t="str">
        <f t="shared" si="3"/>
        <v/>
      </c>
      <c r="F225" s="1" t="str">
        <f t="shared" si="3"/>
        <v/>
      </c>
    </row>
    <row r="226" spans="1:6" x14ac:dyDescent="0.25">
      <c r="A226">
        <v>109.32</v>
      </c>
      <c r="B226">
        <v>134.04</v>
      </c>
      <c r="C226" t="s">
        <v>0</v>
      </c>
      <c r="E226" s="1">
        <f t="shared" si="3"/>
        <v>109.32</v>
      </c>
      <c r="F226" s="1">
        <f t="shared" si="3"/>
        <v>134.04</v>
      </c>
    </row>
    <row r="227" spans="1:6" x14ac:dyDescent="0.25">
      <c r="A227">
        <v>109.32</v>
      </c>
      <c r="B227">
        <v>134.04</v>
      </c>
      <c r="C227" t="s">
        <v>1</v>
      </c>
      <c r="E227" s="1" t="str">
        <f t="shared" si="3"/>
        <v/>
      </c>
      <c r="F227" s="1" t="str">
        <f t="shared" si="3"/>
        <v/>
      </c>
    </row>
    <row r="228" spans="1:6" x14ac:dyDescent="0.25">
      <c r="A228">
        <v>110.4</v>
      </c>
      <c r="B228">
        <v>137.4</v>
      </c>
      <c r="C228" t="s">
        <v>0</v>
      </c>
      <c r="E228" s="1">
        <f t="shared" si="3"/>
        <v>110.4</v>
      </c>
      <c r="F228" s="1">
        <f t="shared" si="3"/>
        <v>137.4</v>
      </c>
    </row>
    <row r="229" spans="1:6" x14ac:dyDescent="0.25">
      <c r="A229">
        <v>110.4</v>
      </c>
      <c r="B229">
        <v>137.4</v>
      </c>
      <c r="C229" t="s">
        <v>1</v>
      </c>
      <c r="E229" s="1" t="str">
        <f t="shared" si="3"/>
        <v/>
      </c>
      <c r="F229" s="1" t="str">
        <f t="shared" si="3"/>
        <v/>
      </c>
    </row>
    <row r="230" spans="1:6" x14ac:dyDescent="0.25">
      <c r="A230">
        <v>111.6</v>
      </c>
      <c r="B230">
        <v>140.63999999999999</v>
      </c>
      <c r="C230" t="s">
        <v>0</v>
      </c>
      <c r="E230" s="1">
        <f t="shared" si="3"/>
        <v>111.6</v>
      </c>
      <c r="F230" s="1">
        <f t="shared" si="3"/>
        <v>140.63999999999999</v>
      </c>
    </row>
    <row r="231" spans="1:6" x14ac:dyDescent="0.25">
      <c r="A231">
        <v>111.6</v>
      </c>
      <c r="B231">
        <v>140.63999999999999</v>
      </c>
      <c r="C231" t="s">
        <v>1</v>
      </c>
      <c r="E231" s="1" t="str">
        <f t="shared" si="3"/>
        <v/>
      </c>
      <c r="F231" s="1" t="str">
        <f t="shared" si="3"/>
        <v/>
      </c>
    </row>
    <row r="232" spans="1:6" x14ac:dyDescent="0.25">
      <c r="A232">
        <v>112.2</v>
      </c>
      <c r="B232">
        <v>142.32</v>
      </c>
      <c r="C232" t="s">
        <v>0</v>
      </c>
      <c r="E232" s="1">
        <f t="shared" si="3"/>
        <v>112.2</v>
      </c>
      <c r="F232" s="1">
        <f t="shared" si="3"/>
        <v>142.32</v>
      </c>
    </row>
    <row r="233" spans="1:6" x14ac:dyDescent="0.25">
      <c r="A233">
        <v>112.8</v>
      </c>
      <c r="B233">
        <v>144</v>
      </c>
      <c r="C233" t="s">
        <v>0</v>
      </c>
      <c r="E233" s="1">
        <f t="shared" si="3"/>
        <v>112.8</v>
      </c>
      <c r="F233" s="1">
        <f t="shared" si="3"/>
        <v>144</v>
      </c>
    </row>
    <row r="234" spans="1:6" x14ac:dyDescent="0.25">
      <c r="A234">
        <v>112.8</v>
      </c>
      <c r="B234">
        <v>144</v>
      </c>
      <c r="C234" t="s">
        <v>1</v>
      </c>
      <c r="E234" s="1" t="str">
        <f t="shared" si="3"/>
        <v/>
      </c>
      <c r="F234" s="1" t="str">
        <f t="shared" si="3"/>
        <v/>
      </c>
    </row>
    <row r="235" spans="1:6" x14ac:dyDescent="0.25">
      <c r="A235">
        <v>113.4</v>
      </c>
      <c r="B235">
        <v>144.84</v>
      </c>
      <c r="C235" t="s">
        <v>0</v>
      </c>
      <c r="E235" s="1">
        <f t="shared" si="3"/>
        <v>113.4</v>
      </c>
      <c r="F235" s="1">
        <f t="shared" si="3"/>
        <v>144.84</v>
      </c>
    </row>
    <row r="236" spans="1:6" x14ac:dyDescent="0.25">
      <c r="A236">
        <v>114</v>
      </c>
      <c r="B236">
        <v>145.68</v>
      </c>
      <c r="C236" t="s">
        <v>0</v>
      </c>
      <c r="E236" s="1">
        <f t="shared" si="3"/>
        <v>114</v>
      </c>
      <c r="F236" s="1">
        <f t="shared" si="3"/>
        <v>145.68</v>
      </c>
    </row>
    <row r="237" spans="1:6" x14ac:dyDescent="0.25">
      <c r="A237">
        <v>114</v>
      </c>
      <c r="B237">
        <v>145.68</v>
      </c>
      <c r="C237" t="s">
        <v>1</v>
      </c>
      <c r="E237" s="1" t="str">
        <f t="shared" si="3"/>
        <v/>
      </c>
      <c r="F237" s="1" t="str">
        <f t="shared" si="3"/>
        <v/>
      </c>
    </row>
    <row r="238" spans="1:6" x14ac:dyDescent="0.25">
      <c r="A238">
        <v>115.08</v>
      </c>
      <c r="B238">
        <v>147.36000000000001</v>
      </c>
      <c r="C238" t="s">
        <v>0</v>
      </c>
      <c r="E238" s="1">
        <f t="shared" si="3"/>
        <v>115.08</v>
      </c>
      <c r="F238" s="1">
        <f t="shared" si="3"/>
        <v>147.36000000000001</v>
      </c>
    </row>
    <row r="239" spans="1:6" x14ac:dyDescent="0.25">
      <c r="A239">
        <v>115.08</v>
      </c>
      <c r="B239">
        <v>147.36000000000001</v>
      </c>
      <c r="C239" t="s">
        <v>1</v>
      </c>
      <c r="E239" s="1" t="str">
        <f t="shared" si="3"/>
        <v/>
      </c>
      <c r="F239" s="1" t="str">
        <f t="shared" si="3"/>
        <v/>
      </c>
    </row>
    <row r="240" spans="1:6" x14ac:dyDescent="0.25">
      <c r="A240">
        <v>116.28</v>
      </c>
      <c r="B240">
        <v>148.19999999999999</v>
      </c>
      <c r="C240" t="s">
        <v>0</v>
      </c>
      <c r="E240" s="1">
        <f t="shared" si="3"/>
        <v>116.28</v>
      </c>
      <c r="F240" s="1">
        <f t="shared" si="3"/>
        <v>148.19999999999999</v>
      </c>
    </row>
    <row r="241" spans="1:6" x14ac:dyDescent="0.25">
      <c r="A241">
        <v>116.28</v>
      </c>
      <c r="B241">
        <v>148.19999999999999</v>
      </c>
      <c r="C241" t="s">
        <v>1</v>
      </c>
      <c r="E241" s="1" t="str">
        <f t="shared" si="3"/>
        <v/>
      </c>
      <c r="F241" s="1" t="str">
        <f t="shared" si="3"/>
        <v/>
      </c>
    </row>
    <row r="242" spans="1:6" x14ac:dyDescent="0.25">
      <c r="A242">
        <v>117.48</v>
      </c>
      <c r="B242">
        <v>147.36000000000001</v>
      </c>
      <c r="C242" t="s">
        <v>0</v>
      </c>
      <c r="E242" s="1">
        <f t="shared" si="3"/>
        <v>117.48</v>
      </c>
      <c r="F242" s="1">
        <f t="shared" si="3"/>
        <v>147.36000000000001</v>
      </c>
    </row>
    <row r="243" spans="1:6" x14ac:dyDescent="0.25">
      <c r="A243">
        <v>117.48</v>
      </c>
      <c r="B243">
        <v>147.36000000000001</v>
      </c>
      <c r="C243" t="s">
        <v>1</v>
      </c>
      <c r="E243" s="1" t="str">
        <f t="shared" si="3"/>
        <v/>
      </c>
      <c r="F243" s="1" t="str">
        <f t="shared" si="3"/>
        <v/>
      </c>
    </row>
    <row r="244" spans="1:6" x14ac:dyDescent="0.25">
      <c r="A244">
        <v>118.92</v>
      </c>
      <c r="B244">
        <v>145.68</v>
      </c>
      <c r="C244" t="s">
        <v>0</v>
      </c>
      <c r="E244" s="1">
        <f t="shared" si="3"/>
        <v>118.92</v>
      </c>
      <c r="F244" s="1">
        <f t="shared" si="3"/>
        <v>145.68</v>
      </c>
    </row>
    <row r="245" spans="1:6" x14ac:dyDescent="0.25">
      <c r="A245">
        <v>118.92</v>
      </c>
      <c r="B245">
        <v>145.68</v>
      </c>
      <c r="C245" t="s">
        <v>1</v>
      </c>
      <c r="E245" s="1" t="str">
        <f t="shared" si="3"/>
        <v/>
      </c>
      <c r="F245" s="1" t="str">
        <f t="shared" si="3"/>
        <v/>
      </c>
    </row>
    <row r="246" spans="1:6" x14ac:dyDescent="0.25">
      <c r="A246">
        <v>120.12</v>
      </c>
      <c r="B246">
        <v>144</v>
      </c>
      <c r="C246" t="s">
        <v>0</v>
      </c>
      <c r="E246" s="1">
        <f t="shared" si="3"/>
        <v>120.12</v>
      </c>
      <c r="F246" s="1">
        <f t="shared" si="3"/>
        <v>144</v>
      </c>
    </row>
    <row r="247" spans="1:6" x14ac:dyDescent="0.25">
      <c r="A247">
        <v>120.12</v>
      </c>
      <c r="B247">
        <v>144</v>
      </c>
      <c r="C247" t="s">
        <v>1</v>
      </c>
      <c r="E247" s="1" t="str">
        <f t="shared" si="3"/>
        <v/>
      </c>
      <c r="F247" s="1" t="str">
        <f t="shared" si="3"/>
        <v/>
      </c>
    </row>
    <row r="248" spans="1:6" x14ac:dyDescent="0.25">
      <c r="A248">
        <v>121.32</v>
      </c>
      <c r="B248">
        <v>141.47999999999999</v>
      </c>
      <c r="C248" t="s">
        <v>0</v>
      </c>
      <c r="E248" s="1">
        <f t="shared" si="3"/>
        <v>121.32</v>
      </c>
      <c r="F248" s="1">
        <f t="shared" si="3"/>
        <v>141.47999999999999</v>
      </c>
    </row>
    <row r="249" spans="1:6" x14ac:dyDescent="0.25">
      <c r="A249">
        <v>121.32</v>
      </c>
      <c r="B249">
        <v>141.47999999999999</v>
      </c>
      <c r="C249" t="s">
        <v>1</v>
      </c>
      <c r="E249" s="1" t="str">
        <f t="shared" si="3"/>
        <v/>
      </c>
      <c r="F249" s="1" t="str">
        <f t="shared" si="3"/>
        <v/>
      </c>
    </row>
    <row r="250" spans="1:6" x14ac:dyDescent="0.25">
      <c r="A250">
        <v>122.4</v>
      </c>
      <c r="B250">
        <v>139.08000000000001</v>
      </c>
      <c r="C250" t="s">
        <v>0</v>
      </c>
      <c r="E250" s="1">
        <f t="shared" si="3"/>
        <v>122.4</v>
      </c>
      <c r="F250" s="1">
        <f t="shared" si="3"/>
        <v>139.08000000000001</v>
      </c>
    </row>
    <row r="251" spans="1:6" x14ac:dyDescent="0.25">
      <c r="A251">
        <v>122.4</v>
      </c>
      <c r="B251">
        <v>139.08000000000001</v>
      </c>
      <c r="C251" t="s">
        <v>1</v>
      </c>
      <c r="E251" s="1" t="str">
        <f t="shared" si="3"/>
        <v/>
      </c>
      <c r="F251" s="1" t="str">
        <f t="shared" si="3"/>
        <v/>
      </c>
    </row>
    <row r="252" spans="1:6" x14ac:dyDescent="0.25">
      <c r="A252">
        <v>123</v>
      </c>
      <c r="B252">
        <v>137.4</v>
      </c>
      <c r="C252" t="s">
        <v>0</v>
      </c>
      <c r="E252" s="1">
        <f t="shared" si="3"/>
        <v>123</v>
      </c>
      <c r="F252" s="1">
        <f t="shared" si="3"/>
        <v>137.4</v>
      </c>
    </row>
    <row r="253" spans="1:6" x14ac:dyDescent="0.25">
      <c r="A253">
        <v>123.6</v>
      </c>
      <c r="B253">
        <v>135.72</v>
      </c>
      <c r="C253" t="s">
        <v>0</v>
      </c>
      <c r="E253" s="1">
        <f t="shared" si="3"/>
        <v>123.6</v>
      </c>
      <c r="F253" s="1">
        <f t="shared" si="3"/>
        <v>135.72</v>
      </c>
    </row>
    <row r="254" spans="1:6" x14ac:dyDescent="0.25">
      <c r="A254">
        <v>123.6</v>
      </c>
      <c r="B254">
        <v>135.72</v>
      </c>
      <c r="C254" t="s">
        <v>1</v>
      </c>
      <c r="E254" s="1" t="str">
        <f t="shared" si="3"/>
        <v/>
      </c>
      <c r="F254" s="1" t="str">
        <f t="shared" si="3"/>
        <v/>
      </c>
    </row>
    <row r="255" spans="1:6" x14ac:dyDescent="0.25">
      <c r="A255">
        <v>124.8</v>
      </c>
      <c r="B255">
        <v>133.19999999999999</v>
      </c>
      <c r="C255" t="s">
        <v>0</v>
      </c>
      <c r="E255" s="1">
        <f t="shared" si="3"/>
        <v>124.8</v>
      </c>
      <c r="F255" s="1">
        <f t="shared" si="3"/>
        <v>133.19999999999999</v>
      </c>
    </row>
    <row r="256" spans="1:6" x14ac:dyDescent="0.25">
      <c r="A256">
        <v>124.8</v>
      </c>
      <c r="B256">
        <v>133.19999999999999</v>
      </c>
      <c r="C256" t="s">
        <v>1</v>
      </c>
      <c r="E256" s="1" t="str">
        <f t="shared" si="3"/>
        <v/>
      </c>
      <c r="F256" s="1" t="str">
        <f t="shared" si="3"/>
        <v/>
      </c>
    </row>
    <row r="257" spans="1:6" x14ac:dyDescent="0.25">
      <c r="A257">
        <v>125.88</v>
      </c>
      <c r="B257">
        <v>130.68</v>
      </c>
      <c r="C257" t="s">
        <v>0</v>
      </c>
      <c r="E257" s="1">
        <f t="shared" si="3"/>
        <v>125.88</v>
      </c>
      <c r="F257" s="1">
        <f t="shared" si="3"/>
        <v>130.68</v>
      </c>
    </row>
    <row r="258" spans="1:6" x14ac:dyDescent="0.25">
      <c r="A258">
        <v>125.88</v>
      </c>
      <c r="B258">
        <v>130.68</v>
      </c>
      <c r="C258" t="s">
        <v>1</v>
      </c>
      <c r="E258" s="1" t="str">
        <f t="shared" si="3"/>
        <v/>
      </c>
      <c r="F258" s="1" t="str">
        <f t="shared" si="3"/>
        <v/>
      </c>
    </row>
    <row r="259" spans="1:6" x14ac:dyDescent="0.25">
      <c r="A259">
        <v>126.48</v>
      </c>
      <c r="B259">
        <v>129</v>
      </c>
      <c r="C259" t="s">
        <v>0</v>
      </c>
      <c r="E259" s="1">
        <f t="shared" ref="E259:F322" si="4">IF($C259="l", A259, "")</f>
        <v>126.48</v>
      </c>
      <c r="F259" s="1">
        <f t="shared" si="4"/>
        <v>129</v>
      </c>
    </row>
    <row r="260" spans="1:6" x14ac:dyDescent="0.25">
      <c r="A260">
        <v>127.08</v>
      </c>
      <c r="B260">
        <v>127.32</v>
      </c>
      <c r="C260" t="s">
        <v>0</v>
      </c>
      <c r="E260" s="1">
        <f t="shared" si="4"/>
        <v>127.08</v>
      </c>
      <c r="F260" s="1">
        <f t="shared" si="4"/>
        <v>127.32</v>
      </c>
    </row>
    <row r="261" spans="1:6" x14ac:dyDescent="0.25">
      <c r="A261">
        <v>127.08</v>
      </c>
      <c r="B261">
        <v>127.32</v>
      </c>
      <c r="C261" t="s">
        <v>1</v>
      </c>
      <c r="E261" s="1" t="str">
        <f t="shared" si="4"/>
        <v/>
      </c>
      <c r="F261" s="1" t="str">
        <f t="shared" si="4"/>
        <v/>
      </c>
    </row>
    <row r="262" spans="1:6" x14ac:dyDescent="0.25">
      <c r="A262">
        <v>128.28</v>
      </c>
      <c r="B262">
        <v>124.92</v>
      </c>
      <c r="C262" t="s">
        <v>0</v>
      </c>
      <c r="E262" s="1">
        <f t="shared" si="4"/>
        <v>128.28</v>
      </c>
      <c r="F262" s="1">
        <f t="shared" si="4"/>
        <v>124.92</v>
      </c>
    </row>
    <row r="263" spans="1:6" x14ac:dyDescent="0.25">
      <c r="A263">
        <v>128.28</v>
      </c>
      <c r="B263">
        <v>124.92</v>
      </c>
      <c r="C263" t="s">
        <v>1</v>
      </c>
      <c r="E263" s="1" t="str">
        <f t="shared" si="4"/>
        <v/>
      </c>
      <c r="F263" s="1" t="str">
        <f t="shared" si="4"/>
        <v/>
      </c>
    </row>
    <row r="264" spans="1:6" x14ac:dyDescent="0.25">
      <c r="A264">
        <v>129.47999999999999</v>
      </c>
      <c r="B264">
        <v>121.56</v>
      </c>
      <c r="C264" t="s">
        <v>0</v>
      </c>
      <c r="E264" s="1">
        <f t="shared" si="4"/>
        <v>129.47999999999999</v>
      </c>
      <c r="F264" s="1">
        <f t="shared" si="4"/>
        <v>121.56</v>
      </c>
    </row>
    <row r="265" spans="1:6" x14ac:dyDescent="0.25">
      <c r="A265">
        <v>129.47999999999999</v>
      </c>
      <c r="B265">
        <v>121.56</v>
      </c>
      <c r="C265" t="s">
        <v>1</v>
      </c>
      <c r="E265" s="1" t="str">
        <f t="shared" si="4"/>
        <v/>
      </c>
      <c r="F265" s="1" t="str">
        <f t="shared" si="4"/>
        <v/>
      </c>
    </row>
    <row r="266" spans="1:6" x14ac:dyDescent="0.25">
      <c r="A266">
        <v>130.56</v>
      </c>
      <c r="B266">
        <v>118.2</v>
      </c>
      <c r="C266" t="s">
        <v>0</v>
      </c>
      <c r="E266" s="1">
        <f t="shared" si="4"/>
        <v>130.56</v>
      </c>
      <c r="F266" s="1">
        <f t="shared" si="4"/>
        <v>118.2</v>
      </c>
    </row>
    <row r="267" spans="1:6" x14ac:dyDescent="0.25">
      <c r="A267">
        <v>130.56</v>
      </c>
      <c r="B267">
        <v>118.2</v>
      </c>
      <c r="C267" t="s">
        <v>1</v>
      </c>
      <c r="E267" s="1" t="str">
        <f t="shared" si="4"/>
        <v/>
      </c>
      <c r="F267" s="1" t="str">
        <f t="shared" si="4"/>
        <v/>
      </c>
    </row>
    <row r="268" spans="1:6" x14ac:dyDescent="0.25">
      <c r="A268">
        <v>131.76</v>
      </c>
      <c r="B268">
        <v>114.84</v>
      </c>
      <c r="C268" t="s">
        <v>0</v>
      </c>
      <c r="E268" s="1">
        <f t="shared" si="4"/>
        <v>131.76</v>
      </c>
      <c r="F268" s="1">
        <f t="shared" si="4"/>
        <v>114.84</v>
      </c>
    </row>
    <row r="269" spans="1:6" x14ac:dyDescent="0.25">
      <c r="A269">
        <v>131.76</v>
      </c>
      <c r="B269">
        <v>114.84</v>
      </c>
      <c r="C269" t="s">
        <v>1</v>
      </c>
      <c r="E269" s="1" t="str">
        <f t="shared" si="4"/>
        <v/>
      </c>
      <c r="F269" s="1" t="str">
        <f t="shared" si="4"/>
        <v/>
      </c>
    </row>
    <row r="270" spans="1:6" x14ac:dyDescent="0.25">
      <c r="A270">
        <v>132.96</v>
      </c>
      <c r="B270">
        <v>110.76</v>
      </c>
      <c r="C270" t="s">
        <v>0</v>
      </c>
      <c r="E270" s="1">
        <f t="shared" si="4"/>
        <v>132.96</v>
      </c>
      <c r="F270" s="1">
        <f t="shared" si="4"/>
        <v>110.76</v>
      </c>
    </row>
    <row r="271" spans="1:6" x14ac:dyDescent="0.25">
      <c r="A271">
        <v>132.96</v>
      </c>
      <c r="B271">
        <v>110.76</v>
      </c>
      <c r="C271" t="s">
        <v>1</v>
      </c>
      <c r="E271" s="1" t="str">
        <f t="shared" si="4"/>
        <v/>
      </c>
      <c r="F271" s="1" t="str">
        <f t="shared" si="4"/>
        <v/>
      </c>
    </row>
    <row r="272" spans="1:6" x14ac:dyDescent="0.25">
      <c r="A272">
        <v>134.16</v>
      </c>
      <c r="B272">
        <v>106.56</v>
      </c>
      <c r="C272" t="s">
        <v>0</v>
      </c>
      <c r="E272" s="1">
        <f t="shared" si="4"/>
        <v>134.16</v>
      </c>
      <c r="F272" s="1">
        <f t="shared" si="4"/>
        <v>106.56</v>
      </c>
    </row>
    <row r="273" spans="1:6" x14ac:dyDescent="0.25">
      <c r="A273">
        <v>134.16</v>
      </c>
      <c r="B273">
        <v>106.56</v>
      </c>
      <c r="C273" t="s">
        <v>1</v>
      </c>
      <c r="E273" s="1" t="str">
        <f t="shared" si="4"/>
        <v/>
      </c>
      <c r="F273" s="1" t="str">
        <f t="shared" si="4"/>
        <v/>
      </c>
    </row>
    <row r="274" spans="1:6" x14ac:dyDescent="0.25">
      <c r="A274">
        <v>135.6</v>
      </c>
      <c r="B274">
        <v>102.36</v>
      </c>
      <c r="C274" t="s">
        <v>0</v>
      </c>
      <c r="E274" s="1">
        <f t="shared" si="4"/>
        <v>135.6</v>
      </c>
      <c r="F274" s="1">
        <f t="shared" si="4"/>
        <v>102.36</v>
      </c>
    </row>
    <row r="275" spans="1:6" x14ac:dyDescent="0.25">
      <c r="A275">
        <v>135.6</v>
      </c>
      <c r="B275">
        <v>102.36</v>
      </c>
      <c r="C275" t="s">
        <v>1</v>
      </c>
      <c r="E275" s="1" t="str">
        <f t="shared" si="4"/>
        <v/>
      </c>
      <c r="F275" s="1" t="str">
        <f t="shared" si="4"/>
        <v/>
      </c>
    </row>
    <row r="276" spans="1:6" x14ac:dyDescent="0.25">
      <c r="A276">
        <v>136.19999999999999</v>
      </c>
      <c r="B276">
        <v>99.84</v>
      </c>
      <c r="C276" t="s">
        <v>0</v>
      </c>
      <c r="E276" s="1">
        <f t="shared" si="4"/>
        <v>136.19999999999999</v>
      </c>
      <c r="F276" s="1">
        <f t="shared" si="4"/>
        <v>99.84</v>
      </c>
    </row>
    <row r="277" spans="1:6" x14ac:dyDescent="0.25">
      <c r="A277">
        <v>136.19999999999999</v>
      </c>
      <c r="B277">
        <v>99.84</v>
      </c>
      <c r="C277" t="s">
        <v>1</v>
      </c>
      <c r="E277" s="1" t="str">
        <f t="shared" si="4"/>
        <v/>
      </c>
      <c r="F277" s="1" t="str">
        <f t="shared" si="4"/>
        <v/>
      </c>
    </row>
    <row r="278" spans="1:6" x14ac:dyDescent="0.25">
      <c r="A278">
        <v>136.80000000000001</v>
      </c>
      <c r="B278">
        <v>97.44</v>
      </c>
      <c r="C278" t="s">
        <v>0</v>
      </c>
      <c r="E278" s="1">
        <f t="shared" si="4"/>
        <v>136.80000000000001</v>
      </c>
      <c r="F278" s="1">
        <f t="shared" si="4"/>
        <v>97.44</v>
      </c>
    </row>
    <row r="279" spans="1:6" x14ac:dyDescent="0.25">
      <c r="A279">
        <v>136.80000000000001</v>
      </c>
      <c r="B279">
        <v>97.44</v>
      </c>
      <c r="C279" t="s">
        <v>1</v>
      </c>
      <c r="E279" s="1" t="str">
        <f t="shared" si="4"/>
        <v/>
      </c>
      <c r="F279" s="1" t="str">
        <f t="shared" si="4"/>
        <v/>
      </c>
    </row>
    <row r="280" spans="1:6" x14ac:dyDescent="0.25">
      <c r="A280">
        <v>137.88</v>
      </c>
      <c r="B280">
        <v>93.24</v>
      </c>
      <c r="C280" t="s">
        <v>0</v>
      </c>
      <c r="E280" s="1">
        <f t="shared" si="4"/>
        <v>137.88</v>
      </c>
      <c r="F280" s="1">
        <f t="shared" si="4"/>
        <v>93.24</v>
      </c>
    </row>
    <row r="281" spans="1:6" x14ac:dyDescent="0.25">
      <c r="A281">
        <v>137.88</v>
      </c>
      <c r="B281">
        <v>93.24</v>
      </c>
      <c r="C281" t="s">
        <v>1</v>
      </c>
      <c r="E281" s="1" t="str">
        <f t="shared" si="4"/>
        <v/>
      </c>
      <c r="F281" s="1" t="str">
        <f t="shared" si="4"/>
        <v/>
      </c>
    </row>
    <row r="282" spans="1:6" x14ac:dyDescent="0.25">
      <c r="A282">
        <v>138.47999999999999</v>
      </c>
      <c r="B282">
        <v>90.72</v>
      </c>
      <c r="C282" t="s">
        <v>0</v>
      </c>
      <c r="E282" s="1">
        <f t="shared" si="4"/>
        <v>138.47999999999999</v>
      </c>
      <c r="F282" s="1">
        <f t="shared" si="4"/>
        <v>90.72</v>
      </c>
    </row>
    <row r="283" spans="1:6" x14ac:dyDescent="0.25">
      <c r="A283">
        <v>139.08000000000001</v>
      </c>
      <c r="B283">
        <v>88.2</v>
      </c>
      <c r="C283" t="s">
        <v>0</v>
      </c>
      <c r="E283" s="1">
        <f t="shared" si="4"/>
        <v>139.08000000000001</v>
      </c>
      <c r="F283" s="1">
        <f t="shared" si="4"/>
        <v>88.2</v>
      </c>
    </row>
    <row r="284" spans="1:6" x14ac:dyDescent="0.25">
      <c r="A284">
        <v>139.08000000000001</v>
      </c>
      <c r="B284">
        <v>88.2</v>
      </c>
      <c r="C284" t="s">
        <v>1</v>
      </c>
      <c r="E284" s="1" t="str">
        <f t="shared" si="4"/>
        <v/>
      </c>
      <c r="F284" s="1" t="str">
        <f t="shared" si="4"/>
        <v/>
      </c>
    </row>
    <row r="285" spans="1:6" x14ac:dyDescent="0.25">
      <c r="A285">
        <v>140.28</v>
      </c>
      <c r="B285">
        <v>84.12</v>
      </c>
      <c r="C285" t="s">
        <v>0</v>
      </c>
      <c r="E285" s="1">
        <f t="shared" si="4"/>
        <v>140.28</v>
      </c>
      <c r="F285" s="1">
        <f t="shared" si="4"/>
        <v>84.12</v>
      </c>
    </row>
    <row r="286" spans="1:6" x14ac:dyDescent="0.25">
      <c r="A286">
        <v>140.28</v>
      </c>
      <c r="B286">
        <v>84.12</v>
      </c>
      <c r="C286" t="s">
        <v>1</v>
      </c>
      <c r="E286" s="1" t="str">
        <f t="shared" si="4"/>
        <v/>
      </c>
      <c r="F286" s="1" t="str">
        <f t="shared" si="4"/>
        <v/>
      </c>
    </row>
    <row r="287" spans="1:6" x14ac:dyDescent="0.25">
      <c r="A287">
        <v>141.36000000000001</v>
      </c>
      <c r="B287">
        <v>79.92</v>
      </c>
      <c r="C287" t="s">
        <v>0</v>
      </c>
      <c r="E287" s="1">
        <f t="shared" si="4"/>
        <v>141.36000000000001</v>
      </c>
      <c r="F287" s="1">
        <f t="shared" si="4"/>
        <v>79.92</v>
      </c>
    </row>
    <row r="288" spans="1:6" x14ac:dyDescent="0.25">
      <c r="A288">
        <v>141.36000000000001</v>
      </c>
      <c r="B288">
        <v>79.92</v>
      </c>
      <c r="C288" t="s">
        <v>1</v>
      </c>
      <c r="E288" s="1" t="str">
        <f t="shared" si="4"/>
        <v/>
      </c>
      <c r="F288" s="1" t="str">
        <f t="shared" si="4"/>
        <v/>
      </c>
    </row>
    <row r="289" spans="1:6" x14ac:dyDescent="0.25">
      <c r="A289">
        <v>142.56</v>
      </c>
      <c r="B289">
        <v>75.72</v>
      </c>
      <c r="C289" t="s">
        <v>0</v>
      </c>
      <c r="E289" s="1">
        <f t="shared" si="4"/>
        <v>142.56</v>
      </c>
      <c r="F289" s="1">
        <f t="shared" si="4"/>
        <v>75.72</v>
      </c>
    </row>
    <row r="290" spans="1:6" x14ac:dyDescent="0.25">
      <c r="A290">
        <v>142.56</v>
      </c>
      <c r="B290">
        <v>75.72</v>
      </c>
      <c r="C290" t="s">
        <v>1</v>
      </c>
      <c r="E290" s="1" t="str">
        <f t="shared" si="4"/>
        <v/>
      </c>
      <c r="F290" s="1" t="str">
        <f t="shared" si="4"/>
        <v/>
      </c>
    </row>
    <row r="291" spans="1:6" x14ac:dyDescent="0.25">
      <c r="A291">
        <v>143.76</v>
      </c>
      <c r="B291">
        <v>71.64</v>
      </c>
      <c r="C291" t="s">
        <v>0</v>
      </c>
      <c r="E291" s="1">
        <f t="shared" si="4"/>
        <v>143.76</v>
      </c>
      <c r="F291" s="1">
        <f t="shared" si="4"/>
        <v>71.64</v>
      </c>
    </row>
    <row r="292" spans="1:6" x14ac:dyDescent="0.25">
      <c r="A292">
        <v>143.76</v>
      </c>
      <c r="B292">
        <v>71.64</v>
      </c>
      <c r="C292" t="s">
        <v>1</v>
      </c>
      <c r="E292" s="1" t="str">
        <f t="shared" si="4"/>
        <v/>
      </c>
      <c r="F292" s="1" t="str">
        <f t="shared" si="4"/>
        <v/>
      </c>
    </row>
    <row r="293" spans="1:6" x14ac:dyDescent="0.25">
      <c r="A293">
        <v>144.96</v>
      </c>
      <c r="B293">
        <v>68.28</v>
      </c>
      <c r="C293" t="s">
        <v>0</v>
      </c>
      <c r="E293" s="1">
        <f t="shared" si="4"/>
        <v>144.96</v>
      </c>
      <c r="F293" s="1">
        <f t="shared" si="4"/>
        <v>68.28</v>
      </c>
    </row>
    <row r="294" spans="1:6" x14ac:dyDescent="0.25">
      <c r="A294">
        <v>144.96</v>
      </c>
      <c r="B294">
        <v>68.28</v>
      </c>
      <c r="C294" t="s">
        <v>1</v>
      </c>
      <c r="E294" s="1" t="str">
        <f t="shared" si="4"/>
        <v/>
      </c>
      <c r="F294" s="1" t="str">
        <f t="shared" si="4"/>
        <v/>
      </c>
    </row>
    <row r="295" spans="1:6" x14ac:dyDescent="0.25">
      <c r="A295">
        <v>146.04</v>
      </c>
      <c r="B295">
        <v>64.92</v>
      </c>
      <c r="C295" t="s">
        <v>0</v>
      </c>
      <c r="E295" s="1">
        <f t="shared" si="4"/>
        <v>146.04</v>
      </c>
      <c r="F295" s="1">
        <f t="shared" si="4"/>
        <v>64.92</v>
      </c>
    </row>
    <row r="296" spans="1:6" x14ac:dyDescent="0.25">
      <c r="A296">
        <v>146.04</v>
      </c>
      <c r="B296">
        <v>64.92</v>
      </c>
      <c r="C296" t="s">
        <v>1</v>
      </c>
      <c r="E296" s="1" t="str">
        <f t="shared" si="4"/>
        <v/>
      </c>
      <c r="F296" s="1" t="str">
        <f t="shared" si="4"/>
        <v/>
      </c>
    </row>
    <row r="297" spans="1:6" x14ac:dyDescent="0.25">
      <c r="A297">
        <v>147.24</v>
      </c>
      <c r="B297">
        <v>61.56</v>
      </c>
      <c r="C297" t="s">
        <v>0</v>
      </c>
      <c r="E297" s="1">
        <f t="shared" si="4"/>
        <v>147.24</v>
      </c>
      <c r="F297" s="1">
        <f t="shared" si="4"/>
        <v>61.56</v>
      </c>
    </row>
    <row r="298" spans="1:6" x14ac:dyDescent="0.25">
      <c r="A298">
        <v>147.24</v>
      </c>
      <c r="B298">
        <v>61.56</v>
      </c>
      <c r="C298" t="s">
        <v>1</v>
      </c>
      <c r="E298" s="1" t="str">
        <f t="shared" si="4"/>
        <v/>
      </c>
      <c r="F298" s="1" t="str">
        <f t="shared" si="4"/>
        <v/>
      </c>
    </row>
    <row r="299" spans="1:6" x14ac:dyDescent="0.25">
      <c r="A299">
        <v>148.44</v>
      </c>
      <c r="B299">
        <v>58.32</v>
      </c>
      <c r="C299" t="s">
        <v>0</v>
      </c>
      <c r="E299" s="1">
        <f t="shared" si="4"/>
        <v>148.44</v>
      </c>
      <c r="F299" s="1">
        <f t="shared" si="4"/>
        <v>58.32</v>
      </c>
    </row>
    <row r="300" spans="1:6" x14ac:dyDescent="0.25">
      <c r="A300">
        <v>148.44</v>
      </c>
      <c r="B300">
        <v>58.32</v>
      </c>
      <c r="C300" t="s">
        <v>1</v>
      </c>
      <c r="E300" s="1" t="str">
        <f t="shared" si="4"/>
        <v/>
      </c>
      <c r="F300" s="1" t="str">
        <f t="shared" si="4"/>
        <v/>
      </c>
    </row>
    <row r="301" spans="1:6" x14ac:dyDescent="0.25">
      <c r="A301">
        <v>149.63999999999999</v>
      </c>
      <c r="B301">
        <v>54.96</v>
      </c>
      <c r="C301" t="s">
        <v>0</v>
      </c>
      <c r="E301" s="1">
        <f t="shared" si="4"/>
        <v>149.63999999999999</v>
      </c>
      <c r="F301" s="1">
        <f t="shared" si="4"/>
        <v>54.96</v>
      </c>
    </row>
    <row r="302" spans="1:6" x14ac:dyDescent="0.25">
      <c r="A302">
        <v>149.63999999999999</v>
      </c>
      <c r="B302">
        <v>54.96</v>
      </c>
      <c r="C302" t="s">
        <v>1</v>
      </c>
      <c r="E302" s="1" t="str">
        <f t="shared" si="4"/>
        <v/>
      </c>
      <c r="F302" s="1" t="str">
        <f t="shared" si="4"/>
        <v/>
      </c>
    </row>
    <row r="303" spans="1:6" x14ac:dyDescent="0.25">
      <c r="A303">
        <v>150.72</v>
      </c>
      <c r="B303">
        <v>51.6</v>
      </c>
      <c r="C303" t="s">
        <v>0</v>
      </c>
      <c r="E303" s="1">
        <f t="shared" si="4"/>
        <v>150.72</v>
      </c>
      <c r="F303" s="1">
        <f t="shared" si="4"/>
        <v>51.6</v>
      </c>
    </row>
    <row r="304" spans="1:6" x14ac:dyDescent="0.25">
      <c r="A304">
        <v>150.72</v>
      </c>
      <c r="B304">
        <v>51.6</v>
      </c>
      <c r="C304" t="s">
        <v>1</v>
      </c>
      <c r="E304" s="1" t="str">
        <f t="shared" si="4"/>
        <v/>
      </c>
      <c r="F304" s="1" t="str">
        <f t="shared" si="4"/>
        <v/>
      </c>
    </row>
    <row r="305" spans="1:6" x14ac:dyDescent="0.25">
      <c r="A305">
        <v>151.91999999999999</v>
      </c>
      <c r="B305">
        <v>48.24</v>
      </c>
      <c r="C305" t="s">
        <v>0</v>
      </c>
      <c r="E305" s="1">
        <f t="shared" si="4"/>
        <v>151.91999999999999</v>
      </c>
      <c r="F305" s="1">
        <f t="shared" si="4"/>
        <v>48.24</v>
      </c>
    </row>
    <row r="306" spans="1:6" x14ac:dyDescent="0.25">
      <c r="A306">
        <v>151.91999999999999</v>
      </c>
      <c r="B306">
        <v>48.24</v>
      </c>
      <c r="C306" t="s">
        <v>1</v>
      </c>
      <c r="E306" s="1" t="str">
        <f t="shared" si="4"/>
        <v/>
      </c>
      <c r="F306" s="1" t="str">
        <f t="shared" si="4"/>
        <v/>
      </c>
    </row>
    <row r="307" spans="1:6" x14ac:dyDescent="0.25">
      <c r="A307">
        <v>153.36000000000001</v>
      </c>
      <c r="B307">
        <v>44.16</v>
      </c>
      <c r="C307" t="s">
        <v>0</v>
      </c>
      <c r="E307" s="1">
        <f t="shared" si="4"/>
        <v>153.36000000000001</v>
      </c>
      <c r="F307" s="1">
        <f t="shared" si="4"/>
        <v>44.16</v>
      </c>
    </row>
    <row r="308" spans="1:6" x14ac:dyDescent="0.25">
      <c r="A308">
        <v>153.36000000000001</v>
      </c>
      <c r="B308">
        <v>44.16</v>
      </c>
      <c r="C308" t="s">
        <v>1</v>
      </c>
      <c r="E308" s="1" t="str">
        <f t="shared" si="4"/>
        <v/>
      </c>
      <c r="F308" s="1" t="str">
        <f t="shared" si="4"/>
        <v/>
      </c>
    </row>
    <row r="309" spans="1:6" x14ac:dyDescent="0.25">
      <c r="A309">
        <v>154.56</v>
      </c>
      <c r="B309">
        <v>40.799999999999997</v>
      </c>
      <c r="C309" t="s">
        <v>0</v>
      </c>
      <c r="E309" s="1">
        <f t="shared" si="4"/>
        <v>154.56</v>
      </c>
      <c r="F309" s="1">
        <f t="shared" si="4"/>
        <v>40.799999999999997</v>
      </c>
    </row>
    <row r="310" spans="1:6" x14ac:dyDescent="0.25">
      <c r="A310">
        <v>154.56</v>
      </c>
      <c r="B310">
        <v>40.799999999999997</v>
      </c>
      <c r="C310" t="s">
        <v>1</v>
      </c>
      <c r="E310" s="1" t="str">
        <f t="shared" si="4"/>
        <v/>
      </c>
      <c r="F310" s="1" t="str">
        <f t="shared" si="4"/>
        <v/>
      </c>
    </row>
    <row r="311" spans="1:6" x14ac:dyDescent="0.25">
      <c r="A311">
        <v>155.76</v>
      </c>
      <c r="B311">
        <v>38.28</v>
      </c>
      <c r="C311" t="s">
        <v>0</v>
      </c>
      <c r="E311" s="1">
        <f t="shared" si="4"/>
        <v>155.76</v>
      </c>
      <c r="F311" s="1">
        <f t="shared" si="4"/>
        <v>38.28</v>
      </c>
    </row>
    <row r="312" spans="1:6" x14ac:dyDescent="0.25">
      <c r="A312">
        <v>155.76</v>
      </c>
      <c r="B312">
        <v>38.28</v>
      </c>
      <c r="C312" t="s">
        <v>1</v>
      </c>
      <c r="E312" s="1" t="str">
        <f t="shared" si="4"/>
        <v/>
      </c>
      <c r="F312" s="1" t="str">
        <f t="shared" si="4"/>
        <v/>
      </c>
    </row>
    <row r="313" spans="1:6" x14ac:dyDescent="0.25">
      <c r="A313">
        <v>156.84</v>
      </c>
      <c r="B313">
        <v>34.92</v>
      </c>
      <c r="C313" t="s">
        <v>0</v>
      </c>
      <c r="E313" s="1">
        <f t="shared" si="4"/>
        <v>156.84</v>
      </c>
      <c r="F313" s="1">
        <f t="shared" si="4"/>
        <v>34.92</v>
      </c>
    </row>
    <row r="314" spans="1:6" x14ac:dyDescent="0.25">
      <c r="A314">
        <v>156.84</v>
      </c>
      <c r="B314">
        <v>34.92</v>
      </c>
      <c r="C314" t="s">
        <v>1</v>
      </c>
      <c r="E314" s="1" t="str">
        <f t="shared" si="4"/>
        <v/>
      </c>
      <c r="F314" s="1" t="str">
        <f t="shared" si="4"/>
        <v/>
      </c>
    </row>
    <row r="315" spans="1:6" x14ac:dyDescent="0.25">
      <c r="A315">
        <v>158.04</v>
      </c>
      <c r="B315">
        <v>31.56</v>
      </c>
      <c r="C315" t="s">
        <v>0</v>
      </c>
      <c r="E315" s="1">
        <f t="shared" si="4"/>
        <v>158.04</v>
      </c>
      <c r="F315" s="1">
        <f t="shared" si="4"/>
        <v>31.56</v>
      </c>
    </row>
    <row r="316" spans="1:6" x14ac:dyDescent="0.25">
      <c r="A316">
        <v>158.04</v>
      </c>
      <c r="B316">
        <v>31.56</v>
      </c>
      <c r="C316" t="s">
        <v>1</v>
      </c>
      <c r="E316" s="1" t="str">
        <f t="shared" si="4"/>
        <v/>
      </c>
      <c r="F316" s="1" t="str">
        <f t="shared" si="4"/>
        <v/>
      </c>
    </row>
    <row r="317" spans="1:6" x14ac:dyDescent="0.25">
      <c r="A317">
        <v>159.24</v>
      </c>
      <c r="B317">
        <v>29.16</v>
      </c>
      <c r="C317" t="s">
        <v>0</v>
      </c>
      <c r="E317" s="1">
        <f t="shared" si="4"/>
        <v>159.24</v>
      </c>
      <c r="F317" s="1">
        <f t="shared" si="4"/>
        <v>29.16</v>
      </c>
    </row>
    <row r="318" spans="1:6" x14ac:dyDescent="0.25">
      <c r="A318">
        <v>159.24</v>
      </c>
      <c r="B318">
        <v>29.16</v>
      </c>
      <c r="C318" t="s">
        <v>1</v>
      </c>
      <c r="E318" s="1" t="str">
        <f t="shared" si="4"/>
        <v/>
      </c>
      <c r="F318" s="1" t="str">
        <f t="shared" si="4"/>
        <v/>
      </c>
    </row>
    <row r="319" spans="1:6" x14ac:dyDescent="0.25">
      <c r="A319">
        <v>160.44</v>
      </c>
      <c r="B319">
        <v>26.64</v>
      </c>
      <c r="C319" t="s">
        <v>0</v>
      </c>
      <c r="E319" s="1">
        <f t="shared" si="4"/>
        <v>160.44</v>
      </c>
      <c r="F319" s="1">
        <f t="shared" si="4"/>
        <v>26.64</v>
      </c>
    </row>
    <row r="320" spans="1:6" x14ac:dyDescent="0.25">
      <c r="A320">
        <v>160.44</v>
      </c>
      <c r="B320">
        <v>26.64</v>
      </c>
      <c r="C320" t="s">
        <v>1</v>
      </c>
      <c r="E320" s="1" t="str">
        <f t="shared" si="4"/>
        <v/>
      </c>
      <c r="F320" s="1" t="str">
        <f t="shared" si="4"/>
        <v/>
      </c>
    </row>
    <row r="321" spans="1:6" x14ac:dyDescent="0.25">
      <c r="A321">
        <v>161.52000000000001</v>
      </c>
      <c r="B321">
        <v>24.12</v>
      </c>
      <c r="C321" t="s">
        <v>0</v>
      </c>
      <c r="E321" s="1">
        <f t="shared" si="4"/>
        <v>161.52000000000001</v>
      </c>
      <c r="F321" s="1">
        <f t="shared" si="4"/>
        <v>24.12</v>
      </c>
    </row>
    <row r="322" spans="1:6" x14ac:dyDescent="0.25">
      <c r="A322">
        <v>161.52000000000001</v>
      </c>
      <c r="B322">
        <v>24.12</v>
      </c>
      <c r="C322" t="s">
        <v>1</v>
      </c>
      <c r="E322" s="1" t="str">
        <f t="shared" si="4"/>
        <v/>
      </c>
      <c r="F322" s="1" t="str">
        <f t="shared" si="4"/>
        <v/>
      </c>
    </row>
    <row r="323" spans="1:6" x14ac:dyDescent="0.25">
      <c r="A323">
        <v>162.72</v>
      </c>
      <c r="B323">
        <v>21.6</v>
      </c>
      <c r="C323" t="s">
        <v>0</v>
      </c>
      <c r="E323" s="1">
        <f t="shared" ref="E323:F376" si="5">IF($C323="l", A323, "")</f>
        <v>162.72</v>
      </c>
      <c r="F323" s="1">
        <f t="shared" si="5"/>
        <v>21.6</v>
      </c>
    </row>
    <row r="324" spans="1:6" x14ac:dyDescent="0.25">
      <c r="A324">
        <v>163.92</v>
      </c>
      <c r="B324">
        <v>19.079999999999998</v>
      </c>
      <c r="C324" t="s">
        <v>0</v>
      </c>
      <c r="E324" s="1">
        <f t="shared" si="5"/>
        <v>163.92</v>
      </c>
      <c r="F324" s="1">
        <f t="shared" si="5"/>
        <v>19.079999999999998</v>
      </c>
    </row>
    <row r="325" spans="1:6" x14ac:dyDescent="0.25">
      <c r="A325">
        <v>163.92</v>
      </c>
      <c r="B325">
        <v>19.079999999999998</v>
      </c>
      <c r="C325" t="s">
        <v>1</v>
      </c>
      <c r="E325" s="1" t="str">
        <f t="shared" si="5"/>
        <v/>
      </c>
      <c r="F325" s="1" t="str">
        <f t="shared" si="5"/>
        <v/>
      </c>
    </row>
    <row r="326" spans="1:6" x14ac:dyDescent="0.25">
      <c r="A326">
        <v>165.12</v>
      </c>
      <c r="B326">
        <v>17.52</v>
      </c>
      <c r="C326" t="s">
        <v>0</v>
      </c>
      <c r="E326" s="1">
        <f t="shared" si="5"/>
        <v>165.12</v>
      </c>
      <c r="F326" s="1">
        <f t="shared" si="5"/>
        <v>17.52</v>
      </c>
    </row>
    <row r="327" spans="1:6" x14ac:dyDescent="0.25">
      <c r="A327">
        <v>165.12</v>
      </c>
      <c r="B327">
        <v>17.52</v>
      </c>
      <c r="C327" t="s">
        <v>1</v>
      </c>
      <c r="E327" s="1" t="str">
        <f t="shared" si="5"/>
        <v/>
      </c>
      <c r="F327" s="1" t="str">
        <f t="shared" si="5"/>
        <v/>
      </c>
    </row>
    <row r="328" spans="1:6" x14ac:dyDescent="0.25">
      <c r="A328">
        <v>166.2</v>
      </c>
      <c r="B328">
        <v>15.84</v>
      </c>
      <c r="C328" t="s">
        <v>0</v>
      </c>
      <c r="E328" s="1">
        <f t="shared" si="5"/>
        <v>166.2</v>
      </c>
      <c r="F328" s="1">
        <f t="shared" si="5"/>
        <v>15.84</v>
      </c>
    </row>
    <row r="329" spans="1:6" x14ac:dyDescent="0.25">
      <c r="A329">
        <v>166.2</v>
      </c>
      <c r="B329">
        <v>15.84</v>
      </c>
      <c r="C329" t="s">
        <v>1</v>
      </c>
      <c r="E329" s="1" t="str">
        <f t="shared" si="5"/>
        <v/>
      </c>
      <c r="F329" s="1" t="str">
        <f t="shared" si="5"/>
        <v/>
      </c>
    </row>
    <row r="330" spans="1:6" x14ac:dyDescent="0.25">
      <c r="A330">
        <v>167.4</v>
      </c>
      <c r="B330">
        <v>14.16</v>
      </c>
      <c r="C330" t="s">
        <v>0</v>
      </c>
      <c r="E330" s="1">
        <f t="shared" si="5"/>
        <v>167.4</v>
      </c>
      <c r="F330" s="1">
        <f t="shared" si="5"/>
        <v>14.16</v>
      </c>
    </row>
    <row r="331" spans="1:6" x14ac:dyDescent="0.25">
      <c r="A331">
        <v>168.6</v>
      </c>
      <c r="B331">
        <v>12.48</v>
      </c>
      <c r="C331" t="s">
        <v>0</v>
      </c>
      <c r="E331" s="1">
        <f t="shared" si="5"/>
        <v>168.6</v>
      </c>
      <c r="F331" s="1">
        <f t="shared" si="5"/>
        <v>12.48</v>
      </c>
    </row>
    <row r="332" spans="1:6" x14ac:dyDescent="0.25">
      <c r="A332">
        <v>168.6</v>
      </c>
      <c r="B332">
        <v>12.48</v>
      </c>
      <c r="C332" t="s">
        <v>1</v>
      </c>
      <c r="E332" s="1" t="str">
        <f t="shared" si="5"/>
        <v/>
      </c>
      <c r="F332" s="1" t="str">
        <f t="shared" si="5"/>
        <v/>
      </c>
    </row>
    <row r="333" spans="1:6" x14ac:dyDescent="0.25">
      <c r="A333">
        <v>170.04</v>
      </c>
      <c r="B333">
        <v>10.8</v>
      </c>
      <c r="C333" t="s">
        <v>0</v>
      </c>
      <c r="E333" s="1">
        <f t="shared" si="5"/>
        <v>170.04</v>
      </c>
      <c r="F333" s="1">
        <f t="shared" si="5"/>
        <v>10.8</v>
      </c>
    </row>
    <row r="334" spans="1:6" x14ac:dyDescent="0.25">
      <c r="A334">
        <v>170.04</v>
      </c>
      <c r="B334">
        <v>10.8</v>
      </c>
      <c r="C334" t="s">
        <v>1</v>
      </c>
      <c r="E334" s="1" t="str">
        <f t="shared" si="5"/>
        <v/>
      </c>
      <c r="F334" s="1" t="str">
        <f t="shared" si="5"/>
        <v/>
      </c>
    </row>
    <row r="335" spans="1:6" x14ac:dyDescent="0.25">
      <c r="A335">
        <v>171.24</v>
      </c>
      <c r="B335">
        <v>9.1199999999999992</v>
      </c>
      <c r="C335" t="s">
        <v>0</v>
      </c>
      <c r="E335" s="1">
        <f t="shared" si="5"/>
        <v>171.24</v>
      </c>
      <c r="F335" s="1">
        <f t="shared" si="5"/>
        <v>9.1199999999999992</v>
      </c>
    </row>
    <row r="336" spans="1:6" x14ac:dyDescent="0.25">
      <c r="A336">
        <v>171.24</v>
      </c>
      <c r="B336">
        <v>9.1199999999999992</v>
      </c>
      <c r="C336" t="s">
        <v>1</v>
      </c>
      <c r="E336" s="1" t="str">
        <f t="shared" si="5"/>
        <v/>
      </c>
      <c r="F336" s="1" t="str">
        <f t="shared" si="5"/>
        <v/>
      </c>
    </row>
    <row r="337" spans="1:6" x14ac:dyDescent="0.25">
      <c r="A337">
        <v>172.32</v>
      </c>
      <c r="B337">
        <v>8.2799999999999994</v>
      </c>
      <c r="C337" t="s">
        <v>0</v>
      </c>
      <c r="E337" s="1">
        <f t="shared" si="5"/>
        <v>172.32</v>
      </c>
      <c r="F337" s="1">
        <f t="shared" si="5"/>
        <v>8.2799999999999994</v>
      </c>
    </row>
    <row r="338" spans="1:6" x14ac:dyDescent="0.25">
      <c r="A338">
        <v>172.32</v>
      </c>
      <c r="B338">
        <v>8.2799999999999994</v>
      </c>
      <c r="C338" t="s">
        <v>1</v>
      </c>
      <c r="E338" s="1" t="str">
        <f t="shared" si="5"/>
        <v/>
      </c>
      <c r="F338" s="1" t="str">
        <f t="shared" si="5"/>
        <v/>
      </c>
    </row>
    <row r="339" spans="1:6" x14ac:dyDescent="0.25">
      <c r="A339">
        <v>173.52</v>
      </c>
      <c r="B339">
        <v>7.44</v>
      </c>
      <c r="C339" t="s">
        <v>0</v>
      </c>
      <c r="E339" s="1">
        <f t="shared" si="5"/>
        <v>173.52</v>
      </c>
      <c r="F339" s="1">
        <f t="shared" si="5"/>
        <v>7.44</v>
      </c>
    </row>
    <row r="340" spans="1:6" x14ac:dyDescent="0.25">
      <c r="A340">
        <v>174.72</v>
      </c>
      <c r="B340">
        <v>6.6</v>
      </c>
      <c r="C340" t="s">
        <v>0</v>
      </c>
      <c r="E340" s="1">
        <f t="shared" si="5"/>
        <v>174.72</v>
      </c>
      <c r="F340" s="1">
        <f t="shared" si="5"/>
        <v>6.6</v>
      </c>
    </row>
    <row r="341" spans="1:6" x14ac:dyDescent="0.25">
      <c r="A341">
        <v>175.92</v>
      </c>
      <c r="B341">
        <v>5.76</v>
      </c>
      <c r="C341" t="s">
        <v>0</v>
      </c>
      <c r="E341" s="1">
        <f t="shared" si="5"/>
        <v>175.92</v>
      </c>
      <c r="F341" s="1">
        <f t="shared" si="5"/>
        <v>5.76</v>
      </c>
    </row>
    <row r="342" spans="1:6" x14ac:dyDescent="0.25">
      <c r="A342">
        <v>175.92</v>
      </c>
      <c r="B342">
        <v>5.76</v>
      </c>
      <c r="C342" t="s">
        <v>1</v>
      </c>
      <c r="E342" s="1" t="str">
        <f t="shared" si="5"/>
        <v/>
      </c>
      <c r="F342" s="1" t="str">
        <f t="shared" si="5"/>
        <v/>
      </c>
    </row>
    <row r="343" spans="1:6" x14ac:dyDescent="0.25">
      <c r="A343">
        <v>177</v>
      </c>
      <c r="B343">
        <v>5.76</v>
      </c>
      <c r="C343" t="s">
        <v>0</v>
      </c>
      <c r="E343" s="1">
        <f t="shared" si="5"/>
        <v>177</v>
      </c>
      <c r="F343" s="1">
        <f t="shared" si="5"/>
        <v>5.76</v>
      </c>
    </row>
    <row r="344" spans="1:6" x14ac:dyDescent="0.25">
      <c r="A344">
        <v>177</v>
      </c>
      <c r="B344">
        <v>5.76</v>
      </c>
      <c r="C344" t="s">
        <v>1</v>
      </c>
      <c r="E344" s="1" t="str">
        <f t="shared" si="5"/>
        <v/>
      </c>
      <c r="F344" s="1" t="str">
        <f t="shared" si="5"/>
        <v/>
      </c>
    </row>
    <row r="345" spans="1:6" x14ac:dyDescent="0.25">
      <c r="A345">
        <v>178.2</v>
      </c>
      <c r="B345">
        <v>4.92</v>
      </c>
      <c r="C345" t="s">
        <v>0</v>
      </c>
      <c r="E345" s="1">
        <f t="shared" si="5"/>
        <v>178.2</v>
      </c>
      <c r="F345" s="1">
        <f t="shared" si="5"/>
        <v>4.92</v>
      </c>
    </row>
    <row r="346" spans="1:6" x14ac:dyDescent="0.25">
      <c r="E346" s="1" t="str">
        <f t="shared" si="5"/>
        <v/>
      </c>
      <c r="F346" s="1" t="str">
        <f t="shared" si="5"/>
        <v/>
      </c>
    </row>
    <row r="347" spans="1:6" x14ac:dyDescent="0.25">
      <c r="E347" s="1" t="str">
        <f t="shared" si="5"/>
        <v/>
      </c>
      <c r="F347" s="1" t="str">
        <f t="shared" si="5"/>
        <v/>
      </c>
    </row>
    <row r="348" spans="1:6" x14ac:dyDescent="0.25">
      <c r="E348" s="1" t="str">
        <f t="shared" si="5"/>
        <v/>
      </c>
      <c r="F348" s="1" t="str">
        <f t="shared" si="5"/>
        <v/>
      </c>
    </row>
    <row r="349" spans="1:6" x14ac:dyDescent="0.25">
      <c r="E349" s="1" t="str">
        <f t="shared" si="5"/>
        <v/>
      </c>
      <c r="F349" s="1" t="str">
        <f t="shared" si="5"/>
        <v/>
      </c>
    </row>
    <row r="350" spans="1:6" x14ac:dyDescent="0.25">
      <c r="E350" s="1" t="str">
        <f t="shared" si="5"/>
        <v/>
      </c>
      <c r="F350" s="1" t="str">
        <f t="shared" si="5"/>
        <v/>
      </c>
    </row>
    <row r="351" spans="1:6" x14ac:dyDescent="0.25">
      <c r="E351" s="1" t="str">
        <f t="shared" si="5"/>
        <v/>
      </c>
      <c r="F351" s="1" t="str">
        <f t="shared" si="5"/>
        <v/>
      </c>
    </row>
    <row r="352" spans="1:6" x14ac:dyDescent="0.25">
      <c r="E352" s="1" t="str">
        <f t="shared" si="5"/>
        <v/>
      </c>
      <c r="F352" s="1" t="str">
        <f t="shared" si="5"/>
        <v/>
      </c>
    </row>
    <row r="353" spans="5:6" x14ac:dyDescent="0.25">
      <c r="E353" s="1" t="str">
        <f t="shared" si="5"/>
        <v/>
      </c>
      <c r="F353" s="1" t="str">
        <f t="shared" si="5"/>
        <v/>
      </c>
    </row>
    <row r="354" spans="5:6" x14ac:dyDescent="0.25">
      <c r="E354" s="1" t="str">
        <f t="shared" si="5"/>
        <v/>
      </c>
      <c r="F354" s="1" t="str">
        <f t="shared" si="5"/>
        <v/>
      </c>
    </row>
    <row r="355" spans="5:6" x14ac:dyDescent="0.25">
      <c r="E355" s="1" t="str">
        <f t="shared" si="5"/>
        <v/>
      </c>
      <c r="F355" s="1" t="str">
        <f t="shared" si="5"/>
        <v/>
      </c>
    </row>
    <row r="356" spans="5:6" x14ac:dyDescent="0.25">
      <c r="E356" s="1" t="str">
        <f t="shared" si="5"/>
        <v/>
      </c>
      <c r="F356" s="1" t="str">
        <f t="shared" si="5"/>
        <v/>
      </c>
    </row>
    <row r="357" spans="5:6" x14ac:dyDescent="0.25">
      <c r="E357" s="1" t="str">
        <f t="shared" si="5"/>
        <v/>
      </c>
      <c r="F357" s="1" t="str">
        <f t="shared" si="5"/>
        <v/>
      </c>
    </row>
    <row r="358" spans="5:6" x14ac:dyDescent="0.25">
      <c r="E358" s="1" t="str">
        <f t="shared" si="5"/>
        <v/>
      </c>
      <c r="F358" s="1" t="str">
        <f t="shared" si="5"/>
        <v/>
      </c>
    </row>
    <row r="359" spans="5:6" x14ac:dyDescent="0.25">
      <c r="E359" s="1" t="str">
        <f t="shared" si="5"/>
        <v/>
      </c>
      <c r="F359" s="1" t="str">
        <f t="shared" si="5"/>
        <v/>
      </c>
    </row>
    <row r="360" spans="5:6" x14ac:dyDescent="0.25">
      <c r="E360" s="1" t="str">
        <f t="shared" si="5"/>
        <v/>
      </c>
      <c r="F360" s="1" t="str">
        <f t="shared" si="5"/>
        <v/>
      </c>
    </row>
    <row r="361" spans="5:6" x14ac:dyDescent="0.25">
      <c r="E361" s="1" t="str">
        <f t="shared" si="5"/>
        <v/>
      </c>
      <c r="F361" s="1" t="str">
        <f t="shared" si="5"/>
        <v/>
      </c>
    </row>
    <row r="362" spans="5:6" x14ac:dyDescent="0.25">
      <c r="E362" s="1" t="str">
        <f t="shared" si="5"/>
        <v/>
      </c>
      <c r="F362" s="1" t="str">
        <f t="shared" si="5"/>
        <v/>
      </c>
    </row>
    <row r="363" spans="5:6" x14ac:dyDescent="0.25">
      <c r="E363" s="1" t="str">
        <f t="shared" si="5"/>
        <v/>
      </c>
      <c r="F363" s="1" t="str">
        <f t="shared" si="5"/>
        <v/>
      </c>
    </row>
    <row r="364" spans="5:6" x14ac:dyDescent="0.25">
      <c r="E364" s="1" t="str">
        <f t="shared" si="5"/>
        <v/>
      </c>
      <c r="F364" s="1" t="str">
        <f t="shared" si="5"/>
        <v/>
      </c>
    </row>
    <row r="365" spans="5:6" x14ac:dyDescent="0.25">
      <c r="E365" s="1" t="str">
        <f t="shared" si="5"/>
        <v/>
      </c>
      <c r="F365" s="1" t="str">
        <f t="shared" si="5"/>
        <v/>
      </c>
    </row>
    <row r="366" spans="5:6" x14ac:dyDescent="0.25">
      <c r="E366" s="1" t="str">
        <f t="shared" si="5"/>
        <v/>
      </c>
      <c r="F366" s="1" t="str">
        <f t="shared" si="5"/>
        <v/>
      </c>
    </row>
    <row r="367" spans="5:6" x14ac:dyDescent="0.25">
      <c r="E367" s="1" t="str">
        <f t="shared" si="5"/>
        <v/>
      </c>
      <c r="F367" s="1" t="str">
        <f t="shared" si="5"/>
        <v/>
      </c>
    </row>
    <row r="368" spans="5:6" x14ac:dyDescent="0.25">
      <c r="E368" s="1" t="str">
        <f t="shared" si="5"/>
        <v/>
      </c>
      <c r="F368" s="1" t="str">
        <f t="shared" si="5"/>
        <v/>
      </c>
    </row>
    <row r="369" spans="5:6" x14ac:dyDescent="0.25">
      <c r="E369" s="1" t="str">
        <f t="shared" si="5"/>
        <v/>
      </c>
      <c r="F369" s="1" t="str">
        <f t="shared" si="5"/>
        <v/>
      </c>
    </row>
    <row r="370" spans="5:6" x14ac:dyDescent="0.25">
      <c r="E370" s="1" t="str">
        <f t="shared" si="5"/>
        <v/>
      </c>
      <c r="F370" s="1" t="str">
        <f t="shared" si="5"/>
        <v/>
      </c>
    </row>
    <row r="371" spans="5:6" x14ac:dyDescent="0.25">
      <c r="E371" s="1" t="str">
        <f t="shared" si="5"/>
        <v/>
      </c>
      <c r="F371" s="1" t="str">
        <f t="shared" si="5"/>
        <v/>
      </c>
    </row>
    <row r="372" spans="5:6" x14ac:dyDescent="0.25">
      <c r="E372" s="1" t="str">
        <f t="shared" si="5"/>
        <v/>
      </c>
      <c r="F372" s="1" t="str">
        <f t="shared" si="5"/>
        <v/>
      </c>
    </row>
    <row r="373" spans="5:6" x14ac:dyDescent="0.25">
      <c r="E373" s="1" t="str">
        <f t="shared" si="5"/>
        <v/>
      </c>
      <c r="F373" s="1" t="str">
        <f t="shared" si="5"/>
        <v/>
      </c>
    </row>
    <row r="374" spans="5:6" x14ac:dyDescent="0.25">
      <c r="E374" s="1" t="str">
        <f t="shared" si="5"/>
        <v/>
      </c>
      <c r="F374" s="1" t="str">
        <f t="shared" si="5"/>
        <v/>
      </c>
    </row>
    <row r="375" spans="5:6" x14ac:dyDescent="0.25">
      <c r="E375" s="1" t="str">
        <f t="shared" si="5"/>
        <v/>
      </c>
      <c r="F375" s="1" t="str">
        <f t="shared" si="5"/>
        <v/>
      </c>
    </row>
    <row r="376" spans="5:6" x14ac:dyDescent="0.25">
      <c r="E376" s="1" t="str">
        <f t="shared" si="5"/>
        <v/>
      </c>
      <c r="F376" s="1" t="str">
        <f t="shared" si="5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activeCell="J2" sqref="J2"/>
    </sheetView>
  </sheetViews>
  <sheetFormatPr defaultRowHeight="15" x14ac:dyDescent="0.25"/>
  <cols>
    <col min="1" max="2" width="7" bestFit="1" customWidth="1"/>
    <col min="3" max="3" width="2.7109375" bestFit="1" customWidth="1"/>
  </cols>
  <sheetData>
    <row r="1" spans="1:11" x14ac:dyDescent="0.25">
      <c r="E1" s="1" t="s">
        <v>2</v>
      </c>
      <c r="F1" s="1" t="s">
        <v>3</v>
      </c>
      <c r="I1" s="2" t="s">
        <v>9</v>
      </c>
      <c r="J1" s="2">
        <v>364.44000240000003</v>
      </c>
      <c r="K1" s="2">
        <v>471</v>
      </c>
    </row>
    <row r="2" spans="1:11" x14ac:dyDescent="0.25">
      <c r="A2">
        <v>0</v>
      </c>
      <c r="B2">
        <v>0</v>
      </c>
      <c r="C2" t="s">
        <v>1</v>
      </c>
      <c r="E2" s="1">
        <v>0</v>
      </c>
      <c r="F2" s="1">
        <v>0</v>
      </c>
      <c r="J2">
        <f>J1-Clear!I1</f>
        <v>11.880004800000052</v>
      </c>
    </row>
    <row r="3" spans="1:11" x14ac:dyDescent="0.25">
      <c r="A3">
        <v>1.2</v>
      </c>
      <c r="B3">
        <v>0</v>
      </c>
      <c r="C3" t="s">
        <v>0</v>
      </c>
      <c r="E3" s="1">
        <f t="shared" ref="E3:F66" si="0">IF($C3="l", A3, "")</f>
        <v>1.2</v>
      </c>
      <c r="F3" s="1">
        <f t="shared" si="0"/>
        <v>0</v>
      </c>
    </row>
    <row r="4" spans="1:11" x14ac:dyDescent="0.25">
      <c r="A4">
        <v>1.2</v>
      </c>
      <c r="B4">
        <v>0</v>
      </c>
      <c r="C4" t="s">
        <v>1</v>
      </c>
      <c r="E4" s="1" t="str">
        <f t="shared" si="0"/>
        <v/>
      </c>
      <c r="F4" s="1" t="str">
        <f t="shared" si="0"/>
        <v/>
      </c>
    </row>
    <row r="5" spans="1:11" x14ac:dyDescent="0.25">
      <c r="A5">
        <v>2.4</v>
      </c>
      <c r="B5">
        <v>0.84</v>
      </c>
      <c r="C5" t="s">
        <v>0</v>
      </c>
      <c r="E5" s="1">
        <f t="shared" si="0"/>
        <v>2.4</v>
      </c>
      <c r="F5" s="1">
        <f t="shared" si="0"/>
        <v>0.84</v>
      </c>
    </row>
    <row r="6" spans="1:11" x14ac:dyDescent="0.25">
      <c r="A6">
        <v>3.6</v>
      </c>
      <c r="B6">
        <v>1.68</v>
      </c>
      <c r="C6" t="s">
        <v>0</v>
      </c>
      <c r="E6" s="1">
        <f t="shared" si="0"/>
        <v>3.6</v>
      </c>
      <c r="F6" s="1">
        <f t="shared" si="0"/>
        <v>1.68</v>
      </c>
    </row>
    <row r="7" spans="1:11" x14ac:dyDescent="0.25">
      <c r="A7">
        <v>3.6</v>
      </c>
      <c r="B7">
        <v>1.68</v>
      </c>
      <c r="C7" t="s">
        <v>1</v>
      </c>
      <c r="E7" s="1" t="str">
        <f t="shared" si="0"/>
        <v/>
      </c>
      <c r="F7" s="1" t="str">
        <f t="shared" si="0"/>
        <v/>
      </c>
    </row>
    <row r="8" spans="1:11" x14ac:dyDescent="0.25">
      <c r="A8">
        <v>4.08</v>
      </c>
      <c r="B8">
        <v>2.52</v>
      </c>
      <c r="C8" t="s">
        <v>0</v>
      </c>
      <c r="E8" s="1">
        <f t="shared" si="0"/>
        <v>4.08</v>
      </c>
      <c r="F8" s="1">
        <f t="shared" si="0"/>
        <v>2.52</v>
      </c>
    </row>
    <row r="9" spans="1:11" x14ac:dyDescent="0.25">
      <c r="A9">
        <v>4.08</v>
      </c>
      <c r="B9">
        <v>2.52</v>
      </c>
      <c r="C9" t="s">
        <v>1</v>
      </c>
      <c r="E9" s="1" t="str">
        <f t="shared" si="0"/>
        <v/>
      </c>
      <c r="F9" s="1" t="str">
        <f t="shared" si="0"/>
        <v/>
      </c>
    </row>
    <row r="10" spans="1:11" x14ac:dyDescent="0.25">
      <c r="A10">
        <v>4.68</v>
      </c>
      <c r="B10">
        <v>3.36</v>
      </c>
      <c r="C10" t="s">
        <v>0</v>
      </c>
      <c r="E10" s="1">
        <f t="shared" si="0"/>
        <v>4.68</v>
      </c>
      <c r="F10" s="1">
        <f t="shared" si="0"/>
        <v>3.36</v>
      </c>
    </row>
    <row r="11" spans="1:11" x14ac:dyDescent="0.25">
      <c r="A11">
        <v>4.68</v>
      </c>
      <c r="B11">
        <v>3.36</v>
      </c>
      <c r="C11" t="s">
        <v>1</v>
      </c>
      <c r="E11" s="1" t="str">
        <f t="shared" si="0"/>
        <v/>
      </c>
      <c r="F11" s="1" t="str">
        <f t="shared" si="0"/>
        <v/>
      </c>
    </row>
    <row r="12" spans="1:11" x14ac:dyDescent="0.25">
      <c r="A12">
        <v>5.28</v>
      </c>
      <c r="B12">
        <v>4.92</v>
      </c>
      <c r="C12" t="s">
        <v>0</v>
      </c>
      <c r="E12" s="1">
        <f t="shared" si="0"/>
        <v>5.28</v>
      </c>
      <c r="F12" s="1">
        <f t="shared" si="0"/>
        <v>4.92</v>
      </c>
    </row>
    <row r="13" spans="1:11" x14ac:dyDescent="0.25">
      <c r="A13">
        <v>5.28</v>
      </c>
      <c r="B13">
        <v>4.92</v>
      </c>
      <c r="C13" t="s">
        <v>1</v>
      </c>
      <c r="E13" s="1" t="str">
        <f t="shared" si="0"/>
        <v/>
      </c>
      <c r="F13" s="1" t="str">
        <f t="shared" si="0"/>
        <v/>
      </c>
    </row>
    <row r="14" spans="1:11" x14ac:dyDescent="0.25">
      <c r="A14">
        <v>5.88</v>
      </c>
      <c r="B14">
        <v>7.44</v>
      </c>
      <c r="C14" t="s">
        <v>0</v>
      </c>
      <c r="E14" s="1">
        <f t="shared" si="0"/>
        <v>5.88</v>
      </c>
      <c r="F14" s="1">
        <f t="shared" si="0"/>
        <v>7.44</v>
      </c>
    </row>
    <row r="15" spans="1:11" x14ac:dyDescent="0.25">
      <c r="A15">
        <v>6.48</v>
      </c>
      <c r="B15">
        <v>9.9600000000000009</v>
      </c>
      <c r="C15" t="s">
        <v>0</v>
      </c>
      <c r="E15" s="1">
        <f t="shared" si="0"/>
        <v>6.48</v>
      </c>
      <c r="F15" s="1">
        <f t="shared" si="0"/>
        <v>9.9600000000000009</v>
      </c>
    </row>
    <row r="16" spans="1:11" x14ac:dyDescent="0.25">
      <c r="A16">
        <v>6.48</v>
      </c>
      <c r="B16">
        <v>9.9600000000000009</v>
      </c>
      <c r="C16" t="s">
        <v>1</v>
      </c>
      <c r="E16" s="1" t="str">
        <f t="shared" si="0"/>
        <v/>
      </c>
      <c r="F16" s="1" t="str">
        <f t="shared" si="0"/>
        <v/>
      </c>
    </row>
    <row r="17" spans="1:6" x14ac:dyDescent="0.25">
      <c r="A17">
        <v>7.08</v>
      </c>
      <c r="B17">
        <v>13.32</v>
      </c>
      <c r="C17" t="s">
        <v>0</v>
      </c>
      <c r="E17" s="1">
        <f t="shared" si="0"/>
        <v>7.08</v>
      </c>
      <c r="F17" s="1">
        <f t="shared" si="0"/>
        <v>13.32</v>
      </c>
    </row>
    <row r="18" spans="1:6" x14ac:dyDescent="0.25">
      <c r="A18">
        <v>7.08</v>
      </c>
      <c r="B18">
        <v>13.32</v>
      </c>
      <c r="C18" t="s">
        <v>1</v>
      </c>
      <c r="E18" s="1" t="str">
        <f t="shared" si="0"/>
        <v/>
      </c>
      <c r="F18" s="1" t="str">
        <f t="shared" si="0"/>
        <v/>
      </c>
    </row>
    <row r="19" spans="1:6" x14ac:dyDescent="0.25">
      <c r="A19">
        <v>7.68</v>
      </c>
      <c r="B19">
        <v>17.52</v>
      </c>
      <c r="C19" t="s">
        <v>0</v>
      </c>
      <c r="E19" s="1">
        <f t="shared" si="0"/>
        <v>7.68</v>
      </c>
      <c r="F19" s="1">
        <f t="shared" si="0"/>
        <v>17.52</v>
      </c>
    </row>
    <row r="20" spans="1:6" x14ac:dyDescent="0.25">
      <c r="A20">
        <v>7.68</v>
      </c>
      <c r="B20">
        <v>17.52</v>
      </c>
      <c r="C20" t="s">
        <v>1</v>
      </c>
      <c r="E20" s="1" t="str">
        <f t="shared" si="0"/>
        <v/>
      </c>
      <c r="F20" s="1" t="str">
        <f t="shared" si="0"/>
        <v/>
      </c>
    </row>
    <row r="21" spans="1:6" x14ac:dyDescent="0.25">
      <c r="A21">
        <v>8.2799999999999994</v>
      </c>
      <c r="B21">
        <v>21.6</v>
      </c>
      <c r="C21" t="s">
        <v>0</v>
      </c>
      <c r="E21" s="1">
        <f t="shared" si="0"/>
        <v>8.2799999999999994</v>
      </c>
      <c r="F21" s="1">
        <f t="shared" si="0"/>
        <v>21.6</v>
      </c>
    </row>
    <row r="22" spans="1:6" x14ac:dyDescent="0.25">
      <c r="A22">
        <v>8.2799999999999994</v>
      </c>
      <c r="B22">
        <v>21.6</v>
      </c>
      <c r="C22" t="s">
        <v>1</v>
      </c>
      <c r="E22" s="1" t="str">
        <f t="shared" si="0"/>
        <v/>
      </c>
      <c r="F22" s="1" t="str">
        <f t="shared" si="0"/>
        <v/>
      </c>
    </row>
    <row r="23" spans="1:6" x14ac:dyDescent="0.25">
      <c r="A23">
        <v>8.76</v>
      </c>
      <c r="B23">
        <v>26.64</v>
      </c>
      <c r="C23" t="s">
        <v>0</v>
      </c>
      <c r="E23" s="1">
        <f t="shared" si="0"/>
        <v>8.76</v>
      </c>
      <c r="F23" s="1">
        <f t="shared" si="0"/>
        <v>26.64</v>
      </c>
    </row>
    <row r="24" spans="1:6" x14ac:dyDescent="0.25">
      <c r="A24">
        <v>8.76</v>
      </c>
      <c r="B24">
        <v>26.64</v>
      </c>
      <c r="C24" t="s">
        <v>1</v>
      </c>
      <c r="E24" s="1" t="str">
        <f t="shared" si="0"/>
        <v/>
      </c>
      <c r="F24" s="1" t="str">
        <f t="shared" si="0"/>
        <v/>
      </c>
    </row>
    <row r="25" spans="1:6" x14ac:dyDescent="0.25">
      <c r="A25">
        <v>9.36</v>
      </c>
      <c r="B25">
        <v>31.56</v>
      </c>
      <c r="C25" t="s">
        <v>0</v>
      </c>
      <c r="E25" s="1">
        <f t="shared" si="0"/>
        <v>9.36</v>
      </c>
      <c r="F25" s="1">
        <f t="shared" si="0"/>
        <v>31.56</v>
      </c>
    </row>
    <row r="26" spans="1:6" x14ac:dyDescent="0.25">
      <c r="A26">
        <v>9.36</v>
      </c>
      <c r="B26">
        <v>31.56</v>
      </c>
      <c r="C26" t="s">
        <v>1</v>
      </c>
      <c r="E26" s="1" t="str">
        <f t="shared" si="0"/>
        <v/>
      </c>
      <c r="F26" s="1" t="str">
        <f t="shared" si="0"/>
        <v/>
      </c>
    </row>
    <row r="27" spans="1:6" x14ac:dyDescent="0.25">
      <c r="A27">
        <v>9.9600000000000009</v>
      </c>
      <c r="B27">
        <v>35.76</v>
      </c>
      <c r="C27" t="s">
        <v>0</v>
      </c>
      <c r="E27" s="1">
        <f t="shared" si="0"/>
        <v>9.9600000000000009</v>
      </c>
      <c r="F27" s="1">
        <f t="shared" si="0"/>
        <v>35.76</v>
      </c>
    </row>
    <row r="28" spans="1:6" x14ac:dyDescent="0.25">
      <c r="A28">
        <v>9.9600000000000009</v>
      </c>
      <c r="B28">
        <v>35.76</v>
      </c>
      <c r="C28" t="s">
        <v>1</v>
      </c>
      <c r="E28" s="1" t="str">
        <f t="shared" si="0"/>
        <v/>
      </c>
      <c r="F28" s="1" t="str">
        <f t="shared" si="0"/>
        <v/>
      </c>
    </row>
    <row r="29" spans="1:6" x14ac:dyDescent="0.25">
      <c r="A29">
        <v>10.56</v>
      </c>
      <c r="B29">
        <v>39.119999999999997</v>
      </c>
      <c r="C29" t="s">
        <v>0</v>
      </c>
      <c r="E29" s="1">
        <f t="shared" si="0"/>
        <v>10.56</v>
      </c>
      <c r="F29" s="1">
        <f t="shared" si="0"/>
        <v>39.119999999999997</v>
      </c>
    </row>
    <row r="30" spans="1:6" x14ac:dyDescent="0.25">
      <c r="A30">
        <v>10.56</v>
      </c>
      <c r="B30">
        <v>39.119999999999997</v>
      </c>
      <c r="C30" t="s">
        <v>1</v>
      </c>
      <c r="E30" s="1" t="str">
        <f t="shared" si="0"/>
        <v/>
      </c>
      <c r="F30" s="1" t="str">
        <f t="shared" si="0"/>
        <v/>
      </c>
    </row>
    <row r="31" spans="1:6" x14ac:dyDescent="0.25">
      <c r="A31">
        <v>11.16</v>
      </c>
      <c r="B31">
        <v>43.32</v>
      </c>
      <c r="C31" t="s">
        <v>0</v>
      </c>
      <c r="E31" s="1">
        <f t="shared" si="0"/>
        <v>11.16</v>
      </c>
      <c r="F31" s="1">
        <f t="shared" si="0"/>
        <v>43.32</v>
      </c>
    </row>
    <row r="32" spans="1:6" x14ac:dyDescent="0.25">
      <c r="A32">
        <v>11.16</v>
      </c>
      <c r="B32">
        <v>43.32</v>
      </c>
      <c r="C32" t="s">
        <v>1</v>
      </c>
      <c r="E32" s="1" t="str">
        <f t="shared" si="0"/>
        <v/>
      </c>
      <c r="F32" s="1" t="str">
        <f t="shared" si="0"/>
        <v/>
      </c>
    </row>
    <row r="33" spans="1:6" x14ac:dyDescent="0.25">
      <c r="A33">
        <v>11.76</v>
      </c>
      <c r="B33">
        <v>47.4</v>
      </c>
      <c r="C33" t="s">
        <v>0</v>
      </c>
      <c r="E33" s="1">
        <f t="shared" si="0"/>
        <v>11.76</v>
      </c>
      <c r="F33" s="1">
        <f t="shared" si="0"/>
        <v>47.4</v>
      </c>
    </row>
    <row r="34" spans="1:6" x14ac:dyDescent="0.25">
      <c r="A34">
        <v>11.76</v>
      </c>
      <c r="B34">
        <v>47.4</v>
      </c>
      <c r="C34" t="s">
        <v>1</v>
      </c>
      <c r="E34" s="1" t="str">
        <f t="shared" si="0"/>
        <v/>
      </c>
      <c r="F34" s="1" t="str">
        <f t="shared" si="0"/>
        <v/>
      </c>
    </row>
    <row r="35" spans="1:6" x14ac:dyDescent="0.25">
      <c r="A35">
        <v>12.36</v>
      </c>
      <c r="B35">
        <v>50.76</v>
      </c>
      <c r="C35" t="s">
        <v>0</v>
      </c>
      <c r="E35" s="1">
        <f t="shared" si="0"/>
        <v>12.36</v>
      </c>
      <c r="F35" s="1">
        <f t="shared" si="0"/>
        <v>50.76</v>
      </c>
    </row>
    <row r="36" spans="1:6" x14ac:dyDescent="0.25">
      <c r="A36">
        <v>12.36</v>
      </c>
      <c r="B36">
        <v>50.76</v>
      </c>
      <c r="C36" t="s">
        <v>1</v>
      </c>
      <c r="E36" s="1" t="str">
        <f t="shared" si="0"/>
        <v/>
      </c>
      <c r="F36" s="1" t="str">
        <f t="shared" si="0"/>
        <v/>
      </c>
    </row>
    <row r="37" spans="1:6" x14ac:dyDescent="0.25">
      <c r="A37">
        <v>12.84</v>
      </c>
      <c r="B37">
        <v>54.12</v>
      </c>
      <c r="C37" t="s">
        <v>0</v>
      </c>
      <c r="E37" s="1">
        <f t="shared" si="0"/>
        <v>12.84</v>
      </c>
      <c r="F37" s="1">
        <f t="shared" si="0"/>
        <v>54.12</v>
      </c>
    </row>
    <row r="38" spans="1:6" x14ac:dyDescent="0.25">
      <c r="A38">
        <v>12.84</v>
      </c>
      <c r="B38">
        <v>54.12</v>
      </c>
      <c r="C38" t="s">
        <v>1</v>
      </c>
      <c r="E38" s="1" t="str">
        <f t="shared" si="0"/>
        <v/>
      </c>
      <c r="F38" s="1" t="str">
        <f t="shared" si="0"/>
        <v/>
      </c>
    </row>
    <row r="39" spans="1:6" x14ac:dyDescent="0.25">
      <c r="A39">
        <v>13.44</v>
      </c>
      <c r="B39">
        <v>55.8</v>
      </c>
      <c r="C39" t="s">
        <v>0</v>
      </c>
      <c r="E39" s="1">
        <f t="shared" si="0"/>
        <v>13.44</v>
      </c>
      <c r="F39" s="1">
        <f t="shared" si="0"/>
        <v>55.8</v>
      </c>
    </row>
    <row r="40" spans="1:6" x14ac:dyDescent="0.25">
      <c r="A40">
        <v>13.44</v>
      </c>
      <c r="B40">
        <v>55.8</v>
      </c>
      <c r="C40" t="s">
        <v>1</v>
      </c>
      <c r="E40" s="1" t="str">
        <f t="shared" si="0"/>
        <v/>
      </c>
      <c r="F40" s="1" t="str">
        <f t="shared" si="0"/>
        <v/>
      </c>
    </row>
    <row r="41" spans="1:6" x14ac:dyDescent="0.25">
      <c r="A41">
        <v>14.4</v>
      </c>
      <c r="B41">
        <v>57.48</v>
      </c>
      <c r="C41" t="s">
        <v>0</v>
      </c>
      <c r="E41" s="1">
        <f t="shared" si="0"/>
        <v>14.4</v>
      </c>
      <c r="F41" s="1">
        <f t="shared" si="0"/>
        <v>57.48</v>
      </c>
    </row>
    <row r="42" spans="1:6" x14ac:dyDescent="0.25">
      <c r="A42">
        <v>14.4</v>
      </c>
      <c r="B42">
        <v>57.48</v>
      </c>
      <c r="C42" t="s">
        <v>1</v>
      </c>
      <c r="E42" s="1" t="str">
        <f t="shared" si="0"/>
        <v/>
      </c>
      <c r="F42" s="1" t="str">
        <f t="shared" si="0"/>
        <v/>
      </c>
    </row>
    <row r="43" spans="1:6" x14ac:dyDescent="0.25">
      <c r="A43">
        <v>15.48</v>
      </c>
      <c r="B43">
        <v>61.56</v>
      </c>
      <c r="C43" t="s">
        <v>0</v>
      </c>
      <c r="E43" s="1">
        <f t="shared" si="0"/>
        <v>15.48</v>
      </c>
      <c r="F43" s="1">
        <f t="shared" si="0"/>
        <v>61.56</v>
      </c>
    </row>
    <row r="44" spans="1:6" x14ac:dyDescent="0.25">
      <c r="A44">
        <v>15.48</v>
      </c>
      <c r="B44">
        <v>61.56</v>
      </c>
      <c r="C44" t="s">
        <v>1</v>
      </c>
      <c r="E44" s="1" t="str">
        <f t="shared" si="0"/>
        <v/>
      </c>
      <c r="F44" s="1" t="str">
        <f t="shared" si="0"/>
        <v/>
      </c>
    </row>
    <row r="45" spans="1:6" x14ac:dyDescent="0.25">
      <c r="A45">
        <v>16.68</v>
      </c>
      <c r="B45">
        <v>65.760000000000005</v>
      </c>
      <c r="C45" t="s">
        <v>0</v>
      </c>
      <c r="E45" s="1">
        <f t="shared" si="0"/>
        <v>16.68</v>
      </c>
      <c r="F45" s="1">
        <f t="shared" si="0"/>
        <v>65.760000000000005</v>
      </c>
    </row>
    <row r="46" spans="1:6" x14ac:dyDescent="0.25">
      <c r="A46">
        <v>16.68</v>
      </c>
      <c r="B46">
        <v>65.760000000000005</v>
      </c>
      <c r="C46" t="s">
        <v>1</v>
      </c>
      <c r="E46" s="1" t="str">
        <f t="shared" si="0"/>
        <v/>
      </c>
      <c r="F46" s="1" t="str">
        <f t="shared" si="0"/>
        <v/>
      </c>
    </row>
    <row r="47" spans="1:6" x14ac:dyDescent="0.25">
      <c r="A47">
        <v>17.88</v>
      </c>
      <c r="B47">
        <v>69.12</v>
      </c>
      <c r="C47" t="s">
        <v>0</v>
      </c>
      <c r="E47" s="1">
        <f t="shared" si="0"/>
        <v>17.88</v>
      </c>
      <c r="F47" s="1">
        <f t="shared" si="0"/>
        <v>69.12</v>
      </c>
    </row>
    <row r="48" spans="1:6" x14ac:dyDescent="0.25">
      <c r="A48">
        <v>17.88</v>
      </c>
      <c r="B48">
        <v>69.12</v>
      </c>
      <c r="C48" t="s">
        <v>1</v>
      </c>
      <c r="E48" s="1" t="str">
        <f t="shared" si="0"/>
        <v/>
      </c>
      <c r="F48" s="1" t="str">
        <f t="shared" si="0"/>
        <v/>
      </c>
    </row>
    <row r="49" spans="1:6" x14ac:dyDescent="0.25">
      <c r="A49">
        <v>18.48</v>
      </c>
      <c r="B49">
        <v>69.959999999999994</v>
      </c>
      <c r="C49" t="s">
        <v>0</v>
      </c>
      <c r="E49" s="1">
        <f t="shared" si="0"/>
        <v>18.48</v>
      </c>
      <c r="F49" s="1">
        <f t="shared" si="0"/>
        <v>69.959999999999994</v>
      </c>
    </row>
    <row r="50" spans="1:6" x14ac:dyDescent="0.25">
      <c r="A50">
        <v>18.48</v>
      </c>
      <c r="B50">
        <v>69.959999999999994</v>
      </c>
      <c r="C50" t="s">
        <v>1</v>
      </c>
      <c r="E50" s="1" t="str">
        <f t="shared" si="0"/>
        <v/>
      </c>
      <c r="F50" s="1" t="str">
        <f t="shared" si="0"/>
        <v/>
      </c>
    </row>
    <row r="51" spans="1:6" x14ac:dyDescent="0.25">
      <c r="A51">
        <v>19.079999999999998</v>
      </c>
      <c r="B51">
        <v>71.64</v>
      </c>
      <c r="C51" t="s">
        <v>0</v>
      </c>
      <c r="E51" s="1">
        <f t="shared" si="0"/>
        <v>19.079999999999998</v>
      </c>
      <c r="F51" s="1">
        <f t="shared" si="0"/>
        <v>71.64</v>
      </c>
    </row>
    <row r="52" spans="1:6" x14ac:dyDescent="0.25">
      <c r="A52">
        <v>19.079999999999998</v>
      </c>
      <c r="B52">
        <v>71.64</v>
      </c>
      <c r="C52" t="s">
        <v>1</v>
      </c>
      <c r="E52" s="1" t="str">
        <f t="shared" si="0"/>
        <v/>
      </c>
      <c r="F52" s="1" t="str">
        <f t="shared" si="0"/>
        <v/>
      </c>
    </row>
    <row r="53" spans="1:6" x14ac:dyDescent="0.25">
      <c r="A53">
        <v>19.559999999999999</v>
      </c>
      <c r="B53">
        <v>73.2</v>
      </c>
      <c r="C53" t="s">
        <v>0</v>
      </c>
      <c r="E53" s="1">
        <f t="shared" si="0"/>
        <v>19.559999999999999</v>
      </c>
      <c r="F53" s="1">
        <f t="shared" si="0"/>
        <v>73.2</v>
      </c>
    </row>
    <row r="54" spans="1:6" x14ac:dyDescent="0.25">
      <c r="A54">
        <v>19.559999999999999</v>
      </c>
      <c r="B54">
        <v>73.2</v>
      </c>
      <c r="C54" t="s">
        <v>1</v>
      </c>
      <c r="E54" s="1" t="str">
        <f t="shared" si="0"/>
        <v/>
      </c>
      <c r="F54" s="1" t="str">
        <f t="shared" si="0"/>
        <v/>
      </c>
    </row>
    <row r="55" spans="1:6" x14ac:dyDescent="0.25">
      <c r="A55">
        <v>20.16</v>
      </c>
      <c r="B55">
        <v>75.72</v>
      </c>
      <c r="C55" t="s">
        <v>0</v>
      </c>
      <c r="E55" s="1">
        <f t="shared" si="0"/>
        <v>20.16</v>
      </c>
      <c r="F55" s="1">
        <f t="shared" si="0"/>
        <v>75.72</v>
      </c>
    </row>
    <row r="56" spans="1:6" x14ac:dyDescent="0.25">
      <c r="A56">
        <v>20.16</v>
      </c>
      <c r="B56">
        <v>75.72</v>
      </c>
      <c r="C56" t="s">
        <v>1</v>
      </c>
      <c r="E56" s="1" t="str">
        <f t="shared" si="0"/>
        <v/>
      </c>
      <c r="F56" s="1" t="str">
        <f t="shared" si="0"/>
        <v/>
      </c>
    </row>
    <row r="57" spans="1:6" x14ac:dyDescent="0.25">
      <c r="A57">
        <v>21.36</v>
      </c>
      <c r="B57">
        <v>79.08</v>
      </c>
      <c r="C57" t="s">
        <v>0</v>
      </c>
      <c r="E57" s="1">
        <f t="shared" si="0"/>
        <v>21.36</v>
      </c>
      <c r="F57" s="1">
        <f t="shared" si="0"/>
        <v>79.08</v>
      </c>
    </row>
    <row r="58" spans="1:6" x14ac:dyDescent="0.25">
      <c r="A58">
        <v>21.96</v>
      </c>
      <c r="B58">
        <v>80.760000000000005</v>
      </c>
      <c r="C58" t="s">
        <v>0</v>
      </c>
      <c r="E58" s="1">
        <f t="shared" si="0"/>
        <v>21.96</v>
      </c>
      <c r="F58" s="1">
        <f t="shared" si="0"/>
        <v>80.760000000000005</v>
      </c>
    </row>
    <row r="59" spans="1:6" x14ac:dyDescent="0.25">
      <c r="A59">
        <v>22.56</v>
      </c>
      <c r="B59">
        <v>82.44</v>
      </c>
      <c r="C59" t="s">
        <v>0</v>
      </c>
      <c r="E59" s="1">
        <f t="shared" si="0"/>
        <v>22.56</v>
      </c>
      <c r="F59" s="1">
        <f t="shared" si="0"/>
        <v>82.44</v>
      </c>
    </row>
    <row r="60" spans="1:6" x14ac:dyDescent="0.25">
      <c r="A60">
        <v>22.56</v>
      </c>
      <c r="B60">
        <v>82.44</v>
      </c>
      <c r="C60" t="s">
        <v>1</v>
      </c>
      <c r="E60" s="1" t="str">
        <f t="shared" si="0"/>
        <v/>
      </c>
      <c r="F60" s="1" t="str">
        <f t="shared" si="0"/>
        <v/>
      </c>
    </row>
    <row r="61" spans="1:6" x14ac:dyDescent="0.25">
      <c r="A61">
        <v>23.76</v>
      </c>
      <c r="B61">
        <v>84.12</v>
      </c>
      <c r="C61" t="s">
        <v>0</v>
      </c>
      <c r="E61" s="1">
        <f t="shared" si="0"/>
        <v>23.76</v>
      </c>
      <c r="F61" s="1">
        <f t="shared" si="0"/>
        <v>84.12</v>
      </c>
    </row>
    <row r="62" spans="1:6" x14ac:dyDescent="0.25">
      <c r="A62">
        <v>23.76</v>
      </c>
      <c r="B62">
        <v>84.12</v>
      </c>
      <c r="C62" t="s">
        <v>1</v>
      </c>
      <c r="E62" s="1" t="str">
        <f t="shared" si="0"/>
        <v/>
      </c>
      <c r="F62" s="1" t="str">
        <f t="shared" si="0"/>
        <v/>
      </c>
    </row>
    <row r="63" spans="1:6" x14ac:dyDescent="0.25">
      <c r="A63">
        <v>24.84</v>
      </c>
      <c r="B63">
        <v>84.96</v>
      </c>
      <c r="C63" t="s">
        <v>0</v>
      </c>
      <c r="E63" s="1">
        <f t="shared" si="0"/>
        <v>24.84</v>
      </c>
      <c r="F63" s="1">
        <f t="shared" si="0"/>
        <v>84.96</v>
      </c>
    </row>
    <row r="64" spans="1:6" x14ac:dyDescent="0.25">
      <c r="A64">
        <v>24.84</v>
      </c>
      <c r="B64">
        <v>84.96</v>
      </c>
      <c r="C64" t="s">
        <v>1</v>
      </c>
      <c r="E64" s="1" t="str">
        <f t="shared" si="0"/>
        <v/>
      </c>
      <c r="F64" s="1" t="str">
        <f t="shared" si="0"/>
        <v/>
      </c>
    </row>
    <row r="65" spans="1:6" x14ac:dyDescent="0.25">
      <c r="A65">
        <v>26.04</v>
      </c>
      <c r="B65">
        <v>85.68</v>
      </c>
      <c r="C65" t="s">
        <v>0</v>
      </c>
      <c r="E65" s="1">
        <f t="shared" si="0"/>
        <v>26.04</v>
      </c>
      <c r="F65" s="1">
        <f t="shared" si="0"/>
        <v>85.68</v>
      </c>
    </row>
    <row r="66" spans="1:6" x14ac:dyDescent="0.25">
      <c r="A66">
        <v>26.04</v>
      </c>
      <c r="B66">
        <v>85.68</v>
      </c>
      <c r="C66" t="s">
        <v>1</v>
      </c>
      <c r="E66" s="1" t="str">
        <f t="shared" si="0"/>
        <v/>
      </c>
      <c r="F66" s="1" t="str">
        <f t="shared" si="0"/>
        <v/>
      </c>
    </row>
    <row r="67" spans="1:6" x14ac:dyDescent="0.25">
      <c r="A67">
        <v>27.24</v>
      </c>
      <c r="B67">
        <v>86.52</v>
      </c>
      <c r="C67" t="s">
        <v>0</v>
      </c>
      <c r="E67" s="1">
        <f t="shared" ref="E67:F130" si="1">IF($C67="l", A67, "")</f>
        <v>27.24</v>
      </c>
      <c r="F67" s="1">
        <f t="shared" si="1"/>
        <v>86.52</v>
      </c>
    </row>
    <row r="68" spans="1:6" x14ac:dyDescent="0.25">
      <c r="A68">
        <v>27.24</v>
      </c>
      <c r="B68">
        <v>86.52</v>
      </c>
      <c r="C68" t="s">
        <v>1</v>
      </c>
      <c r="E68" s="1" t="str">
        <f t="shared" si="1"/>
        <v/>
      </c>
      <c r="F68" s="1" t="str">
        <f t="shared" si="1"/>
        <v/>
      </c>
    </row>
    <row r="69" spans="1:6" x14ac:dyDescent="0.25">
      <c r="A69">
        <v>28.32</v>
      </c>
      <c r="B69">
        <v>86.52</v>
      </c>
      <c r="C69" t="s">
        <v>0</v>
      </c>
      <c r="E69" s="1">
        <f t="shared" si="1"/>
        <v>28.32</v>
      </c>
      <c r="F69" s="1">
        <f t="shared" si="1"/>
        <v>86.52</v>
      </c>
    </row>
    <row r="70" spans="1:6" x14ac:dyDescent="0.25">
      <c r="A70">
        <v>28.32</v>
      </c>
      <c r="B70">
        <v>86.52</v>
      </c>
      <c r="C70" t="s">
        <v>1</v>
      </c>
      <c r="E70" s="1" t="str">
        <f t="shared" si="1"/>
        <v/>
      </c>
      <c r="F70" s="1" t="str">
        <f t="shared" si="1"/>
        <v/>
      </c>
    </row>
    <row r="71" spans="1:6" x14ac:dyDescent="0.25">
      <c r="A71">
        <v>28.92</v>
      </c>
      <c r="B71">
        <v>85.68</v>
      </c>
      <c r="C71" t="s">
        <v>0</v>
      </c>
      <c r="E71" s="1">
        <f t="shared" si="1"/>
        <v>28.92</v>
      </c>
      <c r="F71" s="1">
        <f t="shared" si="1"/>
        <v>85.68</v>
      </c>
    </row>
    <row r="72" spans="1:6" x14ac:dyDescent="0.25">
      <c r="A72">
        <v>28.92</v>
      </c>
      <c r="B72">
        <v>85.68</v>
      </c>
      <c r="C72" t="s">
        <v>1</v>
      </c>
      <c r="E72" s="1" t="str">
        <f t="shared" si="1"/>
        <v/>
      </c>
      <c r="F72" s="1" t="str">
        <f t="shared" si="1"/>
        <v/>
      </c>
    </row>
    <row r="73" spans="1:6" x14ac:dyDescent="0.25">
      <c r="A73">
        <v>29.52</v>
      </c>
      <c r="B73">
        <v>84.96</v>
      </c>
      <c r="C73" t="s">
        <v>0</v>
      </c>
      <c r="E73" s="1">
        <f t="shared" si="1"/>
        <v>29.52</v>
      </c>
      <c r="F73" s="1">
        <f t="shared" si="1"/>
        <v>84.96</v>
      </c>
    </row>
    <row r="74" spans="1:6" x14ac:dyDescent="0.25">
      <c r="A74">
        <v>29.52</v>
      </c>
      <c r="B74">
        <v>84.96</v>
      </c>
      <c r="C74" t="s">
        <v>1</v>
      </c>
      <c r="E74" s="1" t="str">
        <f t="shared" si="1"/>
        <v/>
      </c>
      <c r="F74" s="1" t="str">
        <f t="shared" si="1"/>
        <v/>
      </c>
    </row>
    <row r="75" spans="1:6" x14ac:dyDescent="0.25">
      <c r="A75">
        <v>30.12</v>
      </c>
      <c r="B75">
        <v>84.96</v>
      </c>
      <c r="C75" t="s">
        <v>0</v>
      </c>
      <c r="E75" s="1">
        <f t="shared" si="1"/>
        <v>30.12</v>
      </c>
      <c r="F75" s="1">
        <f t="shared" si="1"/>
        <v>84.96</v>
      </c>
    </row>
    <row r="76" spans="1:6" x14ac:dyDescent="0.25">
      <c r="A76">
        <v>30.12</v>
      </c>
      <c r="B76">
        <v>84.96</v>
      </c>
      <c r="C76" t="s">
        <v>1</v>
      </c>
      <c r="E76" s="1" t="str">
        <f t="shared" si="1"/>
        <v/>
      </c>
      <c r="F76" s="1" t="str">
        <f t="shared" si="1"/>
        <v/>
      </c>
    </row>
    <row r="77" spans="1:6" x14ac:dyDescent="0.25">
      <c r="A77">
        <v>30.72</v>
      </c>
      <c r="B77">
        <v>84.12</v>
      </c>
      <c r="C77" t="s">
        <v>0</v>
      </c>
      <c r="E77" s="1">
        <f t="shared" si="1"/>
        <v>30.72</v>
      </c>
      <c r="F77" s="1">
        <f t="shared" si="1"/>
        <v>84.12</v>
      </c>
    </row>
    <row r="78" spans="1:6" x14ac:dyDescent="0.25">
      <c r="A78">
        <v>31.32</v>
      </c>
      <c r="B78">
        <v>83.28</v>
      </c>
      <c r="C78" t="s">
        <v>0</v>
      </c>
      <c r="E78" s="1">
        <f t="shared" si="1"/>
        <v>31.32</v>
      </c>
      <c r="F78" s="1">
        <f t="shared" si="1"/>
        <v>83.28</v>
      </c>
    </row>
    <row r="79" spans="1:6" x14ac:dyDescent="0.25">
      <c r="A79">
        <v>31.32</v>
      </c>
      <c r="B79">
        <v>83.28</v>
      </c>
      <c r="C79" t="s">
        <v>1</v>
      </c>
      <c r="E79" s="1" t="str">
        <f t="shared" si="1"/>
        <v/>
      </c>
      <c r="F79" s="1" t="str">
        <f t="shared" si="1"/>
        <v/>
      </c>
    </row>
    <row r="80" spans="1:6" x14ac:dyDescent="0.25">
      <c r="A80">
        <v>32.159999999999997</v>
      </c>
      <c r="B80">
        <v>81.599999999999994</v>
      </c>
      <c r="C80" t="s">
        <v>0</v>
      </c>
      <c r="E80" s="1">
        <f t="shared" si="1"/>
        <v>32.159999999999997</v>
      </c>
      <c r="F80" s="1">
        <f t="shared" si="1"/>
        <v>81.599999999999994</v>
      </c>
    </row>
    <row r="81" spans="1:6" x14ac:dyDescent="0.25">
      <c r="A81">
        <v>32.159999999999997</v>
      </c>
      <c r="B81">
        <v>81.599999999999994</v>
      </c>
      <c r="C81" t="s">
        <v>1</v>
      </c>
      <c r="E81" s="1" t="str">
        <f t="shared" si="1"/>
        <v/>
      </c>
      <c r="F81" s="1" t="str">
        <f t="shared" si="1"/>
        <v/>
      </c>
    </row>
    <row r="82" spans="1:6" x14ac:dyDescent="0.25">
      <c r="A82">
        <v>33.36</v>
      </c>
      <c r="B82">
        <v>78.239999999999995</v>
      </c>
      <c r="C82" t="s">
        <v>0</v>
      </c>
      <c r="E82" s="1">
        <f t="shared" si="1"/>
        <v>33.36</v>
      </c>
      <c r="F82" s="1">
        <f t="shared" si="1"/>
        <v>78.239999999999995</v>
      </c>
    </row>
    <row r="83" spans="1:6" x14ac:dyDescent="0.25">
      <c r="A83">
        <v>33.36</v>
      </c>
      <c r="B83">
        <v>78.239999999999995</v>
      </c>
      <c r="C83" t="s">
        <v>1</v>
      </c>
      <c r="E83" s="1" t="str">
        <f t="shared" si="1"/>
        <v/>
      </c>
      <c r="F83" s="1" t="str">
        <f t="shared" si="1"/>
        <v/>
      </c>
    </row>
    <row r="84" spans="1:6" x14ac:dyDescent="0.25">
      <c r="A84">
        <v>33.96</v>
      </c>
      <c r="B84">
        <v>75.72</v>
      </c>
      <c r="C84" t="s">
        <v>0</v>
      </c>
      <c r="E84" s="1">
        <f t="shared" si="1"/>
        <v>33.96</v>
      </c>
      <c r="F84" s="1">
        <f t="shared" si="1"/>
        <v>75.72</v>
      </c>
    </row>
    <row r="85" spans="1:6" x14ac:dyDescent="0.25">
      <c r="A85">
        <v>34.56</v>
      </c>
      <c r="B85">
        <v>73.2</v>
      </c>
      <c r="C85" t="s">
        <v>0</v>
      </c>
      <c r="E85" s="1">
        <f t="shared" si="1"/>
        <v>34.56</v>
      </c>
      <c r="F85" s="1">
        <f t="shared" si="1"/>
        <v>73.2</v>
      </c>
    </row>
    <row r="86" spans="1:6" x14ac:dyDescent="0.25">
      <c r="A86">
        <v>34.56</v>
      </c>
      <c r="B86">
        <v>73.2</v>
      </c>
      <c r="C86" t="s">
        <v>1</v>
      </c>
      <c r="E86" s="1" t="str">
        <f t="shared" si="1"/>
        <v/>
      </c>
      <c r="F86" s="1" t="str">
        <f t="shared" si="1"/>
        <v/>
      </c>
    </row>
    <row r="87" spans="1:6" x14ac:dyDescent="0.25">
      <c r="A87">
        <v>35.04</v>
      </c>
      <c r="B87">
        <v>70.8</v>
      </c>
      <c r="C87" t="s">
        <v>0</v>
      </c>
      <c r="E87" s="1">
        <f t="shared" si="1"/>
        <v>35.04</v>
      </c>
      <c r="F87" s="1">
        <f t="shared" si="1"/>
        <v>70.8</v>
      </c>
    </row>
    <row r="88" spans="1:6" x14ac:dyDescent="0.25">
      <c r="A88">
        <v>35.04</v>
      </c>
      <c r="B88">
        <v>70.8</v>
      </c>
      <c r="C88" t="s">
        <v>1</v>
      </c>
      <c r="E88" s="1" t="str">
        <f t="shared" si="1"/>
        <v/>
      </c>
      <c r="F88" s="1" t="str">
        <f t="shared" si="1"/>
        <v/>
      </c>
    </row>
    <row r="89" spans="1:6" x14ac:dyDescent="0.25">
      <c r="A89">
        <v>35.64</v>
      </c>
      <c r="B89">
        <v>68.28</v>
      </c>
      <c r="C89" t="s">
        <v>0</v>
      </c>
      <c r="E89" s="1">
        <f t="shared" si="1"/>
        <v>35.64</v>
      </c>
      <c r="F89" s="1">
        <f t="shared" si="1"/>
        <v>68.28</v>
      </c>
    </row>
    <row r="90" spans="1:6" x14ac:dyDescent="0.25">
      <c r="A90">
        <v>35.64</v>
      </c>
      <c r="B90">
        <v>68.28</v>
      </c>
      <c r="C90" t="s">
        <v>1</v>
      </c>
      <c r="E90" s="1" t="str">
        <f t="shared" si="1"/>
        <v/>
      </c>
      <c r="F90" s="1" t="str">
        <f t="shared" si="1"/>
        <v/>
      </c>
    </row>
    <row r="91" spans="1:6" x14ac:dyDescent="0.25">
      <c r="A91">
        <v>36.24</v>
      </c>
      <c r="B91">
        <v>64.92</v>
      </c>
      <c r="C91" t="s">
        <v>0</v>
      </c>
      <c r="E91" s="1">
        <f t="shared" si="1"/>
        <v>36.24</v>
      </c>
      <c r="F91" s="1">
        <f t="shared" si="1"/>
        <v>64.92</v>
      </c>
    </row>
    <row r="92" spans="1:6" x14ac:dyDescent="0.25">
      <c r="A92">
        <v>36.840000000000003</v>
      </c>
      <c r="B92">
        <v>61.56</v>
      </c>
      <c r="C92" t="s">
        <v>0</v>
      </c>
      <c r="E92" s="1">
        <f t="shared" si="1"/>
        <v>36.840000000000003</v>
      </c>
      <c r="F92" s="1">
        <f t="shared" si="1"/>
        <v>61.56</v>
      </c>
    </row>
    <row r="93" spans="1:6" x14ac:dyDescent="0.25">
      <c r="A93">
        <v>36.840000000000003</v>
      </c>
      <c r="B93">
        <v>61.56</v>
      </c>
      <c r="C93" t="s">
        <v>1</v>
      </c>
      <c r="E93" s="1" t="str">
        <f t="shared" si="1"/>
        <v/>
      </c>
      <c r="F93" s="1" t="str">
        <f t="shared" si="1"/>
        <v/>
      </c>
    </row>
    <row r="94" spans="1:6" x14ac:dyDescent="0.25">
      <c r="A94">
        <v>37.44</v>
      </c>
      <c r="B94">
        <v>59.04</v>
      </c>
      <c r="C94" t="s">
        <v>0</v>
      </c>
      <c r="E94" s="1">
        <f t="shared" si="1"/>
        <v>37.44</v>
      </c>
      <c r="F94" s="1">
        <f t="shared" si="1"/>
        <v>59.04</v>
      </c>
    </row>
    <row r="95" spans="1:6" x14ac:dyDescent="0.25">
      <c r="A95">
        <v>37.44</v>
      </c>
      <c r="B95">
        <v>59.04</v>
      </c>
      <c r="C95" t="s">
        <v>1</v>
      </c>
      <c r="E95" s="1" t="str">
        <f t="shared" si="1"/>
        <v/>
      </c>
      <c r="F95" s="1" t="str">
        <f t="shared" si="1"/>
        <v/>
      </c>
    </row>
    <row r="96" spans="1:6" x14ac:dyDescent="0.25">
      <c r="A96">
        <v>38.04</v>
      </c>
      <c r="B96">
        <v>55.8</v>
      </c>
      <c r="C96" t="s">
        <v>0</v>
      </c>
      <c r="E96" s="1">
        <f t="shared" si="1"/>
        <v>38.04</v>
      </c>
      <c r="F96" s="1">
        <f t="shared" si="1"/>
        <v>55.8</v>
      </c>
    </row>
    <row r="97" spans="1:6" x14ac:dyDescent="0.25">
      <c r="A97">
        <v>38.04</v>
      </c>
      <c r="B97">
        <v>55.8</v>
      </c>
      <c r="C97" t="s">
        <v>1</v>
      </c>
      <c r="E97" s="1" t="str">
        <f t="shared" si="1"/>
        <v/>
      </c>
      <c r="F97" s="1" t="str">
        <f t="shared" si="1"/>
        <v/>
      </c>
    </row>
    <row r="98" spans="1:6" x14ac:dyDescent="0.25">
      <c r="A98">
        <v>38.64</v>
      </c>
      <c r="B98">
        <v>52.44</v>
      </c>
      <c r="C98" t="s">
        <v>0</v>
      </c>
      <c r="E98" s="1">
        <f t="shared" si="1"/>
        <v>38.64</v>
      </c>
      <c r="F98" s="1">
        <f t="shared" si="1"/>
        <v>52.44</v>
      </c>
    </row>
    <row r="99" spans="1:6" x14ac:dyDescent="0.25">
      <c r="A99">
        <v>38.64</v>
      </c>
      <c r="B99">
        <v>52.44</v>
      </c>
      <c r="C99" t="s">
        <v>1</v>
      </c>
      <c r="E99" s="1" t="str">
        <f t="shared" si="1"/>
        <v/>
      </c>
      <c r="F99" s="1" t="str">
        <f t="shared" si="1"/>
        <v/>
      </c>
    </row>
    <row r="100" spans="1:6" x14ac:dyDescent="0.25">
      <c r="A100">
        <v>39.24</v>
      </c>
      <c r="B100">
        <v>48.24</v>
      </c>
      <c r="C100" t="s">
        <v>0</v>
      </c>
      <c r="E100" s="1">
        <f t="shared" si="1"/>
        <v>39.24</v>
      </c>
      <c r="F100" s="1">
        <f t="shared" si="1"/>
        <v>48.24</v>
      </c>
    </row>
    <row r="101" spans="1:6" x14ac:dyDescent="0.25">
      <c r="A101">
        <v>39.24</v>
      </c>
      <c r="B101">
        <v>48.24</v>
      </c>
      <c r="C101" t="s">
        <v>1</v>
      </c>
      <c r="E101" s="1" t="str">
        <f t="shared" si="1"/>
        <v/>
      </c>
      <c r="F101" s="1" t="str">
        <f t="shared" si="1"/>
        <v/>
      </c>
    </row>
    <row r="102" spans="1:6" x14ac:dyDescent="0.25">
      <c r="A102">
        <v>40.32</v>
      </c>
      <c r="B102">
        <v>40.799999999999997</v>
      </c>
      <c r="C102" t="s">
        <v>0</v>
      </c>
      <c r="E102" s="1">
        <f t="shared" si="1"/>
        <v>40.32</v>
      </c>
      <c r="F102" s="1">
        <f t="shared" si="1"/>
        <v>40.799999999999997</v>
      </c>
    </row>
    <row r="103" spans="1:6" x14ac:dyDescent="0.25">
      <c r="A103">
        <v>40.32</v>
      </c>
      <c r="B103">
        <v>40.799999999999997</v>
      </c>
      <c r="C103" t="s">
        <v>1</v>
      </c>
      <c r="E103" s="1" t="str">
        <f t="shared" si="1"/>
        <v/>
      </c>
      <c r="F103" s="1" t="str">
        <f t="shared" si="1"/>
        <v/>
      </c>
    </row>
    <row r="104" spans="1:6" x14ac:dyDescent="0.25">
      <c r="A104">
        <v>40.92</v>
      </c>
      <c r="B104">
        <v>36.6</v>
      </c>
      <c r="C104" t="s">
        <v>0</v>
      </c>
      <c r="E104" s="1">
        <f t="shared" si="1"/>
        <v>40.92</v>
      </c>
      <c r="F104" s="1">
        <f t="shared" si="1"/>
        <v>36.6</v>
      </c>
    </row>
    <row r="105" spans="1:6" x14ac:dyDescent="0.25">
      <c r="A105">
        <v>40.92</v>
      </c>
      <c r="B105">
        <v>36.6</v>
      </c>
      <c r="C105" t="s">
        <v>1</v>
      </c>
      <c r="E105" s="1" t="str">
        <f t="shared" si="1"/>
        <v/>
      </c>
      <c r="F105" s="1" t="str">
        <f t="shared" si="1"/>
        <v/>
      </c>
    </row>
    <row r="106" spans="1:6" x14ac:dyDescent="0.25">
      <c r="A106">
        <v>41.52</v>
      </c>
      <c r="B106">
        <v>33.24</v>
      </c>
      <c r="C106" t="s">
        <v>0</v>
      </c>
      <c r="E106" s="1">
        <f t="shared" si="1"/>
        <v>41.52</v>
      </c>
      <c r="F106" s="1">
        <f t="shared" si="1"/>
        <v>33.24</v>
      </c>
    </row>
    <row r="107" spans="1:6" x14ac:dyDescent="0.25">
      <c r="A107">
        <v>41.52</v>
      </c>
      <c r="B107">
        <v>33.24</v>
      </c>
      <c r="C107" t="s">
        <v>1</v>
      </c>
      <c r="E107" s="1" t="str">
        <f t="shared" si="1"/>
        <v/>
      </c>
      <c r="F107" s="1" t="str">
        <f t="shared" si="1"/>
        <v/>
      </c>
    </row>
    <row r="108" spans="1:6" x14ac:dyDescent="0.25">
      <c r="A108">
        <v>42.72</v>
      </c>
      <c r="B108">
        <v>27.48</v>
      </c>
      <c r="C108" t="s">
        <v>0</v>
      </c>
      <c r="E108" s="1">
        <f t="shared" si="1"/>
        <v>42.72</v>
      </c>
      <c r="F108" s="1">
        <f t="shared" si="1"/>
        <v>27.48</v>
      </c>
    </row>
    <row r="109" spans="1:6" x14ac:dyDescent="0.25">
      <c r="A109">
        <v>42.72</v>
      </c>
      <c r="B109">
        <v>27.48</v>
      </c>
      <c r="C109" t="s">
        <v>1</v>
      </c>
      <c r="E109" s="1" t="str">
        <f t="shared" si="1"/>
        <v/>
      </c>
      <c r="F109" s="1" t="str">
        <f t="shared" si="1"/>
        <v/>
      </c>
    </row>
    <row r="110" spans="1:6" x14ac:dyDescent="0.25">
      <c r="A110">
        <v>43.8</v>
      </c>
      <c r="B110">
        <v>23.28</v>
      </c>
      <c r="C110" t="s">
        <v>0</v>
      </c>
      <c r="E110" s="1">
        <f t="shared" si="1"/>
        <v>43.8</v>
      </c>
      <c r="F110" s="1">
        <f t="shared" si="1"/>
        <v>23.28</v>
      </c>
    </row>
    <row r="111" spans="1:6" x14ac:dyDescent="0.25">
      <c r="A111">
        <v>43.8</v>
      </c>
      <c r="B111">
        <v>23.28</v>
      </c>
      <c r="C111" t="s">
        <v>1</v>
      </c>
      <c r="E111" s="1" t="str">
        <f t="shared" si="1"/>
        <v/>
      </c>
      <c r="F111" s="1" t="str">
        <f t="shared" si="1"/>
        <v/>
      </c>
    </row>
    <row r="112" spans="1:6" x14ac:dyDescent="0.25">
      <c r="A112">
        <v>44.4</v>
      </c>
      <c r="B112">
        <v>21.6</v>
      </c>
      <c r="C112" t="s">
        <v>0</v>
      </c>
      <c r="E112" s="1">
        <f t="shared" si="1"/>
        <v>44.4</v>
      </c>
      <c r="F112" s="1">
        <f t="shared" si="1"/>
        <v>21.6</v>
      </c>
    </row>
    <row r="113" spans="1:6" x14ac:dyDescent="0.25">
      <c r="A113">
        <v>44.4</v>
      </c>
      <c r="B113">
        <v>21.6</v>
      </c>
      <c r="C113" t="s">
        <v>1</v>
      </c>
      <c r="E113" s="1" t="str">
        <f t="shared" si="1"/>
        <v/>
      </c>
      <c r="F113" s="1" t="str">
        <f t="shared" si="1"/>
        <v/>
      </c>
    </row>
    <row r="114" spans="1:6" x14ac:dyDescent="0.25">
      <c r="A114">
        <v>45</v>
      </c>
      <c r="B114">
        <v>20.76</v>
      </c>
      <c r="C114" t="s">
        <v>0</v>
      </c>
      <c r="E114" s="1">
        <f t="shared" si="1"/>
        <v>45</v>
      </c>
      <c r="F114" s="1">
        <f t="shared" si="1"/>
        <v>20.76</v>
      </c>
    </row>
    <row r="115" spans="1:6" x14ac:dyDescent="0.25">
      <c r="A115">
        <v>45</v>
      </c>
      <c r="B115">
        <v>20.76</v>
      </c>
      <c r="C115" t="s">
        <v>1</v>
      </c>
      <c r="E115" s="1" t="str">
        <f t="shared" si="1"/>
        <v/>
      </c>
      <c r="F115" s="1" t="str">
        <f t="shared" si="1"/>
        <v/>
      </c>
    </row>
    <row r="116" spans="1:6" x14ac:dyDescent="0.25">
      <c r="A116">
        <v>46.2</v>
      </c>
      <c r="B116">
        <v>18.239999999999998</v>
      </c>
      <c r="C116" t="s">
        <v>0</v>
      </c>
      <c r="E116" s="1">
        <f t="shared" si="1"/>
        <v>46.2</v>
      </c>
      <c r="F116" s="1">
        <f t="shared" si="1"/>
        <v>18.239999999999998</v>
      </c>
    </row>
    <row r="117" spans="1:6" x14ac:dyDescent="0.25">
      <c r="A117">
        <v>46.2</v>
      </c>
      <c r="B117">
        <v>18.239999999999998</v>
      </c>
      <c r="C117" t="s">
        <v>1</v>
      </c>
      <c r="E117" s="1" t="str">
        <f t="shared" si="1"/>
        <v/>
      </c>
      <c r="F117" s="1" t="str">
        <f t="shared" si="1"/>
        <v/>
      </c>
    </row>
    <row r="118" spans="1:6" x14ac:dyDescent="0.25">
      <c r="A118">
        <v>47.4</v>
      </c>
      <c r="B118">
        <v>15</v>
      </c>
      <c r="C118" t="s">
        <v>0</v>
      </c>
      <c r="E118" s="1">
        <f t="shared" si="1"/>
        <v>47.4</v>
      </c>
      <c r="F118" s="1">
        <f t="shared" si="1"/>
        <v>15</v>
      </c>
    </row>
    <row r="119" spans="1:6" x14ac:dyDescent="0.25">
      <c r="A119">
        <v>47.4</v>
      </c>
      <c r="B119">
        <v>15</v>
      </c>
      <c r="C119" t="s">
        <v>1</v>
      </c>
      <c r="E119" s="1" t="str">
        <f t="shared" si="1"/>
        <v/>
      </c>
      <c r="F119" s="1" t="str">
        <f t="shared" si="1"/>
        <v/>
      </c>
    </row>
    <row r="120" spans="1:6" x14ac:dyDescent="0.25">
      <c r="A120">
        <v>48.84</v>
      </c>
      <c r="B120">
        <v>11.64</v>
      </c>
      <c r="C120" t="s">
        <v>0</v>
      </c>
      <c r="E120" s="1">
        <f t="shared" si="1"/>
        <v>48.84</v>
      </c>
      <c r="F120" s="1">
        <f t="shared" si="1"/>
        <v>11.64</v>
      </c>
    </row>
    <row r="121" spans="1:6" x14ac:dyDescent="0.25">
      <c r="A121">
        <v>48.84</v>
      </c>
      <c r="B121">
        <v>11.64</v>
      </c>
      <c r="C121" t="s">
        <v>1</v>
      </c>
      <c r="E121" s="1" t="str">
        <f t="shared" si="1"/>
        <v/>
      </c>
      <c r="F121" s="1" t="str">
        <f t="shared" si="1"/>
        <v/>
      </c>
    </row>
    <row r="122" spans="1:6" x14ac:dyDescent="0.25">
      <c r="A122">
        <v>50.04</v>
      </c>
      <c r="B122">
        <v>9.1199999999999992</v>
      </c>
      <c r="C122" t="s">
        <v>0</v>
      </c>
      <c r="E122" s="1">
        <f t="shared" si="1"/>
        <v>50.04</v>
      </c>
      <c r="F122" s="1">
        <f t="shared" si="1"/>
        <v>9.1199999999999992</v>
      </c>
    </row>
    <row r="123" spans="1:6" x14ac:dyDescent="0.25">
      <c r="A123">
        <v>50.04</v>
      </c>
      <c r="B123">
        <v>9.1199999999999992</v>
      </c>
      <c r="C123" t="s">
        <v>1</v>
      </c>
      <c r="E123" s="1" t="str">
        <f t="shared" si="1"/>
        <v/>
      </c>
      <c r="F123" s="1" t="str">
        <f t="shared" si="1"/>
        <v/>
      </c>
    </row>
    <row r="124" spans="1:6" x14ac:dyDescent="0.25">
      <c r="A124">
        <v>50.52</v>
      </c>
      <c r="B124">
        <v>7.44</v>
      </c>
      <c r="C124" t="s">
        <v>0</v>
      </c>
      <c r="E124" s="1">
        <f t="shared" si="1"/>
        <v>50.52</v>
      </c>
      <c r="F124" s="1">
        <f t="shared" si="1"/>
        <v>7.44</v>
      </c>
    </row>
    <row r="125" spans="1:6" x14ac:dyDescent="0.25">
      <c r="A125">
        <v>50.52</v>
      </c>
      <c r="B125">
        <v>7.44</v>
      </c>
      <c r="C125" t="s">
        <v>1</v>
      </c>
      <c r="E125" s="1" t="str">
        <f t="shared" si="1"/>
        <v/>
      </c>
      <c r="F125" s="1" t="str">
        <f t="shared" si="1"/>
        <v/>
      </c>
    </row>
    <row r="126" spans="1:6" x14ac:dyDescent="0.25">
      <c r="A126">
        <v>51.12</v>
      </c>
      <c r="B126">
        <v>6.6</v>
      </c>
      <c r="C126" t="s">
        <v>0</v>
      </c>
      <c r="E126" s="1">
        <f t="shared" si="1"/>
        <v>51.12</v>
      </c>
      <c r="F126" s="1">
        <f t="shared" si="1"/>
        <v>6.6</v>
      </c>
    </row>
    <row r="127" spans="1:6" x14ac:dyDescent="0.25">
      <c r="A127">
        <v>51.12</v>
      </c>
      <c r="B127">
        <v>6.6</v>
      </c>
      <c r="C127" t="s">
        <v>1</v>
      </c>
      <c r="E127" s="1" t="str">
        <f t="shared" si="1"/>
        <v/>
      </c>
      <c r="F127" s="1" t="str">
        <f t="shared" si="1"/>
        <v/>
      </c>
    </row>
    <row r="128" spans="1:6" x14ac:dyDescent="0.25">
      <c r="A128">
        <v>52.32</v>
      </c>
      <c r="B128">
        <v>5.76</v>
      </c>
      <c r="C128" t="s">
        <v>0</v>
      </c>
      <c r="E128" s="1">
        <f t="shared" si="1"/>
        <v>52.32</v>
      </c>
      <c r="F128" s="1">
        <f t="shared" si="1"/>
        <v>5.76</v>
      </c>
    </row>
    <row r="129" spans="1:6" x14ac:dyDescent="0.25">
      <c r="A129">
        <v>52.32</v>
      </c>
      <c r="B129">
        <v>5.76</v>
      </c>
      <c r="C129" t="s">
        <v>1</v>
      </c>
      <c r="E129" s="1" t="str">
        <f t="shared" si="1"/>
        <v/>
      </c>
      <c r="F129" s="1" t="str">
        <f t="shared" si="1"/>
        <v/>
      </c>
    </row>
    <row r="130" spans="1:6" x14ac:dyDescent="0.25">
      <c r="A130">
        <v>53.52</v>
      </c>
      <c r="B130">
        <v>5.76</v>
      </c>
      <c r="C130" t="s">
        <v>0</v>
      </c>
      <c r="E130" s="1">
        <f t="shared" si="1"/>
        <v>53.52</v>
      </c>
      <c r="F130" s="1">
        <f t="shared" si="1"/>
        <v>5.76</v>
      </c>
    </row>
    <row r="131" spans="1:6" x14ac:dyDescent="0.25">
      <c r="A131">
        <v>54.12</v>
      </c>
      <c r="B131">
        <v>5.76</v>
      </c>
      <c r="C131" t="s">
        <v>0</v>
      </c>
      <c r="E131" s="1">
        <f t="shared" ref="E131:F194" si="2">IF($C131="l", A131, "")</f>
        <v>54.12</v>
      </c>
      <c r="F131" s="1">
        <f t="shared" si="2"/>
        <v>5.76</v>
      </c>
    </row>
    <row r="132" spans="1:6" x14ac:dyDescent="0.25">
      <c r="A132">
        <v>54.12</v>
      </c>
      <c r="B132">
        <v>5.76</v>
      </c>
      <c r="C132" t="s">
        <v>1</v>
      </c>
      <c r="E132" s="1" t="str">
        <f t="shared" si="2"/>
        <v/>
      </c>
      <c r="F132" s="1" t="str">
        <f t="shared" si="2"/>
        <v/>
      </c>
    </row>
    <row r="133" spans="1:6" x14ac:dyDescent="0.25">
      <c r="A133">
        <v>54.72</v>
      </c>
      <c r="B133">
        <v>4.92</v>
      </c>
      <c r="C133" t="s">
        <v>0</v>
      </c>
      <c r="E133" s="1">
        <f t="shared" si="2"/>
        <v>54.72</v>
      </c>
      <c r="F133" s="1">
        <f t="shared" si="2"/>
        <v>4.92</v>
      </c>
    </row>
    <row r="134" spans="1:6" x14ac:dyDescent="0.25">
      <c r="A134">
        <v>54.72</v>
      </c>
      <c r="B134">
        <v>4.92</v>
      </c>
      <c r="C134" t="s">
        <v>1</v>
      </c>
      <c r="E134" s="1" t="str">
        <f t="shared" si="2"/>
        <v/>
      </c>
      <c r="F134" s="1" t="str">
        <f t="shared" si="2"/>
        <v/>
      </c>
    </row>
    <row r="135" spans="1:6" x14ac:dyDescent="0.25">
      <c r="A135">
        <v>55.8</v>
      </c>
      <c r="B135">
        <v>4.92</v>
      </c>
      <c r="C135" t="s">
        <v>0</v>
      </c>
      <c r="E135" s="1">
        <f t="shared" si="2"/>
        <v>55.8</v>
      </c>
      <c r="F135" s="1">
        <f t="shared" si="2"/>
        <v>4.92</v>
      </c>
    </row>
    <row r="136" spans="1:6" x14ac:dyDescent="0.25">
      <c r="A136">
        <v>56.4</v>
      </c>
      <c r="B136">
        <v>4.92</v>
      </c>
      <c r="C136" t="s">
        <v>0</v>
      </c>
      <c r="E136" s="1">
        <f t="shared" si="2"/>
        <v>56.4</v>
      </c>
      <c r="F136" s="1">
        <f t="shared" si="2"/>
        <v>4.92</v>
      </c>
    </row>
    <row r="137" spans="1:6" x14ac:dyDescent="0.25">
      <c r="A137">
        <v>56.4</v>
      </c>
      <c r="B137">
        <v>4.92</v>
      </c>
      <c r="C137" t="s">
        <v>1</v>
      </c>
      <c r="E137" s="1" t="str">
        <f t="shared" si="2"/>
        <v/>
      </c>
      <c r="F137" s="1" t="str">
        <f t="shared" si="2"/>
        <v/>
      </c>
    </row>
    <row r="138" spans="1:6" x14ac:dyDescent="0.25">
      <c r="A138">
        <v>57</v>
      </c>
      <c r="B138">
        <v>4.08</v>
      </c>
      <c r="C138" t="s">
        <v>0</v>
      </c>
      <c r="E138" s="1">
        <f t="shared" si="2"/>
        <v>57</v>
      </c>
      <c r="F138" s="1">
        <f t="shared" si="2"/>
        <v>4.08</v>
      </c>
    </row>
    <row r="139" spans="1:6" x14ac:dyDescent="0.25">
      <c r="A139">
        <v>57</v>
      </c>
      <c r="B139">
        <v>4.08</v>
      </c>
      <c r="C139" t="s">
        <v>1</v>
      </c>
      <c r="E139" s="1" t="str">
        <f t="shared" si="2"/>
        <v/>
      </c>
      <c r="F139" s="1" t="str">
        <f t="shared" si="2"/>
        <v/>
      </c>
    </row>
    <row r="140" spans="1:6" x14ac:dyDescent="0.25">
      <c r="A140">
        <v>58.2</v>
      </c>
      <c r="B140">
        <v>4.08</v>
      </c>
      <c r="C140" t="s">
        <v>0</v>
      </c>
      <c r="E140" s="1">
        <f t="shared" si="2"/>
        <v>58.2</v>
      </c>
      <c r="F140" s="1">
        <f t="shared" si="2"/>
        <v>4.08</v>
      </c>
    </row>
    <row r="141" spans="1:6" x14ac:dyDescent="0.25">
      <c r="A141">
        <v>59.28</v>
      </c>
      <c r="B141">
        <v>4.08</v>
      </c>
      <c r="C141" t="s">
        <v>0</v>
      </c>
      <c r="E141" s="1">
        <f t="shared" si="2"/>
        <v>59.28</v>
      </c>
      <c r="F141" s="1">
        <f t="shared" si="2"/>
        <v>4.08</v>
      </c>
    </row>
    <row r="142" spans="1:6" x14ac:dyDescent="0.25">
      <c r="A142">
        <v>59.88</v>
      </c>
      <c r="B142">
        <v>4.08</v>
      </c>
      <c r="C142" t="s">
        <v>0</v>
      </c>
      <c r="E142" s="1">
        <f t="shared" si="2"/>
        <v>59.88</v>
      </c>
      <c r="F142" s="1">
        <f t="shared" si="2"/>
        <v>4.08</v>
      </c>
    </row>
    <row r="143" spans="1:6" x14ac:dyDescent="0.25">
      <c r="A143">
        <v>59.88</v>
      </c>
      <c r="B143">
        <v>4.08</v>
      </c>
      <c r="C143" t="s">
        <v>1</v>
      </c>
      <c r="E143" s="1" t="str">
        <f t="shared" si="2"/>
        <v/>
      </c>
      <c r="F143" s="1" t="str">
        <f t="shared" si="2"/>
        <v/>
      </c>
    </row>
    <row r="144" spans="1:6" x14ac:dyDescent="0.25">
      <c r="A144">
        <v>60.48</v>
      </c>
      <c r="B144">
        <v>3.36</v>
      </c>
      <c r="C144" t="s">
        <v>0</v>
      </c>
      <c r="E144" s="1">
        <f t="shared" si="2"/>
        <v>60.48</v>
      </c>
      <c r="F144" s="1">
        <f t="shared" si="2"/>
        <v>3.36</v>
      </c>
    </row>
    <row r="145" spans="1:6" x14ac:dyDescent="0.25">
      <c r="A145">
        <v>60.48</v>
      </c>
      <c r="B145">
        <v>3.36</v>
      </c>
      <c r="C145" t="s">
        <v>1</v>
      </c>
      <c r="E145" s="1" t="str">
        <f t="shared" si="2"/>
        <v/>
      </c>
      <c r="F145" s="1" t="str">
        <f t="shared" si="2"/>
        <v/>
      </c>
    </row>
    <row r="146" spans="1:6" x14ac:dyDescent="0.25">
      <c r="A146">
        <v>61.68</v>
      </c>
      <c r="B146">
        <v>3.36</v>
      </c>
      <c r="C146" t="s">
        <v>0</v>
      </c>
      <c r="E146" s="1">
        <f t="shared" si="2"/>
        <v>61.68</v>
      </c>
      <c r="F146" s="1">
        <f t="shared" si="2"/>
        <v>3.36</v>
      </c>
    </row>
    <row r="147" spans="1:6" x14ac:dyDescent="0.25">
      <c r="A147">
        <v>62.88</v>
      </c>
      <c r="B147">
        <v>3.36</v>
      </c>
      <c r="C147" t="s">
        <v>0</v>
      </c>
      <c r="E147" s="1">
        <f t="shared" si="2"/>
        <v>62.88</v>
      </c>
      <c r="F147" s="1">
        <f t="shared" si="2"/>
        <v>3.36</v>
      </c>
    </row>
    <row r="148" spans="1:6" x14ac:dyDescent="0.25">
      <c r="A148">
        <v>62.88</v>
      </c>
      <c r="B148">
        <v>3.36</v>
      </c>
      <c r="C148" t="s">
        <v>1</v>
      </c>
      <c r="E148" s="1" t="str">
        <f t="shared" si="2"/>
        <v/>
      </c>
      <c r="F148" s="1" t="str">
        <f t="shared" si="2"/>
        <v/>
      </c>
    </row>
    <row r="149" spans="1:6" x14ac:dyDescent="0.25">
      <c r="A149">
        <v>63.48</v>
      </c>
      <c r="B149">
        <v>4.08</v>
      </c>
      <c r="C149" t="s">
        <v>0</v>
      </c>
      <c r="E149" s="1">
        <f t="shared" si="2"/>
        <v>63.48</v>
      </c>
      <c r="F149" s="1">
        <f t="shared" si="2"/>
        <v>4.08</v>
      </c>
    </row>
    <row r="150" spans="1:6" x14ac:dyDescent="0.25">
      <c r="A150">
        <v>63.48</v>
      </c>
      <c r="B150">
        <v>4.08</v>
      </c>
      <c r="C150" t="s">
        <v>1</v>
      </c>
      <c r="E150" s="1" t="str">
        <f t="shared" si="2"/>
        <v/>
      </c>
      <c r="F150" s="1" t="str">
        <f t="shared" si="2"/>
        <v/>
      </c>
    </row>
    <row r="151" spans="1:6" x14ac:dyDescent="0.25">
      <c r="A151">
        <v>63.96</v>
      </c>
      <c r="B151">
        <v>4.08</v>
      </c>
      <c r="C151" t="s">
        <v>0</v>
      </c>
      <c r="E151" s="1">
        <f t="shared" si="2"/>
        <v>63.96</v>
      </c>
      <c r="F151" s="1">
        <f t="shared" si="2"/>
        <v>4.08</v>
      </c>
    </row>
    <row r="152" spans="1:6" x14ac:dyDescent="0.25">
      <c r="A152">
        <v>65.16</v>
      </c>
      <c r="B152">
        <v>4.08</v>
      </c>
      <c r="C152" t="s">
        <v>0</v>
      </c>
      <c r="E152" s="1">
        <f t="shared" si="2"/>
        <v>65.16</v>
      </c>
      <c r="F152" s="1">
        <f t="shared" si="2"/>
        <v>4.08</v>
      </c>
    </row>
    <row r="153" spans="1:6" x14ac:dyDescent="0.25">
      <c r="A153">
        <v>65.16</v>
      </c>
      <c r="B153">
        <v>4.08</v>
      </c>
      <c r="C153" t="s">
        <v>1</v>
      </c>
      <c r="E153" s="1" t="str">
        <f t="shared" si="2"/>
        <v/>
      </c>
      <c r="F153" s="1" t="str">
        <f t="shared" si="2"/>
        <v/>
      </c>
    </row>
    <row r="154" spans="1:6" x14ac:dyDescent="0.25">
      <c r="A154">
        <v>66.599999999999994</v>
      </c>
      <c r="B154">
        <v>4.92</v>
      </c>
      <c r="C154" t="s">
        <v>0</v>
      </c>
      <c r="E154" s="1">
        <f t="shared" si="2"/>
        <v>66.599999999999994</v>
      </c>
      <c r="F154" s="1">
        <f t="shared" si="2"/>
        <v>4.92</v>
      </c>
    </row>
    <row r="155" spans="1:6" x14ac:dyDescent="0.25">
      <c r="A155">
        <v>66.599999999999994</v>
      </c>
      <c r="B155">
        <v>4.92</v>
      </c>
      <c r="C155" t="s">
        <v>1</v>
      </c>
      <c r="E155" s="1" t="str">
        <f t="shared" si="2"/>
        <v/>
      </c>
      <c r="F155" s="1" t="str">
        <f t="shared" si="2"/>
        <v/>
      </c>
    </row>
    <row r="156" spans="1:6" x14ac:dyDescent="0.25">
      <c r="A156">
        <v>67.8</v>
      </c>
      <c r="B156">
        <v>5.76</v>
      </c>
      <c r="C156" t="s">
        <v>0</v>
      </c>
      <c r="E156" s="1">
        <f t="shared" si="2"/>
        <v>67.8</v>
      </c>
      <c r="F156" s="1">
        <f t="shared" si="2"/>
        <v>5.76</v>
      </c>
    </row>
    <row r="157" spans="1:6" x14ac:dyDescent="0.25">
      <c r="A157">
        <v>67.8</v>
      </c>
      <c r="B157">
        <v>5.76</v>
      </c>
      <c r="C157" t="s">
        <v>1</v>
      </c>
      <c r="E157" s="1" t="str">
        <f t="shared" si="2"/>
        <v/>
      </c>
      <c r="F157" s="1" t="str">
        <f t="shared" si="2"/>
        <v/>
      </c>
    </row>
    <row r="158" spans="1:6" x14ac:dyDescent="0.25">
      <c r="A158">
        <v>69</v>
      </c>
      <c r="B158">
        <v>7.44</v>
      </c>
      <c r="C158" t="s">
        <v>0</v>
      </c>
      <c r="E158" s="1">
        <f t="shared" si="2"/>
        <v>69</v>
      </c>
      <c r="F158" s="1">
        <f t="shared" si="2"/>
        <v>7.44</v>
      </c>
    </row>
    <row r="159" spans="1:6" x14ac:dyDescent="0.25">
      <c r="A159">
        <v>70.2</v>
      </c>
      <c r="B159">
        <v>9.1199999999999992</v>
      </c>
      <c r="C159" t="s">
        <v>0</v>
      </c>
      <c r="E159" s="1">
        <f t="shared" si="2"/>
        <v>70.2</v>
      </c>
      <c r="F159" s="1">
        <f t="shared" si="2"/>
        <v>9.1199999999999992</v>
      </c>
    </row>
    <row r="160" spans="1:6" x14ac:dyDescent="0.25">
      <c r="A160">
        <v>70.2</v>
      </c>
      <c r="B160">
        <v>9.1199999999999992</v>
      </c>
      <c r="C160" t="s">
        <v>1</v>
      </c>
      <c r="E160" s="1" t="str">
        <f t="shared" si="2"/>
        <v/>
      </c>
      <c r="F160" s="1" t="str">
        <f t="shared" si="2"/>
        <v/>
      </c>
    </row>
    <row r="161" spans="1:6" x14ac:dyDescent="0.25">
      <c r="A161">
        <v>70.680000000000007</v>
      </c>
      <c r="B161">
        <v>9.1199999999999992</v>
      </c>
      <c r="C161" t="s">
        <v>0</v>
      </c>
      <c r="E161" s="1">
        <f t="shared" si="2"/>
        <v>70.680000000000007</v>
      </c>
      <c r="F161" s="1">
        <f t="shared" si="2"/>
        <v>9.1199999999999992</v>
      </c>
    </row>
    <row r="162" spans="1:6" x14ac:dyDescent="0.25">
      <c r="A162">
        <v>70.680000000000007</v>
      </c>
      <c r="B162">
        <v>9.1199999999999992</v>
      </c>
      <c r="C162" t="s">
        <v>1</v>
      </c>
      <c r="E162" s="1" t="str">
        <f t="shared" si="2"/>
        <v/>
      </c>
      <c r="F162" s="1" t="str">
        <f t="shared" si="2"/>
        <v/>
      </c>
    </row>
    <row r="163" spans="1:6" x14ac:dyDescent="0.25">
      <c r="A163">
        <v>71.28</v>
      </c>
      <c r="B163">
        <v>9.9600000000000009</v>
      </c>
      <c r="C163" t="s">
        <v>0</v>
      </c>
      <c r="E163" s="1">
        <f t="shared" si="2"/>
        <v>71.28</v>
      </c>
      <c r="F163" s="1">
        <f t="shared" si="2"/>
        <v>9.9600000000000009</v>
      </c>
    </row>
    <row r="164" spans="1:6" x14ac:dyDescent="0.25">
      <c r="A164">
        <v>71.88</v>
      </c>
      <c r="B164">
        <v>10.8</v>
      </c>
      <c r="C164" t="s">
        <v>0</v>
      </c>
      <c r="E164" s="1">
        <f t="shared" si="2"/>
        <v>71.88</v>
      </c>
      <c r="F164" s="1">
        <f t="shared" si="2"/>
        <v>10.8</v>
      </c>
    </row>
    <row r="165" spans="1:6" x14ac:dyDescent="0.25">
      <c r="A165">
        <v>71.88</v>
      </c>
      <c r="B165">
        <v>10.8</v>
      </c>
      <c r="C165" t="s">
        <v>1</v>
      </c>
      <c r="E165" s="1" t="str">
        <f t="shared" si="2"/>
        <v/>
      </c>
      <c r="F165" s="1" t="str">
        <f t="shared" si="2"/>
        <v/>
      </c>
    </row>
    <row r="166" spans="1:6" x14ac:dyDescent="0.25">
      <c r="A166">
        <v>72.48</v>
      </c>
      <c r="B166">
        <v>12.48</v>
      </c>
      <c r="C166" t="s">
        <v>0</v>
      </c>
      <c r="E166" s="1">
        <f t="shared" si="2"/>
        <v>72.48</v>
      </c>
      <c r="F166" s="1">
        <f t="shared" si="2"/>
        <v>12.48</v>
      </c>
    </row>
    <row r="167" spans="1:6" x14ac:dyDescent="0.25">
      <c r="A167">
        <v>72.48</v>
      </c>
      <c r="B167">
        <v>12.48</v>
      </c>
      <c r="C167" t="s">
        <v>1</v>
      </c>
      <c r="E167" s="1" t="str">
        <f t="shared" si="2"/>
        <v/>
      </c>
      <c r="F167" s="1" t="str">
        <f t="shared" si="2"/>
        <v/>
      </c>
    </row>
    <row r="168" spans="1:6" x14ac:dyDescent="0.25">
      <c r="A168">
        <v>73.680000000000007</v>
      </c>
      <c r="B168">
        <v>14.16</v>
      </c>
      <c r="C168" t="s">
        <v>0</v>
      </c>
      <c r="E168" s="1">
        <f t="shared" si="2"/>
        <v>73.680000000000007</v>
      </c>
      <c r="F168" s="1">
        <f t="shared" si="2"/>
        <v>14.16</v>
      </c>
    </row>
    <row r="169" spans="1:6" x14ac:dyDescent="0.25">
      <c r="A169">
        <v>73.680000000000007</v>
      </c>
      <c r="B169">
        <v>14.16</v>
      </c>
      <c r="C169" t="s">
        <v>1</v>
      </c>
      <c r="E169" s="1" t="str">
        <f t="shared" si="2"/>
        <v/>
      </c>
      <c r="F169" s="1" t="str">
        <f t="shared" si="2"/>
        <v/>
      </c>
    </row>
    <row r="170" spans="1:6" x14ac:dyDescent="0.25">
      <c r="A170">
        <v>74.760000000000005</v>
      </c>
      <c r="B170">
        <v>15</v>
      </c>
      <c r="C170" t="s">
        <v>0</v>
      </c>
      <c r="E170" s="1">
        <f t="shared" si="2"/>
        <v>74.760000000000005</v>
      </c>
      <c r="F170" s="1">
        <f t="shared" si="2"/>
        <v>15</v>
      </c>
    </row>
    <row r="171" spans="1:6" x14ac:dyDescent="0.25">
      <c r="A171">
        <v>74.760000000000005</v>
      </c>
      <c r="B171">
        <v>15</v>
      </c>
      <c r="C171" t="s">
        <v>1</v>
      </c>
      <c r="E171" s="1" t="str">
        <f t="shared" si="2"/>
        <v/>
      </c>
      <c r="F171" s="1" t="str">
        <f t="shared" si="2"/>
        <v/>
      </c>
    </row>
    <row r="172" spans="1:6" x14ac:dyDescent="0.25">
      <c r="A172">
        <v>75.959999999999994</v>
      </c>
      <c r="B172">
        <v>16.68</v>
      </c>
      <c r="C172" t="s">
        <v>0</v>
      </c>
      <c r="E172" s="1">
        <f t="shared" si="2"/>
        <v>75.959999999999994</v>
      </c>
      <c r="F172" s="1">
        <f t="shared" si="2"/>
        <v>16.68</v>
      </c>
    </row>
    <row r="173" spans="1:6" x14ac:dyDescent="0.25">
      <c r="A173">
        <v>75.959999999999994</v>
      </c>
      <c r="B173">
        <v>16.68</v>
      </c>
      <c r="C173" t="s">
        <v>1</v>
      </c>
      <c r="E173" s="1" t="str">
        <f t="shared" si="2"/>
        <v/>
      </c>
      <c r="F173" s="1" t="str">
        <f t="shared" si="2"/>
        <v/>
      </c>
    </row>
    <row r="174" spans="1:6" x14ac:dyDescent="0.25">
      <c r="A174">
        <v>77.16</v>
      </c>
      <c r="B174">
        <v>17.52</v>
      </c>
      <c r="C174" t="s">
        <v>0</v>
      </c>
      <c r="E174" s="1">
        <f t="shared" si="2"/>
        <v>77.16</v>
      </c>
      <c r="F174" s="1">
        <f t="shared" si="2"/>
        <v>17.52</v>
      </c>
    </row>
    <row r="175" spans="1:6" x14ac:dyDescent="0.25">
      <c r="A175">
        <v>77.16</v>
      </c>
      <c r="B175">
        <v>17.52</v>
      </c>
      <c r="C175" t="s">
        <v>1</v>
      </c>
      <c r="E175" s="1" t="str">
        <f t="shared" si="2"/>
        <v/>
      </c>
      <c r="F175" s="1" t="str">
        <f t="shared" si="2"/>
        <v/>
      </c>
    </row>
    <row r="176" spans="1:6" x14ac:dyDescent="0.25">
      <c r="A176">
        <v>78.36</v>
      </c>
      <c r="B176">
        <v>17.52</v>
      </c>
      <c r="C176" t="s">
        <v>0</v>
      </c>
      <c r="E176" s="1">
        <f t="shared" si="2"/>
        <v>78.36</v>
      </c>
      <c r="F176" s="1">
        <f t="shared" si="2"/>
        <v>17.52</v>
      </c>
    </row>
    <row r="177" spans="1:6" x14ac:dyDescent="0.25">
      <c r="A177">
        <v>78.36</v>
      </c>
      <c r="B177">
        <v>17.52</v>
      </c>
      <c r="C177" t="s">
        <v>1</v>
      </c>
      <c r="E177" s="1" t="str">
        <f t="shared" si="2"/>
        <v/>
      </c>
      <c r="F177" s="1" t="str">
        <f t="shared" si="2"/>
        <v/>
      </c>
    </row>
    <row r="178" spans="1:6" x14ac:dyDescent="0.25">
      <c r="A178">
        <v>79.44</v>
      </c>
      <c r="B178">
        <v>18.239999999999998</v>
      </c>
      <c r="C178" t="s">
        <v>0</v>
      </c>
      <c r="E178" s="1">
        <f t="shared" si="2"/>
        <v>79.44</v>
      </c>
      <c r="F178" s="1">
        <f t="shared" si="2"/>
        <v>18.239999999999998</v>
      </c>
    </row>
    <row r="179" spans="1:6" x14ac:dyDescent="0.25">
      <c r="A179">
        <v>79.44</v>
      </c>
      <c r="B179">
        <v>18.239999999999998</v>
      </c>
      <c r="C179" t="s">
        <v>1</v>
      </c>
      <c r="E179" s="1" t="str">
        <f t="shared" si="2"/>
        <v/>
      </c>
      <c r="F179" s="1" t="str">
        <f t="shared" si="2"/>
        <v/>
      </c>
    </row>
    <row r="180" spans="1:6" x14ac:dyDescent="0.25">
      <c r="A180">
        <v>80.64</v>
      </c>
      <c r="B180">
        <v>19.079999999999998</v>
      </c>
      <c r="C180" t="s">
        <v>0</v>
      </c>
      <c r="E180" s="1">
        <f t="shared" si="2"/>
        <v>80.64</v>
      </c>
      <c r="F180" s="1">
        <f t="shared" si="2"/>
        <v>19.079999999999998</v>
      </c>
    </row>
    <row r="181" spans="1:6" x14ac:dyDescent="0.25">
      <c r="A181">
        <v>81.84</v>
      </c>
      <c r="B181">
        <v>19.920000000000002</v>
      </c>
      <c r="C181" t="s">
        <v>0</v>
      </c>
      <c r="E181" s="1">
        <f t="shared" si="2"/>
        <v>81.84</v>
      </c>
      <c r="F181" s="1">
        <f t="shared" si="2"/>
        <v>19.920000000000002</v>
      </c>
    </row>
    <row r="182" spans="1:6" x14ac:dyDescent="0.25">
      <c r="A182">
        <v>81.84</v>
      </c>
      <c r="B182">
        <v>19.920000000000002</v>
      </c>
      <c r="C182" t="s">
        <v>1</v>
      </c>
      <c r="E182" s="1" t="str">
        <f t="shared" si="2"/>
        <v/>
      </c>
      <c r="F182" s="1" t="str">
        <f t="shared" si="2"/>
        <v/>
      </c>
    </row>
    <row r="183" spans="1:6" x14ac:dyDescent="0.25">
      <c r="A183">
        <v>83.28</v>
      </c>
      <c r="B183">
        <v>20.76</v>
      </c>
      <c r="C183" t="s">
        <v>0</v>
      </c>
      <c r="E183" s="1">
        <f t="shared" si="2"/>
        <v>83.28</v>
      </c>
      <c r="F183" s="1">
        <f t="shared" si="2"/>
        <v>20.76</v>
      </c>
    </row>
    <row r="184" spans="1:6" x14ac:dyDescent="0.25">
      <c r="A184">
        <v>83.28</v>
      </c>
      <c r="B184">
        <v>20.76</v>
      </c>
      <c r="C184" t="s">
        <v>1</v>
      </c>
      <c r="E184" s="1" t="str">
        <f t="shared" si="2"/>
        <v/>
      </c>
      <c r="F184" s="1" t="str">
        <f t="shared" si="2"/>
        <v/>
      </c>
    </row>
    <row r="185" spans="1:6" x14ac:dyDescent="0.25">
      <c r="A185">
        <v>84.48</v>
      </c>
      <c r="B185">
        <v>20.76</v>
      </c>
      <c r="C185" t="s">
        <v>0</v>
      </c>
      <c r="E185" s="1">
        <f t="shared" si="2"/>
        <v>84.48</v>
      </c>
      <c r="F185" s="1">
        <f t="shared" si="2"/>
        <v>20.76</v>
      </c>
    </row>
    <row r="186" spans="1:6" x14ac:dyDescent="0.25">
      <c r="A186">
        <v>84.48</v>
      </c>
      <c r="B186">
        <v>20.76</v>
      </c>
      <c r="C186" t="s">
        <v>1</v>
      </c>
      <c r="E186" s="1" t="str">
        <f t="shared" si="2"/>
        <v/>
      </c>
      <c r="F186" s="1" t="str">
        <f t="shared" si="2"/>
        <v/>
      </c>
    </row>
    <row r="187" spans="1:6" x14ac:dyDescent="0.25">
      <c r="A187">
        <v>85.68</v>
      </c>
      <c r="B187">
        <v>19.920000000000002</v>
      </c>
      <c r="C187" t="s">
        <v>0</v>
      </c>
      <c r="E187" s="1">
        <f t="shared" si="2"/>
        <v>85.68</v>
      </c>
      <c r="F187" s="1">
        <f t="shared" si="2"/>
        <v>19.920000000000002</v>
      </c>
    </row>
    <row r="188" spans="1:6" x14ac:dyDescent="0.25">
      <c r="A188">
        <v>85.68</v>
      </c>
      <c r="B188">
        <v>19.920000000000002</v>
      </c>
      <c r="C188" t="s">
        <v>1</v>
      </c>
      <c r="E188" s="1" t="str">
        <f t="shared" si="2"/>
        <v/>
      </c>
      <c r="F188" s="1" t="str">
        <f t="shared" si="2"/>
        <v/>
      </c>
    </row>
    <row r="189" spans="1:6" x14ac:dyDescent="0.25">
      <c r="A189">
        <v>86.76</v>
      </c>
      <c r="B189">
        <v>19.079999999999998</v>
      </c>
      <c r="C189" t="s">
        <v>0</v>
      </c>
      <c r="E189" s="1">
        <f t="shared" si="2"/>
        <v>86.76</v>
      </c>
      <c r="F189" s="1">
        <f t="shared" si="2"/>
        <v>19.079999999999998</v>
      </c>
    </row>
    <row r="190" spans="1:6" x14ac:dyDescent="0.25">
      <c r="A190">
        <v>86.76</v>
      </c>
      <c r="B190">
        <v>19.079999999999998</v>
      </c>
      <c r="C190" t="s">
        <v>1</v>
      </c>
      <c r="E190" s="1" t="str">
        <f t="shared" si="2"/>
        <v/>
      </c>
      <c r="F190" s="1" t="str">
        <f t="shared" si="2"/>
        <v/>
      </c>
    </row>
    <row r="191" spans="1:6" x14ac:dyDescent="0.25">
      <c r="A191">
        <v>87.96</v>
      </c>
      <c r="B191">
        <v>17.52</v>
      </c>
      <c r="C191" t="s">
        <v>0</v>
      </c>
      <c r="E191" s="1">
        <f t="shared" si="2"/>
        <v>87.96</v>
      </c>
      <c r="F191" s="1">
        <f t="shared" si="2"/>
        <v>17.52</v>
      </c>
    </row>
    <row r="192" spans="1:6" x14ac:dyDescent="0.25">
      <c r="A192">
        <v>87.96</v>
      </c>
      <c r="B192">
        <v>17.52</v>
      </c>
      <c r="C192" t="s">
        <v>1</v>
      </c>
      <c r="E192" s="1" t="str">
        <f t="shared" si="2"/>
        <v/>
      </c>
      <c r="F192" s="1" t="str">
        <f t="shared" si="2"/>
        <v/>
      </c>
    </row>
    <row r="193" spans="1:6" x14ac:dyDescent="0.25">
      <c r="A193">
        <v>89.16</v>
      </c>
      <c r="B193">
        <v>15.84</v>
      </c>
      <c r="C193" t="s">
        <v>0</v>
      </c>
      <c r="E193" s="1">
        <f t="shared" si="2"/>
        <v>89.16</v>
      </c>
      <c r="F193" s="1">
        <f t="shared" si="2"/>
        <v>15.84</v>
      </c>
    </row>
    <row r="194" spans="1:6" x14ac:dyDescent="0.25">
      <c r="A194">
        <v>89.16</v>
      </c>
      <c r="B194">
        <v>15.84</v>
      </c>
      <c r="C194" t="s">
        <v>1</v>
      </c>
      <c r="E194" s="1" t="str">
        <f t="shared" si="2"/>
        <v/>
      </c>
      <c r="F194" s="1" t="str">
        <f t="shared" si="2"/>
        <v/>
      </c>
    </row>
    <row r="195" spans="1:6" x14ac:dyDescent="0.25">
      <c r="A195">
        <v>90.36</v>
      </c>
      <c r="B195">
        <v>15</v>
      </c>
      <c r="C195" t="s">
        <v>0</v>
      </c>
      <c r="E195" s="1">
        <f t="shared" ref="E195:F258" si="3">IF($C195="l", A195, "")</f>
        <v>90.36</v>
      </c>
      <c r="F195" s="1">
        <f t="shared" si="3"/>
        <v>15</v>
      </c>
    </row>
    <row r="196" spans="1:6" x14ac:dyDescent="0.25">
      <c r="A196">
        <v>90.36</v>
      </c>
      <c r="B196">
        <v>15</v>
      </c>
      <c r="C196" t="s">
        <v>1</v>
      </c>
      <c r="E196" s="1" t="str">
        <f t="shared" si="3"/>
        <v/>
      </c>
      <c r="F196" s="1" t="str">
        <f t="shared" si="3"/>
        <v/>
      </c>
    </row>
    <row r="197" spans="1:6" x14ac:dyDescent="0.25">
      <c r="A197">
        <v>91.44</v>
      </c>
      <c r="B197">
        <v>14.16</v>
      </c>
      <c r="C197" t="s">
        <v>0</v>
      </c>
      <c r="E197" s="1">
        <f t="shared" si="3"/>
        <v>91.44</v>
      </c>
      <c r="F197" s="1">
        <f t="shared" si="3"/>
        <v>14.16</v>
      </c>
    </row>
    <row r="198" spans="1:6" x14ac:dyDescent="0.25">
      <c r="A198">
        <v>91.44</v>
      </c>
      <c r="B198">
        <v>14.16</v>
      </c>
      <c r="C198" t="s">
        <v>1</v>
      </c>
      <c r="E198" s="1" t="str">
        <f t="shared" si="3"/>
        <v/>
      </c>
      <c r="F198" s="1" t="str">
        <f t="shared" si="3"/>
        <v/>
      </c>
    </row>
    <row r="199" spans="1:6" x14ac:dyDescent="0.25">
      <c r="A199">
        <v>92.64</v>
      </c>
      <c r="B199">
        <v>14.16</v>
      </c>
      <c r="C199" t="s">
        <v>0</v>
      </c>
      <c r="E199" s="1">
        <f t="shared" si="3"/>
        <v>92.64</v>
      </c>
      <c r="F199" s="1">
        <f t="shared" si="3"/>
        <v>14.16</v>
      </c>
    </row>
    <row r="200" spans="1:6" x14ac:dyDescent="0.25">
      <c r="A200">
        <v>93.24</v>
      </c>
      <c r="B200">
        <v>14.16</v>
      </c>
      <c r="C200" t="s">
        <v>0</v>
      </c>
      <c r="E200" s="1">
        <f t="shared" si="3"/>
        <v>93.24</v>
      </c>
      <c r="F200" s="1">
        <f t="shared" si="3"/>
        <v>14.16</v>
      </c>
    </row>
    <row r="201" spans="1:6" x14ac:dyDescent="0.25">
      <c r="A201">
        <v>93.24</v>
      </c>
      <c r="B201">
        <v>14.16</v>
      </c>
      <c r="C201" t="s">
        <v>1</v>
      </c>
      <c r="E201" s="1" t="str">
        <f t="shared" si="3"/>
        <v/>
      </c>
      <c r="F201" s="1" t="str">
        <f t="shared" si="3"/>
        <v/>
      </c>
    </row>
    <row r="202" spans="1:6" x14ac:dyDescent="0.25">
      <c r="A202">
        <v>93.84</v>
      </c>
      <c r="B202">
        <v>13.32</v>
      </c>
      <c r="C202" t="s">
        <v>0</v>
      </c>
      <c r="E202" s="1">
        <f t="shared" si="3"/>
        <v>93.84</v>
      </c>
      <c r="F202" s="1">
        <f t="shared" si="3"/>
        <v>13.32</v>
      </c>
    </row>
    <row r="203" spans="1:6" x14ac:dyDescent="0.25">
      <c r="A203">
        <v>93.84</v>
      </c>
      <c r="B203">
        <v>13.32</v>
      </c>
      <c r="C203" t="s">
        <v>1</v>
      </c>
      <c r="E203" s="1" t="str">
        <f t="shared" si="3"/>
        <v/>
      </c>
      <c r="F203" s="1" t="str">
        <f t="shared" si="3"/>
        <v/>
      </c>
    </row>
    <row r="204" spans="1:6" x14ac:dyDescent="0.25">
      <c r="A204">
        <v>94.92</v>
      </c>
      <c r="B204">
        <v>13.32</v>
      </c>
      <c r="C204" t="s">
        <v>0</v>
      </c>
      <c r="E204" s="1">
        <f t="shared" si="3"/>
        <v>94.92</v>
      </c>
      <c r="F204" s="1">
        <f t="shared" si="3"/>
        <v>13.32</v>
      </c>
    </row>
    <row r="205" spans="1:6" x14ac:dyDescent="0.25">
      <c r="A205">
        <v>95.52</v>
      </c>
      <c r="B205">
        <v>13.32</v>
      </c>
      <c r="C205" t="s">
        <v>0</v>
      </c>
      <c r="E205" s="1">
        <f t="shared" si="3"/>
        <v>95.52</v>
      </c>
      <c r="F205" s="1">
        <f t="shared" si="3"/>
        <v>13.32</v>
      </c>
    </row>
    <row r="206" spans="1:6" x14ac:dyDescent="0.25">
      <c r="A206">
        <v>95.52</v>
      </c>
      <c r="B206">
        <v>13.32</v>
      </c>
      <c r="C206" t="s">
        <v>1</v>
      </c>
      <c r="E206" s="1" t="str">
        <f t="shared" si="3"/>
        <v/>
      </c>
      <c r="F206" s="1" t="str">
        <f t="shared" si="3"/>
        <v/>
      </c>
    </row>
    <row r="207" spans="1:6" x14ac:dyDescent="0.25">
      <c r="A207">
        <v>96.12</v>
      </c>
      <c r="B207">
        <v>12.48</v>
      </c>
      <c r="C207" t="s">
        <v>0</v>
      </c>
      <c r="E207" s="1">
        <f t="shared" si="3"/>
        <v>96.12</v>
      </c>
      <c r="F207" s="1">
        <f t="shared" si="3"/>
        <v>12.48</v>
      </c>
    </row>
    <row r="208" spans="1:6" x14ac:dyDescent="0.25">
      <c r="A208">
        <v>96.12</v>
      </c>
      <c r="B208">
        <v>12.48</v>
      </c>
      <c r="C208" t="s">
        <v>1</v>
      </c>
      <c r="E208" s="1" t="str">
        <f t="shared" si="3"/>
        <v/>
      </c>
      <c r="F208" s="1" t="str">
        <f t="shared" si="3"/>
        <v/>
      </c>
    </row>
    <row r="209" spans="1:6" x14ac:dyDescent="0.25">
      <c r="A209">
        <v>97.32</v>
      </c>
      <c r="B209">
        <v>12.48</v>
      </c>
      <c r="C209" t="s">
        <v>0</v>
      </c>
      <c r="E209" s="1">
        <f t="shared" si="3"/>
        <v>97.32</v>
      </c>
      <c r="F209" s="1">
        <f t="shared" si="3"/>
        <v>12.48</v>
      </c>
    </row>
    <row r="210" spans="1:6" x14ac:dyDescent="0.25">
      <c r="A210">
        <v>97.32</v>
      </c>
      <c r="B210">
        <v>12.48</v>
      </c>
      <c r="C210" t="s">
        <v>1</v>
      </c>
      <c r="E210" s="1" t="str">
        <f t="shared" si="3"/>
        <v/>
      </c>
      <c r="F210" s="1" t="str">
        <f t="shared" si="3"/>
        <v/>
      </c>
    </row>
    <row r="211" spans="1:6" x14ac:dyDescent="0.25">
      <c r="A211">
        <v>98.52</v>
      </c>
      <c r="B211">
        <v>13.32</v>
      </c>
      <c r="C211" t="s">
        <v>0</v>
      </c>
      <c r="E211" s="1">
        <f t="shared" si="3"/>
        <v>98.52</v>
      </c>
      <c r="F211" s="1">
        <f t="shared" si="3"/>
        <v>13.32</v>
      </c>
    </row>
    <row r="212" spans="1:6" x14ac:dyDescent="0.25">
      <c r="A212">
        <v>98.52</v>
      </c>
      <c r="B212">
        <v>13.32</v>
      </c>
      <c r="C212" t="s">
        <v>1</v>
      </c>
      <c r="E212" s="1" t="str">
        <f t="shared" si="3"/>
        <v/>
      </c>
      <c r="F212" s="1" t="str">
        <f t="shared" si="3"/>
        <v/>
      </c>
    </row>
    <row r="213" spans="1:6" x14ac:dyDescent="0.25">
      <c r="A213">
        <v>99.12</v>
      </c>
      <c r="B213">
        <v>14.16</v>
      </c>
      <c r="C213" t="s">
        <v>0</v>
      </c>
      <c r="E213" s="1">
        <f t="shared" si="3"/>
        <v>99.12</v>
      </c>
      <c r="F213" s="1">
        <f t="shared" si="3"/>
        <v>14.16</v>
      </c>
    </row>
    <row r="214" spans="1:6" x14ac:dyDescent="0.25">
      <c r="A214">
        <v>99.12</v>
      </c>
      <c r="B214">
        <v>14.16</v>
      </c>
      <c r="C214" t="s">
        <v>1</v>
      </c>
      <c r="E214" s="1" t="str">
        <f t="shared" si="3"/>
        <v/>
      </c>
      <c r="F214" s="1" t="str">
        <f t="shared" si="3"/>
        <v/>
      </c>
    </row>
    <row r="215" spans="1:6" x14ac:dyDescent="0.25">
      <c r="A215">
        <v>99.6</v>
      </c>
      <c r="B215">
        <v>15.84</v>
      </c>
      <c r="C215" t="s">
        <v>0</v>
      </c>
      <c r="E215" s="1">
        <f t="shared" si="3"/>
        <v>99.6</v>
      </c>
      <c r="F215" s="1">
        <f t="shared" si="3"/>
        <v>15.84</v>
      </c>
    </row>
    <row r="216" spans="1:6" x14ac:dyDescent="0.25">
      <c r="A216">
        <v>99.6</v>
      </c>
      <c r="B216">
        <v>15.84</v>
      </c>
      <c r="C216" t="s">
        <v>1</v>
      </c>
      <c r="E216" s="1" t="str">
        <f t="shared" si="3"/>
        <v/>
      </c>
      <c r="F216" s="1" t="str">
        <f t="shared" si="3"/>
        <v/>
      </c>
    </row>
    <row r="217" spans="1:6" x14ac:dyDescent="0.25">
      <c r="A217">
        <v>100.2</v>
      </c>
      <c r="B217">
        <v>18.239999999999998</v>
      </c>
      <c r="C217" t="s">
        <v>0</v>
      </c>
      <c r="E217" s="1">
        <f t="shared" si="3"/>
        <v>100.2</v>
      </c>
      <c r="F217" s="1">
        <f t="shared" si="3"/>
        <v>18.239999999999998</v>
      </c>
    </row>
    <row r="218" spans="1:6" x14ac:dyDescent="0.25">
      <c r="A218">
        <v>100.2</v>
      </c>
      <c r="B218">
        <v>18.239999999999998</v>
      </c>
      <c r="C218" t="s">
        <v>1</v>
      </c>
      <c r="E218" s="1" t="str">
        <f t="shared" si="3"/>
        <v/>
      </c>
      <c r="F218" s="1" t="str">
        <f t="shared" si="3"/>
        <v/>
      </c>
    </row>
    <row r="219" spans="1:6" x14ac:dyDescent="0.25">
      <c r="A219">
        <v>101.16</v>
      </c>
      <c r="B219">
        <v>20.76</v>
      </c>
      <c r="C219" t="s">
        <v>0</v>
      </c>
      <c r="E219" s="1">
        <f t="shared" si="3"/>
        <v>101.16</v>
      </c>
      <c r="F219" s="1">
        <f t="shared" si="3"/>
        <v>20.76</v>
      </c>
    </row>
    <row r="220" spans="1:6" x14ac:dyDescent="0.25">
      <c r="A220">
        <v>101.16</v>
      </c>
      <c r="B220">
        <v>20.76</v>
      </c>
      <c r="C220" t="s">
        <v>1</v>
      </c>
      <c r="E220" s="1" t="str">
        <f t="shared" si="3"/>
        <v/>
      </c>
      <c r="F220" s="1" t="str">
        <f t="shared" si="3"/>
        <v/>
      </c>
    </row>
    <row r="221" spans="1:6" x14ac:dyDescent="0.25">
      <c r="A221">
        <v>101.64</v>
      </c>
      <c r="B221">
        <v>24.96</v>
      </c>
      <c r="C221" t="s">
        <v>0</v>
      </c>
      <c r="E221" s="1">
        <f t="shared" si="3"/>
        <v>101.64</v>
      </c>
      <c r="F221" s="1">
        <f t="shared" si="3"/>
        <v>24.96</v>
      </c>
    </row>
    <row r="222" spans="1:6" x14ac:dyDescent="0.25">
      <c r="A222">
        <v>101.64</v>
      </c>
      <c r="B222">
        <v>24.96</v>
      </c>
      <c r="C222" t="s">
        <v>1</v>
      </c>
      <c r="E222" s="1" t="str">
        <f t="shared" si="3"/>
        <v/>
      </c>
      <c r="F222" s="1" t="str">
        <f t="shared" si="3"/>
        <v/>
      </c>
    </row>
    <row r="223" spans="1:6" x14ac:dyDescent="0.25">
      <c r="A223">
        <v>102.24</v>
      </c>
      <c r="B223">
        <v>30</v>
      </c>
      <c r="C223" t="s">
        <v>0</v>
      </c>
      <c r="E223" s="1">
        <f t="shared" si="3"/>
        <v>102.24</v>
      </c>
      <c r="F223" s="1">
        <f t="shared" si="3"/>
        <v>30</v>
      </c>
    </row>
    <row r="224" spans="1:6" x14ac:dyDescent="0.25">
      <c r="A224">
        <v>102.24</v>
      </c>
      <c r="B224">
        <v>30</v>
      </c>
      <c r="C224" t="s">
        <v>1</v>
      </c>
      <c r="E224" s="1" t="str">
        <f t="shared" si="3"/>
        <v/>
      </c>
      <c r="F224" s="1" t="str">
        <f t="shared" si="3"/>
        <v/>
      </c>
    </row>
    <row r="225" spans="1:6" x14ac:dyDescent="0.25">
      <c r="A225">
        <v>102.84</v>
      </c>
      <c r="B225">
        <v>36.6</v>
      </c>
      <c r="C225" t="s">
        <v>0</v>
      </c>
      <c r="E225" s="1">
        <f t="shared" si="3"/>
        <v>102.84</v>
      </c>
      <c r="F225" s="1">
        <f t="shared" si="3"/>
        <v>36.6</v>
      </c>
    </row>
    <row r="226" spans="1:6" x14ac:dyDescent="0.25">
      <c r="A226">
        <v>102.84</v>
      </c>
      <c r="B226">
        <v>36.6</v>
      </c>
      <c r="C226" t="s">
        <v>1</v>
      </c>
      <c r="E226" s="1" t="str">
        <f t="shared" si="3"/>
        <v/>
      </c>
      <c r="F226" s="1" t="str">
        <f t="shared" si="3"/>
        <v/>
      </c>
    </row>
    <row r="227" spans="1:6" x14ac:dyDescent="0.25">
      <c r="A227">
        <v>103.44</v>
      </c>
      <c r="B227">
        <v>44.88</v>
      </c>
      <c r="C227" t="s">
        <v>0</v>
      </c>
      <c r="E227" s="1">
        <f t="shared" si="3"/>
        <v>103.44</v>
      </c>
      <c r="F227" s="1">
        <f t="shared" si="3"/>
        <v>44.88</v>
      </c>
    </row>
    <row r="228" spans="1:6" x14ac:dyDescent="0.25">
      <c r="A228">
        <v>103.44</v>
      </c>
      <c r="B228">
        <v>44.88</v>
      </c>
      <c r="C228" t="s">
        <v>1</v>
      </c>
      <c r="E228" s="1" t="str">
        <f t="shared" si="3"/>
        <v/>
      </c>
      <c r="F228" s="1" t="str">
        <f t="shared" si="3"/>
        <v/>
      </c>
    </row>
    <row r="229" spans="1:6" x14ac:dyDescent="0.25">
      <c r="A229">
        <v>104.04</v>
      </c>
      <c r="B229">
        <v>54.96</v>
      </c>
      <c r="C229" t="s">
        <v>0</v>
      </c>
      <c r="E229" s="1">
        <f t="shared" si="3"/>
        <v>104.04</v>
      </c>
      <c r="F229" s="1">
        <f t="shared" si="3"/>
        <v>54.96</v>
      </c>
    </row>
    <row r="230" spans="1:6" x14ac:dyDescent="0.25">
      <c r="A230">
        <v>104.04</v>
      </c>
      <c r="B230">
        <v>54.96</v>
      </c>
      <c r="C230" t="s">
        <v>1</v>
      </c>
      <c r="E230" s="1" t="str">
        <f t="shared" si="3"/>
        <v/>
      </c>
      <c r="F230" s="1" t="str">
        <f t="shared" si="3"/>
        <v/>
      </c>
    </row>
    <row r="231" spans="1:6" x14ac:dyDescent="0.25">
      <c r="A231">
        <v>104.64</v>
      </c>
      <c r="B231">
        <v>66.599999999999994</v>
      </c>
      <c r="C231" t="s">
        <v>0</v>
      </c>
      <c r="E231" s="1">
        <f t="shared" si="3"/>
        <v>104.64</v>
      </c>
      <c r="F231" s="1">
        <f t="shared" si="3"/>
        <v>66.599999999999994</v>
      </c>
    </row>
    <row r="232" spans="1:6" x14ac:dyDescent="0.25">
      <c r="A232">
        <v>104.64</v>
      </c>
      <c r="B232">
        <v>66.599999999999994</v>
      </c>
      <c r="C232" t="s">
        <v>1</v>
      </c>
      <c r="E232" s="1" t="str">
        <f t="shared" si="3"/>
        <v/>
      </c>
      <c r="F232" s="1" t="str">
        <f t="shared" si="3"/>
        <v/>
      </c>
    </row>
    <row r="233" spans="1:6" x14ac:dyDescent="0.25">
      <c r="A233">
        <v>104.88</v>
      </c>
      <c r="B233">
        <v>72.36</v>
      </c>
      <c r="C233" t="s">
        <v>0</v>
      </c>
      <c r="E233" s="1">
        <f t="shared" si="3"/>
        <v>104.88</v>
      </c>
      <c r="F233" s="1">
        <f t="shared" si="3"/>
        <v>72.36</v>
      </c>
    </row>
    <row r="234" spans="1:6" x14ac:dyDescent="0.25">
      <c r="A234">
        <v>104.88</v>
      </c>
      <c r="B234">
        <v>72.36</v>
      </c>
      <c r="C234" t="s">
        <v>1</v>
      </c>
      <c r="E234" s="1" t="str">
        <f t="shared" si="3"/>
        <v/>
      </c>
      <c r="F234" s="1" t="str">
        <f t="shared" si="3"/>
        <v/>
      </c>
    </row>
    <row r="235" spans="1:6" x14ac:dyDescent="0.25">
      <c r="A235">
        <v>105.24</v>
      </c>
      <c r="B235">
        <v>79.08</v>
      </c>
      <c r="C235" t="s">
        <v>0</v>
      </c>
      <c r="E235" s="1">
        <f t="shared" si="3"/>
        <v>105.24</v>
      </c>
      <c r="F235" s="1">
        <f t="shared" si="3"/>
        <v>79.08</v>
      </c>
    </row>
    <row r="236" spans="1:6" x14ac:dyDescent="0.25">
      <c r="A236">
        <v>105.24</v>
      </c>
      <c r="B236">
        <v>79.08</v>
      </c>
      <c r="C236" t="s">
        <v>1</v>
      </c>
      <c r="E236" s="1" t="str">
        <f t="shared" si="3"/>
        <v/>
      </c>
      <c r="F236" s="1" t="str">
        <f t="shared" si="3"/>
        <v/>
      </c>
    </row>
    <row r="237" spans="1:6" x14ac:dyDescent="0.25">
      <c r="A237">
        <v>105.48</v>
      </c>
      <c r="B237">
        <v>85.68</v>
      </c>
      <c r="C237" t="s">
        <v>0</v>
      </c>
      <c r="E237" s="1">
        <f t="shared" si="3"/>
        <v>105.48</v>
      </c>
      <c r="F237" s="1">
        <f t="shared" si="3"/>
        <v>85.68</v>
      </c>
    </row>
    <row r="238" spans="1:6" x14ac:dyDescent="0.25">
      <c r="A238">
        <v>105.48</v>
      </c>
      <c r="B238">
        <v>85.68</v>
      </c>
      <c r="C238" t="s">
        <v>1</v>
      </c>
      <c r="E238" s="1" t="str">
        <f t="shared" si="3"/>
        <v/>
      </c>
      <c r="F238" s="1" t="str">
        <f t="shared" si="3"/>
        <v/>
      </c>
    </row>
    <row r="239" spans="1:6" x14ac:dyDescent="0.25">
      <c r="A239">
        <v>105.84</v>
      </c>
      <c r="B239">
        <v>92.4</v>
      </c>
      <c r="C239" t="s">
        <v>0</v>
      </c>
      <c r="E239" s="1">
        <f t="shared" si="3"/>
        <v>105.84</v>
      </c>
      <c r="F239" s="1">
        <f t="shared" si="3"/>
        <v>92.4</v>
      </c>
    </row>
    <row r="240" spans="1:6" x14ac:dyDescent="0.25">
      <c r="A240">
        <v>105.84</v>
      </c>
      <c r="B240">
        <v>92.4</v>
      </c>
      <c r="C240" t="s">
        <v>1</v>
      </c>
      <c r="E240" s="1" t="str">
        <f t="shared" si="3"/>
        <v/>
      </c>
      <c r="F240" s="1" t="str">
        <f t="shared" si="3"/>
        <v/>
      </c>
    </row>
    <row r="241" spans="1:6" x14ac:dyDescent="0.25">
      <c r="A241">
        <v>106.32</v>
      </c>
      <c r="B241">
        <v>104.04</v>
      </c>
      <c r="C241" t="s">
        <v>0</v>
      </c>
      <c r="E241" s="1">
        <f t="shared" si="3"/>
        <v>106.32</v>
      </c>
      <c r="F241" s="1">
        <f t="shared" si="3"/>
        <v>104.04</v>
      </c>
    </row>
    <row r="242" spans="1:6" x14ac:dyDescent="0.25">
      <c r="A242">
        <v>106.32</v>
      </c>
      <c r="B242">
        <v>104.04</v>
      </c>
      <c r="C242" t="s">
        <v>1</v>
      </c>
      <c r="E242" s="1" t="str">
        <f t="shared" si="3"/>
        <v/>
      </c>
      <c r="F242" s="1" t="str">
        <f t="shared" si="3"/>
        <v/>
      </c>
    </row>
    <row r="243" spans="1:6" x14ac:dyDescent="0.25">
      <c r="A243">
        <v>106.92</v>
      </c>
      <c r="B243">
        <v>114.84</v>
      </c>
      <c r="C243" t="s">
        <v>0</v>
      </c>
      <c r="E243" s="1">
        <f t="shared" si="3"/>
        <v>106.92</v>
      </c>
      <c r="F243" s="1">
        <f t="shared" si="3"/>
        <v>114.84</v>
      </c>
    </row>
    <row r="244" spans="1:6" x14ac:dyDescent="0.25">
      <c r="A244">
        <v>106.92</v>
      </c>
      <c r="B244">
        <v>114.84</v>
      </c>
      <c r="C244" t="s">
        <v>1</v>
      </c>
      <c r="E244" s="1" t="str">
        <f t="shared" si="3"/>
        <v/>
      </c>
      <c r="F244" s="1" t="str">
        <f t="shared" si="3"/>
        <v/>
      </c>
    </row>
    <row r="245" spans="1:6" x14ac:dyDescent="0.25">
      <c r="A245">
        <v>107.52</v>
      </c>
      <c r="B245">
        <v>124.08</v>
      </c>
      <c r="C245" t="s">
        <v>0</v>
      </c>
      <c r="E245" s="1">
        <f t="shared" si="3"/>
        <v>107.52</v>
      </c>
      <c r="F245" s="1">
        <f t="shared" si="3"/>
        <v>124.08</v>
      </c>
    </row>
    <row r="246" spans="1:6" x14ac:dyDescent="0.25">
      <c r="A246">
        <v>107.52</v>
      </c>
      <c r="B246">
        <v>124.08</v>
      </c>
      <c r="C246" t="s">
        <v>1</v>
      </c>
      <c r="E246" s="1" t="str">
        <f t="shared" si="3"/>
        <v/>
      </c>
      <c r="F246" s="1" t="str">
        <f t="shared" si="3"/>
        <v/>
      </c>
    </row>
    <row r="247" spans="1:6" x14ac:dyDescent="0.25">
      <c r="A247">
        <v>108.12</v>
      </c>
      <c r="B247">
        <v>131.52000000000001</v>
      </c>
      <c r="C247" t="s">
        <v>0</v>
      </c>
      <c r="E247" s="1">
        <f t="shared" si="3"/>
        <v>108.12</v>
      </c>
      <c r="F247" s="1">
        <f t="shared" si="3"/>
        <v>131.52000000000001</v>
      </c>
    </row>
    <row r="248" spans="1:6" x14ac:dyDescent="0.25">
      <c r="A248">
        <v>108.12</v>
      </c>
      <c r="B248">
        <v>131.52000000000001</v>
      </c>
      <c r="C248" t="s">
        <v>1</v>
      </c>
      <c r="E248" s="1" t="str">
        <f t="shared" si="3"/>
        <v/>
      </c>
      <c r="F248" s="1" t="str">
        <f t="shared" si="3"/>
        <v/>
      </c>
    </row>
    <row r="249" spans="1:6" x14ac:dyDescent="0.25">
      <c r="A249">
        <v>108.72</v>
      </c>
      <c r="B249">
        <v>137.4</v>
      </c>
      <c r="C249" t="s">
        <v>0</v>
      </c>
      <c r="E249" s="1">
        <f t="shared" si="3"/>
        <v>108.72</v>
      </c>
      <c r="F249" s="1">
        <f t="shared" si="3"/>
        <v>137.4</v>
      </c>
    </row>
    <row r="250" spans="1:6" x14ac:dyDescent="0.25">
      <c r="A250">
        <v>108.72</v>
      </c>
      <c r="B250">
        <v>137.4</v>
      </c>
      <c r="C250" t="s">
        <v>1</v>
      </c>
      <c r="E250" s="1" t="str">
        <f t="shared" si="3"/>
        <v/>
      </c>
      <c r="F250" s="1" t="str">
        <f t="shared" si="3"/>
        <v/>
      </c>
    </row>
    <row r="251" spans="1:6" x14ac:dyDescent="0.25">
      <c r="A251">
        <v>109.32</v>
      </c>
      <c r="B251">
        <v>141.47999999999999</v>
      </c>
      <c r="C251" t="s">
        <v>0</v>
      </c>
      <c r="E251" s="1">
        <f t="shared" si="3"/>
        <v>109.32</v>
      </c>
      <c r="F251" s="1">
        <f t="shared" si="3"/>
        <v>141.47999999999999</v>
      </c>
    </row>
    <row r="252" spans="1:6" x14ac:dyDescent="0.25">
      <c r="A252">
        <v>109.32</v>
      </c>
      <c r="B252">
        <v>141.47999999999999</v>
      </c>
      <c r="C252" t="s">
        <v>1</v>
      </c>
      <c r="E252" s="1" t="str">
        <f t="shared" si="3"/>
        <v/>
      </c>
      <c r="F252" s="1" t="str">
        <f t="shared" si="3"/>
        <v/>
      </c>
    </row>
    <row r="253" spans="1:6" x14ac:dyDescent="0.25">
      <c r="A253">
        <v>109.92</v>
      </c>
      <c r="B253">
        <v>144.84</v>
      </c>
      <c r="C253" t="s">
        <v>0</v>
      </c>
      <c r="E253" s="1">
        <f t="shared" si="3"/>
        <v>109.92</v>
      </c>
      <c r="F253" s="1">
        <f t="shared" si="3"/>
        <v>144.84</v>
      </c>
    </row>
    <row r="254" spans="1:6" x14ac:dyDescent="0.25">
      <c r="A254">
        <v>109.92</v>
      </c>
      <c r="B254">
        <v>144.84</v>
      </c>
      <c r="C254" t="s">
        <v>1</v>
      </c>
      <c r="E254" s="1" t="str">
        <f t="shared" si="3"/>
        <v/>
      </c>
      <c r="F254" s="1" t="str">
        <f t="shared" si="3"/>
        <v/>
      </c>
    </row>
    <row r="255" spans="1:6" x14ac:dyDescent="0.25">
      <c r="A255">
        <v>110.4</v>
      </c>
      <c r="B255">
        <v>148.19999999999999</v>
      </c>
      <c r="C255" t="s">
        <v>0</v>
      </c>
      <c r="E255" s="1">
        <f t="shared" si="3"/>
        <v>110.4</v>
      </c>
      <c r="F255" s="1">
        <f t="shared" si="3"/>
        <v>148.19999999999999</v>
      </c>
    </row>
    <row r="256" spans="1:6" x14ac:dyDescent="0.25">
      <c r="A256">
        <v>110.4</v>
      </c>
      <c r="B256">
        <v>148.19999999999999</v>
      </c>
      <c r="C256" t="s">
        <v>1</v>
      </c>
      <c r="E256" s="1" t="str">
        <f t="shared" si="3"/>
        <v/>
      </c>
      <c r="F256" s="1" t="str">
        <f t="shared" si="3"/>
        <v/>
      </c>
    </row>
    <row r="257" spans="1:6" x14ac:dyDescent="0.25">
      <c r="A257">
        <v>111</v>
      </c>
      <c r="B257">
        <v>149.88</v>
      </c>
      <c r="C257" t="s">
        <v>0</v>
      </c>
      <c r="E257" s="1">
        <f t="shared" si="3"/>
        <v>111</v>
      </c>
      <c r="F257" s="1">
        <f t="shared" si="3"/>
        <v>149.88</v>
      </c>
    </row>
    <row r="258" spans="1:6" x14ac:dyDescent="0.25">
      <c r="A258">
        <v>111.6</v>
      </c>
      <c r="B258">
        <v>151.56</v>
      </c>
      <c r="C258" t="s">
        <v>0</v>
      </c>
      <c r="E258" s="1">
        <f t="shared" si="3"/>
        <v>111.6</v>
      </c>
      <c r="F258" s="1">
        <f t="shared" si="3"/>
        <v>151.56</v>
      </c>
    </row>
    <row r="259" spans="1:6" x14ac:dyDescent="0.25">
      <c r="A259">
        <v>111.6</v>
      </c>
      <c r="B259">
        <v>151.56</v>
      </c>
      <c r="C259" t="s">
        <v>1</v>
      </c>
      <c r="E259" s="1" t="str">
        <f t="shared" ref="E259:F322" si="4">IF($C259="l", A259, "")</f>
        <v/>
      </c>
      <c r="F259" s="1" t="str">
        <f t="shared" si="4"/>
        <v/>
      </c>
    </row>
    <row r="260" spans="1:6" x14ac:dyDescent="0.25">
      <c r="A260">
        <v>112.8</v>
      </c>
      <c r="B260">
        <v>153.96</v>
      </c>
      <c r="C260" t="s">
        <v>0</v>
      </c>
      <c r="E260" s="1">
        <f t="shared" si="4"/>
        <v>112.8</v>
      </c>
      <c r="F260" s="1">
        <f t="shared" si="4"/>
        <v>153.96</v>
      </c>
    </row>
    <row r="261" spans="1:6" x14ac:dyDescent="0.25">
      <c r="A261">
        <v>112.8</v>
      </c>
      <c r="B261">
        <v>153.96</v>
      </c>
      <c r="C261" t="s">
        <v>1</v>
      </c>
      <c r="E261" s="1" t="str">
        <f t="shared" si="4"/>
        <v/>
      </c>
      <c r="F261" s="1" t="str">
        <f t="shared" si="4"/>
        <v/>
      </c>
    </row>
    <row r="262" spans="1:6" x14ac:dyDescent="0.25">
      <c r="A262">
        <v>114</v>
      </c>
      <c r="B262">
        <v>155.63999999999999</v>
      </c>
      <c r="C262" t="s">
        <v>0</v>
      </c>
      <c r="E262" s="1">
        <f t="shared" si="4"/>
        <v>114</v>
      </c>
      <c r="F262" s="1">
        <f t="shared" si="4"/>
        <v>155.63999999999999</v>
      </c>
    </row>
    <row r="263" spans="1:6" x14ac:dyDescent="0.25">
      <c r="A263">
        <v>114</v>
      </c>
      <c r="B263">
        <v>155.63999999999999</v>
      </c>
      <c r="C263" t="s">
        <v>1</v>
      </c>
      <c r="E263" s="1" t="str">
        <f t="shared" si="4"/>
        <v/>
      </c>
      <c r="F263" s="1" t="str">
        <f t="shared" si="4"/>
        <v/>
      </c>
    </row>
    <row r="264" spans="1:6" x14ac:dyDescent="0.25">
      <c r="A264">
        <v>115.08</v>
      </c>
      <c r="B264">
        <v>156.47999999999999</v>
      </c>
      <c r="C264" t="s">
        <v>0</v>
      </c>
      <c r="E264" s="1">
        <f t="shared" si="4"/>
        <v>115.08</v>
      </c>
      <c r="F264" s="1">
        <f t="shared" si="4"/>
        <v>156.47999999999999</v>
      </c>
    </row>
    <row r="265" spans="1:6" x14ac:dyDescent="0.25">
      <c r="A265">
        <v>115.08</v>
      </c>
      <c r="B265">
        <v>156.47999999999999</v>
      </c>
      <c r="C265" t="s">
        <v>1</v>
      </c>
      <c r="E265" s="1" t="str">
        <f t="shared" si="4"/>
        <v/>
      </c>
      <c r="F265" s="1" t="str">
        <f t="shared" si="4"/>
        <v/>
      </c>
    </row>
    <row r="266" spans="1:6" x14ac:dyDescent="0.25">
      <c r="A266">
        <v>116.28</v>
      </c>
      <c r="B266">
        <v>155.63999999999999</v>
      </c>
      <c r="C266" t="s">
        <v>0</v>
      </c>
      <c r="E266" s="1">
        <f t="shared" si="4"/>
        <v>116.28</v>
      </c>
      <c r="F266" s="1">
        <f t="shared" si="4"/>
        <v>155.63999999999999</v>
      </c>
    </row>
    <row r="267" spans="1:6" x14ac:dyDescent="0.25">
      <c r="A267">
        <v>116.28</v>
      </c>
      <c r="B267">
        <v>155.63999999999999</v>
      </c>
      <c r="C267" t="s">
        <v>1</v>
      </c>
      <c r="E267" s="1" t="str">
        <f t="shared" si="4"/>
        <v/>
      </c>
      <c r="F267" s="1" t="str">
        <f t="shared" si="4"/>
        <v/>
      </c>
    </row>
    <row r="268" spans="1:6" x14ac:dyDescent="0.25">
      <c r="A268">
        <v>117.48</v>
      </c>
      <c r="B268">
        <v>153.96</v>
      </c>
      <c r="C268" t="s">
        <v>0</v>
      </c>
      <c r="E268" s="1">
        <f t="shared" si="4"/>
        <v>117.48</v>
      </c>
      <c r="F268" s="1">
        <f t="shared" si="4"/>
        <v>153.96</v>
      </c>
    </row>
    <row r="269" spans="1:6" x14ac:dyDescent="0.25">
      <c r="A269">
        <v>117.48</v>
      </c>
      <c r="B269">
        <v>153.96</v>
      </c>
      <c r="C269" t="s">
        <v>1</v>
      </c>
      <c r="E269" s="1" t="str">
        <f t="shared" si="4"/>
        <v/>
      </c>
      <c r="F269" s="1" t="str">
        <f t="shared" si="4"/>
        <v/>
      </c>
    </row>
    <row r="270" spans="1:6" x14ac:dyDescent="0.25">
      <c r="A270">
        <v>118.92</v>
      </c>
      <c r="B270">
        <v>151.56</v>
      </c>
      <c r="C270" t="s">
        <v>0</v>
      </c>
      <c r="E270" s="1">
        <f t="shared" si="4"/>
        <v>118.92</v>
      </c>
      <c r="F270" s="1">
        <f t="shared" si="4"/>
        <v>151.56</v>
      </c>
    </row>
    <row r="271" spans="1:6" x14ac:dyDescent="0.25">
      <c r="A271">
        <v>118.92</v>
      </c>
      <c r="B271">
        <v>151.56</v>
      </c>
      <c r="C271" t="s">
        <v>1</v>
      </c>
      <c r="E271" s="1" t="str">
        <f t="shared" si="4"/>
        <v/>
      </c>
      <c r="F271" s="1" t="str">
        <f t="shared" si="4"/>
        <v/>
      </c>
    </row>
    <row r="272" spans="1:6" x14ac:dyDescent="0.25">
      <c r="A272">
        <v>120.12</v>
      </c>
      <c r="B272">
        <v>149.04</v>
      </c>
      <c r="C272" t="s">
        <v>0</v>
      </c>
      <c r="E272" s="1">
        <f t="shared" si="4"/>
        <v>120.12</v>
      </c>
      <c r="F272" s="1">
        <f t="shared" si="4"/>
        <v>149.04</v>
      </c>
    </row>
    <row r="273" spans="1:6" x14ac:dyDescent="0.25">
      <c r="A273">
        <v>120.12</v>
      </c>
      <c r="B273">
        <v>149.04</v>
      </c>
      <c r="C273" t="s">
        <v>1</v>
      </c>
      <c r="E273" s="1" t="str">
        <f t="shared" si="4"/>
        <v/>
      </c>
      <c r="F273" s="1" t="str">
        <f t="shared" si="4"/>
        <v/>
      </c>
    </row>
    <row r="274" spans="1:6" x14ac:dyDescent="0.25">
      <c r="A274">
        <v>121.32</v>
      </c>
      <c r="B274">
        <v>145.68</v>
      </c>
      <c r="C274" t="s">
        <v>0</v>
      </c>
      <c r="E274" s="1">
        <f t="shared" si="4"/>
        <v>121.32</v>
      </c>
      <c r="F274" s="1">
        <f t="shared" si="4"/>
        <v>145.68</v>
      </c>
    </row>
    <row r="275" spans="1:6" x14ac:dyDescent="0.25">
      <c r="A275">
        <v>121.32</v>
      </c>
      <c r="B275">
        <v>145.68</v>
      </c>
      <c r="C275" t="s">
        <v>1</v>
      </c>
      <c r="E275" s="1" t="str">
        <f t="shared" si="4"/>
        <v/>
      </c>
      <c r="F275" s="1" t="str">
        <f t="shared" si="4"/>
        <v/>
      </c>
    </row>
    <row r="276" spans="1:6" x14ac:dyDescent="0.25">
      <c r="A276">
        <v>122.4</v>
      </c>
      <c r="B276">
        <v>142.32</v>
      </c>
      <c r="C276" t="s">
        <v>0</v>
      </c>
      <c r="E276" s="1">
        <f t="shared" si="4"/>
        <v>122.4</v>
      </c>
      <c r="F276" s="1">
        <f t="shared" si="4"/>
        <v>142.32</v>
      </c>
    </row>
    <row r="277" spans="1:6" x14ac:dyDescent="0.25">
      <c r="A277">
        <v>122.4</v>
      </c>
      <c r="B277">
        <v>142.32</v>
      </c>
      <c r="C277" t="s">
        <v>1</v>
      </c>
      <c r="E277" s="1" t="str">
        <f t="shared" si="4"/>
        <v/>
      </c>
      <c r="F277" s="1" t="str">
        <f t="shared" si="4"/>
        <v/>
      </c>
    </row>
    <row r="278" spans="1:6" x14ac:dyDescent="0.25">
      <c r="A278">
        <v>123.6</v>
      </c>
      <c r="B278">
        <v>139.08000000000001</v>
      </c>
      <c r="C278" t="s">
        <v>0</v>
      </c>
      <c r="E278" s="1">
        <f t="shared" si="4"/>
        <v>123.6</v>
      </c>
      <c r="F278" s="1">
        <f t="shared" si="4"/>
        <v>139.08000000000001</v>
      </c>
    </row>
    <row r="279" spans="1:6" x14ac:dyDescent="0.25">
      <c r="A279">
        <v>123.6</v>
      </c>
      <c r="B279">
        <v>139.08000000000001</v>
      </c>
      <c r="C279" t="s">
        <v>1</v>
      </c>
      <c r="E279" s="1" t="str">
        <f t="shared" si="4"/>
        <v/>
      </c>
      <c r="F279" s="1" t="str">
        <f t="shared" si="4"/>
        <v/>
      </c>
    </row>
    <row r="280" spans="1:6" x14ac:dyDescent="0.25">
      <c r="A280">
        <v>124.8</v>
      </c>
      <c r="B280">
        <v>136.56</v>
      </c>
      <c r="C280" t="s">
        <v>0</v>
      </c>
      <c r="E280" s="1">
        <f t="shared" si="4"/>
        <v>124.8</v>
      </c>
      <c r="F280" s="1">
        <f t="shared" si="4"/>
        <v>136.56</v>
      </c>
    </row>
    <row r="281" spans="1:6" x14ac:dyDescent="0.25">
      <c r="A281">
        <v>124.8</v>
      </c>
      <c r="B281">
        <v>136.56</v>
      </c>
      <c r="C281" t="s">
        <v>1</v>
      </c>
      <c r="E281" s="1" t="str">
        <f t="shared" si="4"/>
        <v/>
      </c>
      <c r="F281" s="1" t="str">
        <f t="shared" si="4"/>
        <v/>
      </c>
    </row>
    <row r="282" spans="1:6" x14ac:dyDescent="0.25">
      <c r="A282">
        <v>125.4</v>
      </c>
      <c r="B282">
        <v>134.88</v>
      </c>
      <c r="C282" t="s">
        <v>0</v>
      </c>
      <c r="E282" s="1">
        <f t="shared" si="4"/>
        <v>125.4</v>
      </c>
      <c r="F282" s="1">
        <f t="shared" si="4"/>
        <v>134.88</v>
      </c>
    </row>
    <row r="283" spans="1:6" x14ac:dyDescent="0.25">
      <c r="A283">
        <v>125.4</v>
      </c>
      <c r="B283">
        <v>134.88</v>
      </c>
      <c r="C283" t="s">
        <v>1</v>
      </c>
      <c r="E283" s="1" t="str">
        <f t="shared" si="4"/>
        <v/>
      </c>
      <c r="F283" s="1" t="str">
        <f t="shared" si="4"/>
        <v/>
      </c>
    </row>
    <row r="284" spans="1:6" x14ac:dyDescent="0.25">
      <c r="A284">
        <v>125.88</v>
      </c>
      <c r="B284">
        <v>133.19999999999999</v>
      </c>
      <c r="C284" t="s">
        <v>0</v>
      </c>
      <c r="E284" s="1">
        <f t="shared" si="4"/>
        <v>125.88</v>
      </c>
      <c r="F284" s="1">
        <f t="shared" si="4"/>
        <v>133.19999999999999</v>
      </c>
    </row>
    <row r="285" spans="1:6" x14ac:dyDescent="0.25">
      <c r="A285">
        <v>125.88</v>
      </c>
      <c r="B285">
        <v>133.19999999999999</v>
      </c>
      <c r="C285" t="s">
        <v>1</v>
      </c>
      <c r="E285" s="1" t="str">
        <f t="shared" si="4"/>
        <v/>
      </c>
      <c r="F285" s="1" t="str">
        <f t="shared" si="4"/>
        <v/>
      </c>
    </row>
    <row r="286" spans="1:6" x14ac:dyDescent="0.25">
      <c r="A286">
        <v>127.08</v>
      </c>
      <c r="B286">
        <v>130.68</v>
      </c>
      <c r="C286" t="s">
        <v>0</v>
      </c>
      <c r="E286" s="1">
        <f t="shared" si="4"/>
        <v>127.08</v>
      </c>
      <c r="F286" s="1">
        <f t="shared" si="4"/>
        <v>130.68</v>
      </c>
    </row>
    <row r="287" spans="1:6" x14ac:dyDescent="0.25">
      <c r="A287">
        <v>127.08</v>
      </c>
      <c r="B287">
        <v>130.68</v>
      </c>
      <c r="C287" t="s">
        <v>1</v>
      </c>
      <c r="E287" s="1" t="str">
        <f t="shared" si="4"/>
        <v/>
      </c>
      <c r="F287" s="1" t="str">
        <f t="shared" si="4"/>
        <v/>
      </c>
    </row>
    <row r="288" spans="1:6" x14ac:dyDescent="0.25">
      <c r="A288">
        <v>128.28</v>
      </c>
      <c r="B288">
        <v>127.32</v>
      </c>
      <c r="C288" t="s">
        <v>0</v>
      </c>
      <c r="E288" s="1">
        <f t="shared" si="4"/>
        <v>128.28</v>
      </c>
      <c r="F288" s="1">
        <f t="shared" si="4"/>
        <v>127.32</v>
      </c>
    </row>
    <row r="289" spans="1:6" x14ac:dyDescent="0.25">
      <c r="A289">
        <v>128.28</v>
      </c>
      <c r="B289">
        <v>127.32</v>
      </c>
      <c r="C289" t="s">
        <v>1</v>
      </c>
      <c r="E289" s="1" t="str">
        <f t="shared" si="4"/>
        <v/>
      </c>
      <c r="F289" s="1" t="str">
        <f t="shared" si="4"/>
        <v/>
      </c>
    </row>
    <row r="290" spans="1:6" x14ac:dyDescent="0.25">
      <c r="A290">
        <v>129.47999999999999</v>
      </c>
      <c r="B290">
        <v>124.08</v>
      </c>
      <c r="C290" t="s">
        <v>0</v>
      </c>
      <c r="E290" s="1">
        <f t="shared" si="4"/>
        <v>129.47999999999999</v>
      </c>
      <c r="F290" s="1">
        <f t="shared" si="4"/>
        <v>124.08</v>
      </c>
    </row>
    <row r="291" spans="1:6" x14ac:dyDescent="0.25">
      <c r="A291">
        <v>129.47999999999999</v>
      </c>
      <c r="B291">
        <v>124.08</v>
      </c>
      <c r="C291" t="s">
        <v>1</v>
      </c>
      <c r="E291" s="1" t="str">
        <f t="shared" si="4"/>
        <v/>
      </c>
      <c r="F291" s="1" t="str">
        <f t="shared" si="4"/>
        <v/>
      </c>
    </row>
    <row r="292" spans="1:6" x14ac:dyDescent="0.25">
      <c r="A292">
        <v>130.56</v>
      </c>
      <c r="B292">
        <v>120.72</v>
      </c>
      <c r="C292" t="s">
        <v>0</v>
      </c>
      <c r="E292" s="1">
        <f t="shared" si="4"/>
        <v>130.56</v>
      </c>
      <c r="F292" s="1">
        <f t="shared" si="4"/>
        <v>120.72</v>
      </c>
    </row>
    <row r="293" spans="1:6" x14ac:dyDescent="0.25">
      <c r="A293">
        <v>130.56</v>
      </c>
      <c r="B293">
        <v>120.72</v>
      </c>
      <c r="C293" t="s">
        <v>1</v>
      </c>
      <c r="E293" s="1" t="str">
        <f t="shared" si="4"/>
        <v/>
      </c>
      <c r="F293" s="1" t="str">
        <f t="shared" si="4"/>
        <v/>
      </c>
    </row>
    <row r="294" spans="1:6" x14ac:dyDescent="0.25">
      <c r="A294">
        <v>131.76</v>
      </c>
      <c r="B294">
        <v>116.52</v>
      </c>
      <c r="C294" t="s">
        <v>0</v>
      </c>
      <c r="E294" s="1">
        <f t="shared" si="4"/>
        <v>131.76</v>
      </c>
      <c r="F294" s="1">
        <f t="shared" si="4"/>
        <v>116.52</v>
      </c>
    </row>
    <row r="295" spans="1:6" x14ac:dyDescent="0.25">
      <c r="A295">
        <v>131.76</v>
      </c>
      <c r="B295">
        <v>116.52</v>
      </c>
      <c r="C295" t="s">
        <v>1</v>
      </c>
      <c r="E295" s="1" t="str">
        <f t="shared" si="4"/>
        <v/>
      </c>
      <c r="F295" s="1" t="str">
        <f t="shared" si="4"/>
        <v/>
      </c>
    </row>
    <row r="296" spans="1:6" x14ac:dyDescent="0.25">
      <c r="A296">
        <v>132.96</v>
      </c>
      <c r="B296">
        <v>112.44</v>
      </c>
      <c r="C296" t="s">
        <v>0</v>
      </c>
      <c r="E296" s="1">
        <f t="shared" si="4"/>
        <v>132.96</v>
      </c>
      <c r="F296" s="1">
        <f t="shared" si="4"/>
        <v>112.44</v>
      </c>
    </row>
    <row r="297" spans="1:6" x14ac:dyDescent="0.25">
      <c r="A297">
        <v>132.96</v>
      </c>
      <c r="B297">
        <v>112.44</v>
      </c>
      <c r="C297" t="s">
        <v>1</v>
      </c>
      <c r="E297" s="1" t="str">
        <f t="shared" si="4"/>
        <v/>
      </c>
      <c r="F297" s="1" t="str">
        <f t="shared" si="4"/>
        <v/>
      </c>
    </row>
    <row r="298" spans="1:6" x14ac:dyDescent="0.25">
      <c r="A298">
        <v>134.16</v>
      </c>
      <c r="B298">
        <v>108.24</v>
      </c>
      <c r="C298" t="s">
        <v>0</v>
      </c>
      <c r="E298" s="1">
        <f t="shared" si="4"/>
        <v>134.16</v>
      </c>
      <c r="F298" s="1">
        <f t="shared" si="4"/>
        <v>108.24</v>
      </c>
    </row>
    <row r="299" spans="1:6" x14ac:dyDescent="0.25">
      <c r="A299">
        <v>134.16</v>
      </c>
      <c r="B299">
        <v>108.24</v>
      </c>
      <c r="C299" t="s">
        <v>1</v>
      </c>
      <c r="E299" s="1" t="str">
        <f t="shared" si="4"/>
        <v/>
      </c>
      <c r="F299" s="1" t="str">
        <f t="shared" si="4"/>
        <v/>
      </c>
    </row>
    <row r="300" spans="1:6" x14ac:dyDescent="0.25">
      <c r="A300">
        <v>135.6</v>
      </c>
      <c r="B300">
        <v>104.04</v>
      </c>
      <c r="C300" t="s">
        <v>0</v>
      </c>
      <c r="E300" s="1">
        <f t="shared" si="4"/>
        <v>135.6</v>
      </c>
      <c r="F300" s="1">
        <f t="shared" si="4"/>
        <v>104.04</v>
      </c>
    </row>
    <row r="301" spans="1:6" x14ac:dyDescent="0.25">
      <c r="A301">
        <v>135.6</v>
      </c>
      <c r="B301">
        <v>104.04</v>
      </c>
      <c r="C301" t="s">
        <v>1</v>
      </c>
      <c r="E301" s="1" t="str">
        <f t="shared" si="4"/>
        <v/>
      </c>
      <c r="F301" s="1" t="str">
        <f t="shared" si="4"/>
        <v/>
      </c>
    </row>
    <row r="302" spans="1:6" x14ac:dyDescent="0.25">
      <c r="A302">
        <v>136.19999999999999</v>
      </c>
      <c r="B302">
        <v>101.52</v>
      </c>
      <c r="C302" t="s">
        <v>0</v>
      </c>
      <c r="E302" s="1">
        <f t="shared" si="4"/>
        <v>136.19999999999999</v>
      </c>
      <c r="F302" s="1">
        <f t="shared" si="4"/>
        <v>101.52</v>
      </c>
    </row>
    <row r="303" spans="1:6" x14ac:dyDescent="0.25">
      <c r="A303">
        <v>136.19999999999999</v>
      </c>
      <c r="B303">
        <v>101.52</v>
      </c>
      <c r="C303" t="s">
        <v>1</v>
      </c>
      <c r="E303" s="1" t="str">
        <f t="shared" si="4"/>
        <v/>
      </c>
      <c r="F303" s="1" t="str">
        <f t="shared" si="4"/>
        <v/>
      </c>
    </row>
    <row r="304" spans="1:6" x14ac:dyDescent="0.25">
      <c r="A304">
        <v>136.80000000000001</v>
      </c>
      <c r="B304">
        <v>99.12</v>
      </c>
      <c r="C304" t="s">
        <v>0</v>
      </c>
      <c r="E304" s="1">
        <f t="shared" si="4"/>
        <v>136.80000000000001</v>
      </c>
      <c r="F304" s="1">
        <f t="shared" si="4"/>
        <v>99.12</v>
      </c>
    </row>
    <row r="305" spans="1:6" x14ac:dyDescent="0.25">
      <c r="A305">
        <v>136.80000000000001</v>
      </c>
      <c r="B305">
        <v>99.12</v>
      </c>
      <c r="C305" t="s">
        <v>1</v>
      </c>
      <c r="E305" s="1" t="str">
        <f t="shared" si="4"/>
        <v/>
      </c>
      <c r="F305" s="1" t="str">
        <f t="shared" si="4"/>
        <v/>
      </c>
    </row>
    <row r="306" spans="1:6" x14ac:dyDescent="0.25">
      <c r="A306">
        <v>137.88</v>
      </c>
      <c r="B306">
        <v>94.92</v>
      </c>
      <c r="C306" t="s">
        <v>0</v>
      </c>
      <c r="E306" s="1">
        <f t="shared" si="4"/>
        <v>137.88</v>
      </c>
      <c r="F306" s="1">
        <f t="shared" si="4"/>
        <v>94.92</v>
      </c>
    </row>
    <row r="307" spans="1:6" x14ac:dyDescent="0.25">
      <c r="A307">
        <v>137.88</v>
      </c>
      <c r="B307">
        <v>94.92</v>
      </c>
      <c r="C307" t="s">
        <v>1</v>
      </c>
      <c r="E307" s="1" t="str">
        <f t="shared" si="4"/>
        <v/>
      </c>
      <c r="F307" s="1" t="str">
        <f t="shared" si="4"/>
        <v/>
      </c>
    </row>
    <row r="308" spans="1:6" x14ac:dyDescent="0.25">
      <c r="A308">
        <v>138.47999999999999</v>
      </c>
      <c r="B308">
        <v>92.4</v>
      </c>
      <c r="C308" t="s">
        <v>0</v>
      </c>
      <c r="E308" s="1">
        <f t="shared" si="4"/>
        <v>138.47999999999999</v>
      </c>
      <c r="F308" s="1">
        <f t="shared" si="4"/>
        <v>92.4</v>
      </c>
    </row>
    <row r="309" spans="1:6" x14ac:dyDescent="0.25">
      <c r="A309">
        <v>139.08000000000001</v>
      </c>
      <c r="B309">
        <v>89.88</v>
      </c>
      <c r="C309" t="s">
        <v>0</v>
      </c>
      <c r="E309" s="1">
        <f t="shared" si="4"/>
        <v>139.08000000000001</v>
      </c>
      <c r="F309" s="1">
        <f t="shared" si="4"/>
        <v>89.88</v>
      </c>
    </row>
    <row r="310" spans="1:6" x14ac:dyDescent="0.25">
      <c r="A310">
        <v>139.08000000000001</v>
      </c>
      <c r="B310">
        <v>89.88</v>
      </c>
      <c r="C310" t="s">
        <v>1</v>
      </c>
      <c r="E310" s="1" t="str">
        <f t="shared" si="4"/>
        <v/>
      </c>
      <c r="F310" s="1" t="str">
        <f t="shared" si="4"/>
        <v/>
      </c>
    </row>
    <row r="311" spans="1:6" x14ac:dyDescent="0.25">
      <c r="A311">
        <v>140.28</v>
      </c>
      <c r="B311">
        <v>85.68</v>
      </c>
      <c r="C311" t="s">
        <v>0</v>
      </c>
      <c r="E311" s="1">
        <f t="shared" si="4"/>
        <v>140.28</v>
      </c>
      <c r="F311" s="1">
        <f t="shared" si="4"/>
        <v>85.68</v>
      </c>
    </row>
    <row r="312" spans="1:6" x14ac:dyDescent="0.25">
      <c r="A312">
        <v>140.28</v>
      </c>
      <c r="B312">
        <v>85.68</v>
      </c>
      <c r="C312" t="s">
        <v>1</v>
      </c>
      <c r="E312" s="1" t="str">
        <f t="shared" si="4"/>
        <v/>
      </c>
      <c r="F312" s="1" t="str">
        <f t="shared" si="4"/>
        <v/>
      </c>
    </row>
    <row r="313" spans="1:6" x14ac:dyDescent="0.25">
      <c r="A313">
        <v>140.88</v>
      </c>
      <c r="B313">
        <v>83.28</v>
      </c>
      <c r="C313" t="s">
        <v>0</v>
      </c>
      <c r="E313" s="1">
        <f t="shared" si="4"/>
        <v>140.88</v>
      </c>
      <c r="F313" s="1">
        <f t="shared" si="4"/>
        <v>83.28</v>
      </c>
    </row>
    <row r="314" spans="1:6" x14ac:dyDescent="0.25">
      <c r="A314">
        <v>140.88</v>
      </c>
      <c r="B314">
        <v>83.28</v>
      </c>
      <c r="C314" t="s">
        <v>1</v>
      </c>
      <c r="E314" s="1" t="str">
        <f t="shared" si="4"/>
        <v/>
      </c>
      <c r="F314" s="1" t="str">
        <f t="shared" si="4"/>
        <v/>
      </c>
    </row>
    <row r="315" spans="1:6" x14ac:dyDescent="0.25">
      <c r="A315">
        <v>141.36000000000001</v>
      </c>
      <c r="B315">
        <v>80.760000000000005</v>
      </c>
      <c r="C315" t="s">
        <v>0</v>
      </c>
      <c r="E315" s="1">
        <f t="shared" si="4"/>
        <v>141.36000000000001</v>
      </c>
      <c r="F315" s="1">
        <f t="shared" si="4"/>
        <v>80.760000000000005</v>
      </c>
    </row>
    <row r="316" spans="1:6" x14ac:dyDescent="0.25">
      <c r="A316">
        <v>141.36000000000001</v>
      </c>
      <c r="B316">
        <v>80.760000000000005</v>
      </c>
      <c r="C316" t="s">
        <v>1</v>
      </c>
      <c r="E316" s="1" t="str">
        <f t="shared" si="4"/>
        <v/>
      </c>
      <c r="F316" s="1" t="str">
        <f t="shared" si="4"/>
        <v/>
      </c>
    </row>
    <row r="317" spans="1:6" x14ac:dyDescent="0.25">
      <c r="A317">
        <v>142.56</v>
      </c>
      <c r="B317">
        <v>76.56</v>
      </c>
      <c r="C317" t="s">
        <v>0</v>
      </c>
      <c r="E317" s="1">
        <f t="shared" si="4"/>
        <v>142.56</v>
      </c>
      <c r="F317" s="1">
        <f t="shared" si="4"/>
        <v>76.56</v>
      </c>
    </row>
    <row r="318" spans="1:6" x14ac:dyDescent="0.25">
      <c r="A318">
        <v>142.56</v>
      </c>
      <c r="B318">
        <v>76.56</v>
      </c>
      <c r="C318" t="s">
        <v>1</v>
      </c>
      <c r="E318" s="1" t="str">
        <f t="shared" si="4"/>
        <v/>
      </c>
      <c r="F318" s="1" t="str">
        <f t="shared" si="4"/>
        <v/>
      </c>
    </row>
    <row r="319" spans="1:6" x14ac:dyDescent="0.25">
      <c r="A319">
        <v>143.76</v>
      </c>
      <c r="B319">
        <v>73.2</v>
      </c>
      <c r="C319" t="s">
        <v>0</v>
      </c>
      <c r="E319" s="1">
        <f t="shared" si="4"/>
        <v>143.76</v>
      </c>
      <c r="F319" s="1">
        <f t="shared" si="4"/>
        <v>73.2</v>
      </c>
    </row>
    <row r="320" spans="1:6" x14ac:dyDescent="0.25">
      <c r="A320">
        <v>143.76</v>
      </c>
      <c r="B320">
        <v>73.2</v>
      </c>
      <c r="C320" t="s">
        <v>1</v>
      </c>
      <c r="E320" s="1" t="str">
        <f t="shared" si="4"/>
        <v/>
      </c>
      <c r="F320" s="1" t="str">
        <f t="shared" si="4"/>
        <v/>
      </c>
    </row>
    <row r="321" spans="1:6" x14ac:dyDescent="0.25">
      <c r="A321">
        <v>144.96</v>
      </c>
      <c r="B321">
        <v>69.12</v>
      </c>
      <c r="C321" t="s">
        <v>0</v>
      </c>
      <c r="E321" s="1">
        <f t="shared" si="4"/>
        <v>144.96</v>
      </c>
      <c r="F321" s="1">
        <f t="shared" si="4"/>
        <v>69.12</v>
      </c>
    </row>
    <row r="322" spans="1:6" x14ac:dyDescent="0.25">
      <c r="A322">
        <v>144.96</v>
      </c>
      <c r="B322">
        <v>69.12</v>
      </c>
      <c r="C322" t="s">
        <v>1</v>
      </c>
      <c r="E322" s="1" t="str">
        <f t="shared" si="4"/>
        <v/>
      </c>
      <c r="F322" s="1" t="str">
        <f t="shared" si="4"/>
        <v/>
      </c>
    </row>
    <row r="323" spans="1:6" x14ac:dyDescent="0.25">
      <c r="A323">
        <v>146.04</v>
      </c>
      <c r="B323">
        <v>65.760000000000005</v>
      </c>
      <c r="C323" t="s">
        <v>0</v>
      </c>
      <c r="E323" s="1">
        <f t="shared" ref="E323:F376" si="5">IF($C323="l", A323, "")</f>
        <v>146.04</v>
      </c>
      <c r="F323" s="1">
        <f t="shared" si="5"/>
        <v>65.760000000000005</v>
      </c>
    </row>
    <row r="324" spans="1:6" x14ac:dyDescent="0.25">
      <c r="A324">
        <v>146.04</v>
      </c>
      <c r="B324">
        <v>65.760000000000005</v>
      </c>
      <c r="C324" t="s">
        <v>1</v>
      </c>
      <c r="E324" s="1" t="str">
        <f t="shared" si="5"/>
        <v/>
      </c>
      <c r="F324" s="1" t="str">
        <f t="shared" si="5"/>
        <v/>
      </c>
    </row>
    <row r="325" spans="1:6" x14ac:dyDescent="0.25">
      <c r="A325">
        <v>147.24</v>
      </c>
      <c r="B325">
        <v>62.4</v>
      </c>
      <c r="C325" t="s">
        <v>0</v>
      </c>
      <c r="E325" s="1">
        <f t="shared" si="5"/>
        <v>147.24</v>
      </c>
      <c r="F325" s="1">
        <f t="shared" si="5"/>
        <v>62.4</v>
      </c>
    </row>
    <row r="326" spans="1:6" x14ac:dyDescent="0.25">
      <c r="A326">
        <v>148.44</v>
      </c>
      <c r="B326">
        <v>59.04</v>
      </c>
      <c r="C326" t="s">
        <v>0</v>
      </c>
      <c r="E326" s="1">
        <f t="shared" si="5"/>
        <v>148.44</v>
      </c>
      <c r="F326" s="1">
        <f t="shared" si="5"/>
        <v>59.04</v>
      </c>
    </row>
    <row r="327" spans="1:6" x14ac:dyDescent="0.25">
      <c r="A327">
        <v>148.44</v>
      </c>
      <c r="B327">
        <v>59.04</v>
      </c>
      <c r="C327" t="s">
        <v>1</v>
      </c>
      <c r="E327" s="1" t="str">
        <f t="shared" si="5"/>
        <v/>
      </c>
      <c r="F327" s="1" t="str">
        <f t="shared" si="5"/>
        <v/>
      </c>
    </row>
    <row r="328" spans="1:6" x14ac:dyDescent="0.25">
      <c r="A328">
        <v>149.63999999999999</v>
      </c>
      <c r="B328">
        <v>55.8</v>
      </c>
      <c r="C328" t="s">
        <v>0</v>
      </c>
      <c r="E328" s="1">
        <f t="shared" si="5"/>
        <v>149.63999999999999</v>
      </c>
      <c r="F328" s="1">
        <f t="shared" si="5"/>
        <v>55.8</v>
      </c>
    </row>
    <row r="329" spans="1:6" x14ac:dyDescent="0.25">
      <c r="A329">
        <v>149.63999999999999</v>
      </c>
      <c r="B329">
        <v>55.8</v>
      </c>
      <c r="C329" t="s">
        <v>1</v>
      </c>
      <c r="E329" s="1" t="str">
        <f t="shared" si="5"/>
        <v/>
      </c>
      <c r="F329" s="1" t="str">
        <f t="shared" si="5"/>
        <v/>
      </c>
    </row>
    <row r="330" spans="1:6" x14ac:dyDescent="0.25">
      <c r="A330">
        <v>150.72</v>
      </c>
      <c r="B330">
        <v>52.44</v>
      </c>
      <c r="C330" t="s">
        <v>0</v>
      </c>
      <c r="E330" s="1">
        <f t="shared" si="5"/>
        <v>150.72</v>
      </c>
      <c r="F330" s="1">
        <f t="shared" si="5"/>
        <v>52.44</v>
      </c>
    </row>
    <row r="331" spans="1:6" x14ac:dyDescent="0.25">
      <c r="A331">
        <v>150.72</v>
      </c>
      <c r="B331">
        <v>52.44</v>
      </c>
      <c r="C331" t="s">
        <v>1</v>
      </c>
      <c r="E331" s="1" t="str">
        <f t="shared" si="5"/>
        <v/>
      </c>
      <c r="F331" s="1" t="str">
        <f t="shared" si="5"/>
        <v/>
      </c>
    </row>
    <row r="332" spans="1:6" x14ac:dyDescent="0.25">
      <c r="A332">
        <v>151.91999999999999</v>
      </c>
      <c r="B332">
        <v>49.08</v>
      </c>
      <c r="C332" t="s">
        <v>0</v>
      </c>
      <c r="E332" s="1">
        <f t="shared" si="5"/>
        <v>151.91999999999999</v>
      </c>
      <c r="F332" s="1">
        <f t="shared" si="5"/>
        <v>49.08</v>
      </c>
    </row>
    <row r="333" spans="1:6" x14ac:dyDescent="0.25">
      <c r="A333">
        <v>151.91999999999999</v>
      </c>
      <c r="B333">
        <v>49.08</v>
      </c>
      <c r="C333" t="s">
        <v>1</v>
      </c>
      <c r="E333" s="1" t="str">
        <f t="shared" si="5"/>
        <v/>
      </c>
      <c r="F333" s="1" t="str">
        <f t="shared" si="5"/>
        <v/>
      </c>
    </row>
    <row r="334" spans="1:6" x14ac:dyDescent="0.25">
      <c r="A334">
        <v>153.36000000000001</v>
      </c>
      <c r="B334">
        <v>45.72</v>
      </c>
      <c r="C334" t="s">
        <v>0</v>
      </c>
      <c r="E334" s="1">
        <f t="shared" si="5"/>
        <v>153.36000000000001</v>
      </c>
      <c r="F334" s="1">
        <f t="shared" si="5"/>
        <v>45.72</v>
      </c>
    </row>
    <row r="335" spans="1:6" x14ac:dyDescent="0.25">
      <c r="A335">
        <v>153.36000000000001</v>
      </c>
      <c r="B335">
        <v>45.72</v>
      </c>
      <c r="C335" t="s">
        <v>1</v>
      </c>
      <c r="E335" s="1" t="str">
        <f t="shared" si="5"/>
        <v/>
      </c>
      <c r="F335" s="1" t="str">
        <f t="shared" si="5"/>
        <v/>
      </c>
    </row>
    <row r="336" spans="1:6" x14ac:dyDescent="0.25">
      <c r="A336">
        <v>154.56</v>
      </c>
      <c r="B336">
        <v>41.64</v>
      </c>
      <c r="C336" t="s">
        <v>0</v>
      </c>
      <c r="E336" s="1">
        <f t="shared" si="5"/>
        <v>154.56</v>
      </c>
      <c r="F336" s="1">
        <f t="shared" si="5"/>
        <v>41.64</v>
      </c>
    </row>
    <row r="337" spans="1:6" x14ac:dyDescent="0.25">
      <c r="A337">
        <v>154.56</v>
      </c>
      <c r="B337">
        <v>41.64</v>
      </c>
      <c r="C337" t="s">
        <v>1</v>
      </c>
      <c r="E337" s="1" t="str">
        <f t="shared" si="5"/>
        <v/>
      </c>
      <c r="F337" s="1" t="str">
        <f t="shared" si="5"/>
        <v/>
      </c>
    </row>
    <row r="338" spans="1:6" x14ac:dyDescent="0.25">
      <c r="A338">
        <v>155.76</v>
      </c>
      <c r="B338">
        <v>38.28</v>
      </c>
      <c r="C338" t="s">
        <v>0</v>
      </c>
      <c r="E338" s="1">
        <f t="shared" si="5"/>
        <v>155.76</v>
      </c>
      <c r="F338" s="1">
        <f t="shared" si="5"/>
        <v>38.28</v>
      </c>
    </row>
    <row r="339" spans="1:6" x14ac:dyDescent="0.25">
      <c r="A339">
        <v>155.76</v>
      </c>
      <c r="B339">
        <v>38.28</v>
      </c>
      <c r="C339" t="s">
        <v>1</v>
      </c>
      <c r="E339" s="1" t="str">
        <f t="shared" si="5"/>
        <v/>
      </c>
      <c r="F339" s="1" t="str">
        <f t="shared" si="5"/>
        <v/>
      </c>
    </row>
    <row r="340" spans="1:6" x14ac:dyDescent="0.25">
      <c r="A340">
        <v>156.84</v>
      </c>
      <c r="B340">
        <v>35.76</v>
      </c>
      <c r="C340" t="s">
        <v>0</v>
      </c>
      <c r="E340" s="1">
        <f t="shared" si="5"/>
        <v>156.84</v>
      </c>
      <c r="F340" s="1">
        <f t="shared" si="5"/>
        <v>35.76</v>
      </c>
    </row>
    <row r="341" spans="1:6" x14ac:dyDescent="0.25">
      <c r="A341">
        <v>156.84</v>
      </c>
      <c r="B341">
        <v>35.76</v>
      </c>
      <c r="C341" t="s">
        <v>1</v>
      </c>
      <c r="E341" s="1" t="str">
        <f t="shared" si="5"/>
        <v/>
      </c>
      <c r="F341" s="1" t="str">
        <f t="shared" si="5"/>
        <v/>
      </c>
    </row>
    <row r="342" spans="1:6" x14ac:dyDescent="0.25">
      <c r="A342">
        <v>157.44</v>
      </c>
      <c r="B342">
        <v>34.08</v>
      </c>
      <c r="C342" t="s">
        <v>0</v>
      </c>
      <c r="E342" s="1">
        <f t="shared" si="5"/>
        <v>157.44</v>
      </c>
      <c r="F342" s="1">
        <f t="shared" si="5"/>
        <v>34.08</v>
      </c>
    </row>
    <row r="343" spans="1:6" x14ac:dyDescent="0.25">
      <c r="A343">
        <v>158.04</v>
      </c>
      <c r="B343">
        <v>32.4</v>
      </c>
      <c r="C343" t="s">
        <v>0</v>
      </c>
      <c r="E343" s="1">
        <f t="shared" si="5"/>
        <v>158.04</v>
      </c>
      <c r="F343" s="1">
        <f t="shared" si="5"/>
        <v>32.4</v>
      </c>
    </row>
    <row r="344" spans="1:6" x14ac:dyDescent="0.25">
      <c r="A344">
        <v>158.04</v>
      </c>
      <c r="B344">
        <v>32.4</v>
      </c>
      <c r="C344" t="s">
        <v>1</v>
      </c>
      <c r="E344" s="1" t="str">
        <f t="shared" si="5"/>
        <v/>
      </c>
      <c r="F344" s="1" t="str">
        <f t="shared" si="5"/>
        <v/>
      </c>
    </row>
    <row r="345" spans="1:6" x14ac:dyDescent="0.25">
      <c r="A345">
        <v>159.24</v>
      </c>
      <c r="B345">
        <v>30</v>
      </c>
      <c r="C345" t="s">
        <v>0</v>
      </c>
      <c r="E345" s="1">
        <f t="shared" si="5"/>
        <v>159.24</v>
      </c>
      <c r="F345" s="1">
        <f t="shared" si="5"/>
        <v>30</v>
      </c>
    </row>
    <row r="346" spans="1:6" x14ac:dyDescent="0.25">
      <c r="A346">
        <v>159.24</v>
      </c>
      <c r="B346">
        <v>30</v>
      </c>
      <c r="C346" t="s">
        <v>1</v>
      </c>
      <c r="E346" s="1" t="str">
        <f t="shared" si="5"/>
        <v/>
      </c>
      <c r="F346" s="1" t="str">
        <f t="shared" si="5"/>
        <v/>
      </c>
    </row>
    <row r="347" spans="1:6" x14ac:dyDescent="0.25">
      <c r="A347">
        <v>159.84</v>
      </c>
      <c r="B347">
        <v>28.32</v>
      </c>
      <c r="C347" t="s">
        <v>0</v>
      </c>
      <c r="E347" s="1">
        <f t="shared" si="5"/>
        <v>159.84</v>
      </c>
      <c r="F347" s="1">
        <f t="shared" si="5"/>
        <v>28.32</v>
      </c>
    </row>
    <row r="348" spans="1:6" x14ac:dyDescent="0.25">
      <c r="A348">
        <v>160.44</v>
      </c>
      <c r="B348">
        <v>26.64</v>
      </c>
      <c r="C348" t="s">
        <v>0</v>
      </c>
      <c r="E348" s="1">
        <f t="shared" si="5"/>
        <v>160.44</v>
      </c>
      <c r="F348" s="1">
        <f t="shared" si="5"/>
        <v>26.64</v>
      </c>
    </row>
    <row r="349" spans="1:6" x14ac:dyDescent="0.25">
      <c r="A349">
        <v>160.44</v>
      </c>
      <c r="B349">
        <v>26.64</v>
      </c>
      <c r="C349" t="s">
        <v>1</v>
      </c>
      <c r="E349" s="1" t="str">
        <f t="shared" si="5"/>
        <v/>
      </c>
      <c r="F349" s="1" t="str">
        <f t="shared" si="5"/>
        <v/>
      </c>
    </row>
    <row r="350" spans="1:6" x14ac:dyDescent="0.25">
      <c r="A350">
        <v>161.52000000000001</v>
      </c>
      <c r="B350">
        <v>24.12</v>
      </c>
      <c r="C350" t="s">
        <v>0</v>
      </c>
      <c r="E350" s="1">
        <f t="shared" si="5"/>
        <v>161.52000000000001</v>
      </c>
      <c r="F350" s="1">
        <f t="shared" si="5"/>
        <v>24.12</v>
      </c>
    </row>
    <row r="351" spans="1:6" x14ac:dyDescent="0.25">
      <c r="A351">
        <v>161.52000000000001</v>
      </c>
      <c r="B351">
        <v>24.12</v>
      </c>
      <c r="C351" t="s">
        <v>1</v>
      </c>
      <c r="E351" s="1" t="str">
        <f t="shared" si="5"/>
        <v/>
      </c>
      <c r="F351" s="1" t="str">
        <f t="shared" si="5"/>
        <v/>
      </c>
    </row>
    <row r="352" spans="1:6" x14ac:dyDescent="0.25">
      <c r="A352">
        <v>162.72</v>
      </c>
      <c r="B352">
        <v>21.6</v>
      </c>
      <c r="C352" t="s">
        <v>0</v>
      </c>
      <c r="E352" s="1">
        <f t="shared" si="5"/>
        <v>162.72</v>
      </c>
      <c r="F352" s="1">
        <f t="shared" si="5"/>
        <v>21.6</v>
      </c>
    </row>
    <row r="353" spans="1:6" x14ac:dyDescent="0.25">
      <c r="A353">
        <v>162.72</v>
      </c>
      <c r="B353">
        <v>21.6</v>
      </c>
      <c r="C353" t="s">
        <v>1</v>
      </c>
      <c r="E353" s="1" t="str">
        <f t="shared" si="5"/>
        <v/>
      </c>
      <c r="F353" s="1" t="str">
        <f t="shared" si="5"/>
        <v/>
      </c>
    </row>
    <row r="354" spans="1:6" x14ac:dyDescent="0.25">
      <c r="A354">
        <v>163.92</v>
      </c>
      <c r="B354">
        <v>19.920000000000002</v>
      </c>
      <c r="C354" t="s">
        <v>0</v>
      </c>
      <c r="E354" s="1">
        <f t="shared" si="5"/>
        <v>163.92</v>
      </c>
      <c r="F354" s="1">
        <f t="shared" si="5"/>
        <v>19.920000000000002</v>
      </c>
    </row>
    <row r="355" spans="1:6" x14ac:dyDescent="0.25">
      <c r="A355">
        <v>164.52</v>
      </c>
      <c r="B355">
        <v>19.079999999999998</v>
      </c>
      <c r="C355" t="s">
        <v>0</v>
      </c>
      <c r="E355" s="1">
        <f t="shared" si="5"/>
        <v>164.52</v>
      </c>
      <c r="F355" s="1">
        <f t="shared" si="5"/>
        <v>19.079999999999998</v>
      </c>
    </row>
    <row r="356" spans="1:6" x14ac:dyDescent="0.25">
      <c r="A356">
        <v>164.52</v>
      </c>
      <c r="B356">
        <v>19.079999999999998</v>
      </c>
      <c r="C356" t="s">
        <v>1</v>
      </c>
      <c r="E356" s="1" t="str">
        <f t="shared" si="5"/>
        <v/>
      </c>
      <c r="F356" s="1" t="str">
        <f t="shared" si="5"/>
        <v/>
      </c>
    </row>
    <row r="357" spans="1:6" x14ac:dyDescent="0.25">
      <c r="A357">
        <v>165.12</v>
      </c>
      <c r="B357">
        <v>17.52</v>
      </c>
      <c r="C357" t="s">
        <v>0</v>
      </c>
      <c r="E357" s="1">
        <f t="shared" si="5"/>
        <v>165.12</v>
      </c>
      <c r="F357" s="1">
        <f t="shared" si="5"/>
        <v>17.52</v>
      </c>
    </row>
    <row r="358" spans="1:6" x14ac:dyDescent="0.25">
      <c r="A358">
        <v>165.12</v>
      </c>
      <c r="B358">
        <v>17.52</v>
      </c>
      <c r="C358" t="s">
        <v>1</v>
      </c>
      <c r="E358" s="1" t="str">
        <f t="shared" si="5"/>
        <v/>
      </c>
      <c r="F358" s="1" t="str">
        <f t="shared" si="5"/>
        <v/>
      </c>
    </row>
    <row r="359" spans="1:6" x14ac:dyDescent="0.25">
      <c r="A359">
        <v>166.2</v>
      </c>
      <c r="B359">
        <v>15.84</v>
      </c>
      <c r="C359" t="s">
        <v>0</v>
      </c>
      <c r="E359" s="1">
        <f t="shared" si="5"/>
        <v>166.2</v>
      </c>
      <c r="F359" s="1">
        <f t="shared" si="5"/>
        <v>15.84</v>
      </c>
    </row>
    <row r="360" spans="1:6" x14ac:dyDescent="0.25">
      <c r="A360">
        <v>166.2</v>
      </c>
      <c r="B360">
        <v>15.84</v>
      </c>
      <c r="C360" t="s">
        <v>1</v>
      </c>
      <c r="E360" s="1" t="str">
        <f t="shared" si="5"/>
        <v/>
      </c>
      <c r="F360" s="1" t="str">
        <f t="shared" si="5"/>
        <v/>
      </c>
    </row>
    <row r="361" spans="1:6" x14ac:dyDescent="0.25">
      <c r="A361">
        <v>167.4</v>
      </c>
      <c r="B361">
        <v>14.16</v>
      </c>
      <c r="C361" t="s">
        <v>0</v>
      </c>
      <c r="E361" s="1">
        <f t="shared" si="5"/>
        <v>167.4</v>
      </c>
      <c r="F361" s="1">
        <f t="shared" si="5"/>
        <v>14.16</v>
      </c>
    </row>
    <row r="362" spans="1:6" x14ac:dyDescent="0.25">
      <c r="A362">
        <v>168.6</v>
      </c>
      <c r="B362">
        <v>12.48</v>
      </c>
      <c r="C362" t="s">
        <v>0</v>
      </c>
      <c r="E362" s="1">
        <f t="shared" si="5"/>
        <v>168.6</v>
      </c>
      <c r="F362" s="1">
        <f t="shared" si="5"/>
        <v>12.48</v>
      </c>
    </row>
    <row r="363" spans="1:6" x14ac:dyDescent="0.25">
      <c r="A363">
        <v>168.6</v>
      </c>
      <c r="B363">
        <v>12.48</v>
      </c>
      <c r="C363" t="s">
        <v>1</v>
      </c>
      <c r="E363" s="1" t="str">
        <f t="shared" si="5"/>
        <v/>
      </c>
      <c r="F363" s="1" t="str">
        <f t="shared" si="5"/>
        <v/>
      </c>
    </row>
    <row r="364" spans="1:6" x14ac:dyDescent="0.25">
      <c r="A364">
        <v>170.04</v>
      </c>
      <c r="B364">
        <v>10.8</v>
      </c>
      <c r="C364" t="s">
        <v>0</v>
      </c>
      <c r="E364" s="1">
        <f t="shared" si="5"/>
        <v>170.04</v>
      </c>
      <c r="F364" s="1">
        <f t="shared" si="5"/>
        <v>10.8</v>
      </c>
    </row>
    <row r="365" spans="1:6" x14ac:dyDescent="0.25">
      <c r="A365">
        <v>170.04</v>
      </c>
      <c r="B365">
        <v>10.8</v>
      </c>
      <c r="C365" t="s">
        <v>1</v>
      </c>
      <c r="E365" s="1" t="str">
        <f t="shared" si="5"/>
        <v/>
      </c>
      <c r="F365" s="1" t="str">
        <f t="shared" si="5"/>
        <v/>
      </c>
    </row>
    <row r="366" spans="1:6" x14ac:dyDescent="0.25">
      <c r="A366">
        <v>171.24</v>
      </c>
      <c r="B366">
        <v>9.9600000000000009</v>
      </c>
      <c r="C366" t="s">
        <v>0</v>
      </c>
      <c r="E366" s="1">
        <f t="shared" si="5"/>
        <v>171.24</v>
      </c>
      <c r="F366" s="1">
        <f t="shared" si="5"/>
        <v>9.9600000000000009</v>
      </c>
    </row>
    <row r="367" spans="1:6" x14ac:dyDescent="0.25">
      <c r="A367">
        <v>171.24</v>
      </c>
      <c r="B367">
        <v>9.9600000000000009</v>
      </c>
      <c r="C367" t="s">
        <v>1</v>
      </c>
      <c r="E367" s="1" t="str">
        <f t="shared" si="5"/>
        <v/>
      </c>
      <c r="F367" s="1" t="str">
        <f t="shared" si="5"/>
        <v/>
      </c>
    </row>
    <row r="368" spans="1:6" x14ac:dyDescent="0.25">
      <c r="A368">
        <v>172.32</v>
      </c>
      <c r="B368">
        <v>8.2799999999999994</v>
      </c>
      <c r="C368" t="s">
        <v>0</v>
      </c>
      <c r="E368" s="1">
        <f t="shared" si="5"/>
        <v>172.32</v>
      </c>
      <c r="F368" s="1">
        <f t="shared" si="5"/>
        <v>8.2799999999999994</v>
      </c>
    </row>
    <row r="369" spans="1:6" x14ac:dyDescent="0.25">
      <c r="A369">
        <v>172.32</v>
      </c>
      <c r="B369">
        <v>8.2799999999999994</v>
      </c>
      <c r="C369" t="s">
        <v>1</v>
      </c>
      <c r="E369" s="1" t="str">
        <f t="shared" si="5"/>
        <v/>
      </c>
      <c r="F369" s="1" t="str">
        <f t="shared" si="5"/>
        <v/>
      </c>
    </row>
    <row r="370" spans="1:6" x14ac:dyDescent="0.25">
      <c r="A370">
        <v>173.52</v>
      </c>
      <c r="B370">
        <v>7.44</v>
      </c>
      <c r="C370" t="s">
        <v>0</v>
      </c>
      <c r="E370" s="1">
        <f t="shared" si="5"/>
        <v>173.52</v>
      </c>
      <c r="F370" s="1">
        <f t="shared" si="5"/>
        <v>7.44</v>
      </c>
    </row>
    <row r="371" spans="1:6" x14ac:dyDescent="0.25">
      <c r="A371">
        <v>174.72</v>
      </c>
      <c r="B371">
        <v>6.6</v>
      </c>
      <c r="C371" t="s">
        <v>0</v>
      </c>
      <c r="E371" s="1">
        <f t="shared" si="5"/>
        <v>174.72</v>
      </c>
      <c r="F371" s="1">
        <f t="shared" si="5"/>
        <v>6.6</v>
      </c>
    </row>
    <row r="372" spans="1:6" x14ac:dyDescent="0.25">
      <c r="A372">
        <v>174.72</v>
      </c>
      <c r="B372">
        <v>6.6</v>
      </c>
      <c r="C372" t="s">
        <v>1</v>
      </c>
      <c r="E372" s="1" t="str">
        <f t="shared" si="5"/>
        <v/>
      </c>
      <c r="F372" s="1" t="str">
        <f t="shared" si="5"/>
        <v/>
      </c>
    </row>
    <row r="373" spans="1:6" x14ac:dyDescent="0.25">
      <c r="A373">
        <v>175.92</v>
      </c>
      <c r="B373">
        <v>6.6</v>
      </c>
      <c r="C373" t="s">
        <v>0</v>
      </c>
      <c r="E373" s="1">
        <f t="shared" si="5"/>
        <v>175.92</v>
      </c>
      <c r="F373" s="1">
        <f t="shared" si="5"/>
        <v>6.6</v>
      </c>
    </row>
    <row r="374" spans="1:6" x14ac:dyDescent="0.25">
      <c r="A374">
        <v>175.92</v>
      </c>
      <c r="B374">
        <v>6.6</v>
      </c>
      <c r="C374" t="s">
        <v>1</v>
      </c>
      <c r="E374" s="1" t="str">
        <f t="shared" si="5"/>
        <v/>
      </c>
      <c r="F374" s="1" t="str">
        <f t="shared" si="5"/>
        <v/>
      </c>
    </row>
    <row r="375" spans="1:6" x14ac:dyDescent="0.25">
      <c r="A375">
        <v>177</v>
      </c>
      <c r="B375">
        <v>5.76</v>
      </c>
      <c r="C375" t="s">
        <v>0</v>
      </c>
      <c r="E375" s="1">
        <f t="shared" si="5"/>
        <v>177</v>
      </c>
      <c r="F375" s="1">
        <f t="shared" si="5"/>
        <v>5.76</v>
      </c>
    </row>
    <row r="376" spans="1:6" x14ac:dyDescent="0.25">
      <c r="A376">
        <v>178.2</v>
      </c>
      <c r="B376">
        <v>4.92</v>
      </c>
      <c r="C376" t="s">
        <v>0</v>
      </c>
      <c r="E376" s="1">
        <f t="shared" si="5"/>
        <v>178.2</v>
      </c>
      <c r="F376" s="1">
        <f t="shared" si="5"/>
        <v>4.92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selection activeCell="B2" sqref="B2"/>
    </sheetView>
  </sheetViews>
  <sheetFormatPr defaultRowHeight="15" x14ac:dyDescent="0.25"/>
  <cols>
    <col min="1" max="1" width="9.140625" style="3"/>
    <col min="2" max="2" width="9.140625" style="4"/>
    <col min="3" max="3" width="9.140625" style="3"/>
    <col min="4" max="4" width="9.140625" style="4"/>
    <col min="5" max="5" width="9.140625" style="3"/>
    <col min="6" max="6" width="9.140625" style="4"/>
    <col min="7" max="7" width="9.140625" style="3"/>
    <col min="8" max="8" width="9.140625" style="4"/>
  </cols>
  <sheetData>
    <row r="1" spans="1:8" x14ac:dyDescent="0.25">
      <c r="A1" s="3" t="s">
        <v>5</v>
      </c>
      <c r="C1" s="3" t="s">
        <v>6</v>
      </c>
      <c r="E1" s="3" t="s">
        <v>8</v>
      </c>
      <c r="G1" s="3" t="s">
        <v>7</v>
      </c>
    </row>
    <row r="2" spans="1:8" x14ac:dyDescent="0.25">
      <c r="A2" s="3">
        <v>0</v>
      </c>
      <c r="B2" s="4">
        <v>0</v>
      </c>
      <c r="C2" s="5">
        <v>6.3600006000000349</v>
      </c>
      <c r="D2" s="4">
        <v>0</v>
      </c>
      <c r="E2" s="3">
        <v>11.880004800000052</v>
      </c>
      <c r="F2" s="4">
        <v>0</v>
      </c>
      <c r="G2" s="3">
        <v>11.880004800000052</v>
      </c>
      <c r="H2" s="4">
        <v>0</v>
      </c>
    </row>
    <row r="3" spans="1:8" x14ac:dyDescent="0.25">
      <c r="A3" s="3">
        <v>0.48</v>
      </c>
      <c r="B3" s="4">
        <v>2.52</v>
      </c>
      <c r="C3" s="5">
        <v>6.6000006000000351</v>
      </c>
      <c r="D3" s="4">
        <v>0.36</v>
      </c>
      <c r="E3" s="3">
        <v>13.080004800000051</v>
      </c>
      <c r="F3" s="4">
        <v>1.68</v>
      </c>
      <c r="G3" s="3">
        <v>13.080004800000051</v>
      </c>
      <c r="H3" s="4">
        <v>0</v>
      </c>
    </row>
    <row r="4" spans="1:8" x14ac:dyDescent="0.25">
      <c r="A4" s="3">
        <v>1.08</v>
      </c>
      <c r="B4" s="4">
        <v>4.08</v>
      </c>
      <c r="C4" s="5">
        <v>6.9600006000000345</v>
      </c>
      <c r="D4" s="4">
        <v>0.84</v>
      </c>
      <c r="E4" s="3">
        <v>14.280004800000052</v>
      </c>
      <c r="F4" s="4">
        <v>2.52</v>
      </c>
      <c r="G4" s="3">
        <v>14.280004800000052</v>
      </c>
      <c r="H4" s="4">
        <v>0.84</v>
      </c>
    </row>
    <row r="5" spans="1:8" x14ac:dyDescent="0.25">
      <c r="A5" s="3">
        <v>1.68</v>
      </c>
      <c r="B5" s="4">
        <v>4.92</v>
      </c>
      <c r="C5" s="5">
        <v>7.560000600000035</v>
      </c>
      <c r="D5" s="4">
        <v>0.84</v>
      </c>
      <c r="E5" s="3">
        <v>15.480004800000051</v>
      </c>
      <c r="F5" s="4">
        <v>3.36</v>
      </c>
      <c r="G5" s="3">
        <v>15.480004800000051</v>
      </c>
      <c r="H5" s="4">
        <v>1.68</v>
      </c>
    </row>
    <row r="6" spans="1:8" x14ac:dyDescent="0.25">
      <c r="A6" s="3">
        <v>2.2799999999999998</v>
      </c>
      <c r="B6" s="4">
        <v>5.76</v>
      </c>
      <c r="C6" s="5">
        <v>8.1600006000000356</v>
      </c>
      <c r="D6" s="4">
        <v>0.84</v>
      </c>
      <c r="E6" s="3">
        <v>16.560004800000051</v>
      </c>
      <c r="F6" s="4">
        <v>3.36</v>
      </c>
      <c r="G6" s="3">
        <v>15.960004800000052</v>
      </c>
      <c r="H6" s="4">
        <v>2.52</v>
      </c>
    </row>
    <row r="7" spans="1:8" x14ac:dyDescent="0.25">
      <c r="A7" s="3">
        <v>2.88</v>
      </c>
      <c r="B7" s="4">
        <v>8.2799999999999994</v>
      </c>
      <c r="C7" s="5">
        <v>8.7600006000000352</v>
      </c>
      <c r="D7" s="4">
        <v>0.84</v>
      </c>
      <c r="E7" s="3">
        <v>17.760004800000051</v>
      </c>
      <c r="F7" s="4">
        <v>4.08</v>
      </c>
      <c r="G7" s="3">
        <v>16.560004800000051</v>
      </c>
      <c r="H7" s="4">
        <v>3.36</v>
      </c>
    </row>
    <row r="8" spans="1:8" x14ac:dyDescent="0.25">
      <c r="A8" s="3">
        <v>3.48</v>
      </c>
      <c r="B8" s="4">
        <v>10.8</v>
      </c>
      <c r="C8" s="5">
        <v>9.6000006000000351</v>
      </c>
      <c r="D8" s="4">
        <v>0.84</v>
      </c>
      <c r="E8" s="3">
        <v>18.96000480000005</v>
      </c>
      <c r="F8" s="4">
        <v>4.92</v>
      </c>
      <c r="G8" s="3">
        <v>17.160004800000053</v>
      </c>
      <c r="H8" s="4">
        <v>4.92</v>
      </c>
    </row>
    <row r="9" spans="1:8" x14ac:dyDescent="0.25">
      <c r="A9" s="3">
        <v>4.08</v>
      </c>
      <c r="B9" s="4">
        <v>14.16</v>
      </c>
      <c r="C9" s="3">
        <v>10.200000600000035</v>
      </c>
      <c r="D9" s="4">
        <v>1.68</v>
      </c>
      <c r="E9" s="3">
        <v>20.160004800000053</v>
      </c>
      <c r="F9" s="4">
        <v>5.76</v>
      </c>
      <c r="G9" s="3">
        <v>17.760004800000051</v>
      </c>
      <c r="H9" s="4">
        <v>7.44</v>
      </c>
    </row>
    <row r="10" spans="1:8" x14ac:dyDescent="0.25">
      <c r="A10" s="3">
        <v>4.32</v>
      </c>
      <c r="B10" s="4">
        <v>15</v>
      </c>
      <c r="C10" s="3">
        <v>10.800000600000036</v>
      </c>
      <c r="D10" s="4">
        <v>3.36</v>
      </c>
      <c r="E10" s="3">
        <v>21.240004800000051</v>
      </c>
      <c r="F10" s="4">
        <v>6.6</v>
      </c>
      <c r="G10" s="3">
        <v>18.360004800000052</v>
      </c>
      <c r="H10" s="4">
        <v>9.9600000000000009</v>
      </c>
    </row>
    <row r="11" spans="1:8" x14ac:dyDescent="0.25">
      <c r="A11" s="3">
        <v>4.68</v>
      </c>
      <c r="B11" s="4">
        <v>15.84</v>
      </c>
      <c r="C11" s="3">
        <v>11.280000600000035</v>
      </c>
      <c r="D11" s="4">
        <v>4.92</v>
      </c>
      <c r="E11" s="3">
        <v>22.440004800000054</v>
      </c>
      <c r="F11" s="4">
        <v>6.6</v>
      </c>
      <c r="G11" s="3">
        <v>18.96000480000005</v>
      </c>
      <c r="H11" s="4">
        <v>13.32</v>
      </c>
    </row>
    <row r="12" spans="1:8" x14ac:dyDescent="0.25">
      <c r="A12" s="3">
        <v>4.92</v>
      </c>
      <c r="B12" s="4">
        <v>15</v>
      </c>
      <c r="C12" s="3">
        <v>11.880000600000034</v>
      </c>
      <c r="D12" s="4">
        <v>7.44</v>
      </c>
      <c r="E12" s="3">
        <v>23.040004800000052</v>
      </c>
      <c r="F12" s="4">
        <v>7.44</v>
      </c>
      <c r="G12" s="3">
        <v>19.560004800000051</v>
      </c>
      <c r="H12" s="4">
        <v>17.52</v>
      </c>
    </row>
    <row r="13" spans="1:8" x14ac:dyDescent="0.25">
      <c r="A13" s="3">
        <v>5.16</v>
      </c>
      <c r="B13" s="4">
        <v>14.16</v>
      </c>
      <c r="C13" s="3">
        <v>13.080000600000034</v>
      </c>
      <c r="D13" s="4">
        <v>10.8</v>
      </c>
      <c r="E13" s="3">
        <v>23.64000480000005</v>
      </c>
      <c r="F13" s="4">
        <v>7.44</v>
      </c>
      <c r="G13" s="3">
        <v>20.160004800000053</v>
      </c>
      <c r="H13" s="4">
        <v>21.6</v>
      </c>
    </row>
    <row r="14" spans="1:8" x14ac:dyDescent="0.25">
      <c r="A14" s="3">
        <v>5.52</v>
      </c>
      <c r="B14" s="4">
        <v>12.48</v>
      </c>
      <c r="C14" s="3">
        <v>13.680000600000035</v>
      </c>
      <c r="D14" s="4">
        <v>11.64</v>
      </c>
      <c r="E14" s="3">
        <v>24.720004800000051</v>
      </c>
      <c r="F14" s="4">
        <v>7.44</v>
      </c>
      <c r="G14" s="3">
        <v>20.64000480000005</v>
      </c>
      <c r="H14" s="4">
        <v>26.64</v>
      </c>
    </row>
    <row r="15" spans="1:8" x14ac:dyDescent="0.25">
      <c r="A15" s="3">
        <v>5.76</v>
      </c>
      <c r="B15" s="4">
        <v>11.64</v>
      </c>
      <c r="C15" s="3">
        <v>14.280000600000035</v>
      </c>
      <c r="D15" s="4">
        <v>12.48</v>
      </c>
      <c r="E15" s="3">
        <v>26.28000480000005</v>
      </c>
      <c r="F15" s="4">
        <v>7.44</v>
      </c>
      <c r="G15" s="3">
        <v>21.240004800000051</v>
      </c>
      <c r="H15" s="4">
        <v>31.56</v>
      </c>
    </row>
    <row r="16" spans="1:8" x14ac:dyDescent="0.25">
      <c r="A16" s="3">
        <v>6.12</v>
      </c>
      <c r="B16" s="4">
        <v>11.64</v>
      </c>
      <c r="C16" s="3">
        <v>15.480000600000034</v>
      </c>
      <c r="D16" s="4">
        <v>14.16</v>
      </c>
      <c r="E16" s="3">
        <v>27.360004800000052</v>
      </c>
      <c r="F16" s="4">
        <v>8.2799999999999994</v>
      </c>
      <c r="G16" s="3">
        <v>21.840004800000052</v>
      </c>
      <c r="H16" s="4">
        <v>35.76</v>
      </c>
    </row>
    <row r="17" spans="1:16" x14ac:dyDescent="0.25">
      <c r="A17" s="3">
        <v>6.36</v>
      </c>
      <c r="B17" s="4">
        <v>12.48</v>
      </c>
      <c r="C17" s="3">
        <v>16.560000600000034</v>
      </c>
      <c r="D17" s="4">
        <v>15</v>
      </c>
      <c r="E17" s="3">
        <v>28.560004800000051</v>
      </c>
      <c r="F17" s="4">
        <v>9.1199999999999992</v>
      </c>
      <c r="G17" s="3">
        <v>22.440004800000054</v>
      </c>
      <c r="H17" s="4">
        <v>39.119999999999997</v>
      </c>
    </row>
    <row r="18" spans="1:16" x14ac:dyDescent="0.25">
      <c r="A18" s="3">
        <v>6.96</v>
      </c>
      <c r="B18" s="4">
        <v>14.16</v>
      </c>
      <c r="C18" s="3">
        <v>17.760000600000033</v>
      </c>
      <c r="D18" s="4">
        <v>16.68</v>
      </c>
      <c r="E18" s="3">
        <v>29.760004800000051</v>
      </c>
      <c r="F18" s="4">
        <v>9.1199999999999992</v>
      </c>
      <c r="G18" s="3">
        <v>23.040004800000052</v>
      </c>
      <c r="H18" s="4">
        <v>43.32</v>
      </c>
    </row>
    <row r="19" spans="1:16" x14ac:dyDescent="0.25">
      <c r="A19" s="3">
        <v>8.16</v>
      </c>
      <c r="B19" s="4">
        <v>15.84</v>
      </c>
      <c r="C19" s="3">
        <v>18.960000600000036</v>
      </c>
      <c r="D19" s="4">
        <v>18.239999999999998</v>
      </c>
      <c r="E19" s="3">
        <v>30.96000480000005</v>
      </c>
      <c r="F19" s="4">
        <v>9.1199999999999992</v>
      </c>
      <c r="G19" s="3">
        <v>23.64000480000005</v>
      </c>
      <c r="H19" s="4">
        <v>47.4</v>
      </c>
    </row>
    <row r="20" spans="1:16" x14ac:dyDescent="0.25">
      <c r="A20" s="3">
        <v>8.76</v>
      </c>
      <c r="B20" s="4">
        <v>15.84</v>
      </c>
      <c r="C20" s="3">
        <v>20.160000600000036</v>
      </c>
      <c r="D20" s="4">
        <v>19.079999999999998</v>
      </c>
      <c r="E20" s="3">
        <v>31.44000480000005</v>
      </c>
      <c r="F20" s="4">
        <v>9.1199999999999992</v>
      </c>
      <c r="G20" s="3">
        <v>24.240004800000051</v>
      </c>
      <c r="H20" s="4">
        <v>50.76</v>
      </c>
    </row>
    <row r="21" spans="1:16" x14ac:dyDescent="0.25">
      <c r="A21" s="3">
        <v>9.6</v>
      </c>
      <c r="B21" s="4">
        <v>16.68</v>
      </c>
      <c r="C21" s="3">
        <v>21.240000600000037</v>
      </c>
      <c r="D21" s="4">
        <v>18.239999999999998</v>
      </c>
      <c r="E21" s="3">
        <v>32.040004800000048</v>
      </c>
      <c r="F21" s="4">
        <v>9.1199999999999992</v>
      </c>
      <c r="G21" s="3">
        <v>24.720004800000051</v>
      </c>
      <c r="H21" s="4">
        <v>54.12</v>
      </c>
      <c r="J21" t="s">
        <v>10</v>
      </c>
    </row>
    <row r="22" spans="1:16" x14ac:dyDescent="0.25">
      <c r="A22" s="3">
        <v>10.199999999999999</v>
      </c>
      <c r="B22" s="4">
        <v>18.239999999999998</v>
      </c>
      <c r="C22" s="3">
        <v>22.440000600000033</v>
      </c>
      <c r="D22" s="4">
        <v>16.68</v>
      </c>
      <c r="E22" s="3">
        <v>32.640004800000057</v>
      </c>
      <c r="F22" s="4">
        <v>9.9600000000000009</v>
      </c>
      <c r="G22" s="3">
        <v>25.320004800000049</v>
      </c>
      <c r="H22" s="4">
        <v>55.8</v>
      </c>
      <c r="J22" t="s">
        <v>11</v>
      </c>
      <c r="K22">
        <f>800/190.08</f>
        <v>4.2087542087542085</v>
      </c>
      <c r="L22" t="s">
        <v>12</v>
      </c>
      <c r="P22">
        <f>542.88-190.68</f>
        <v>352.2</v>
      </c>
    </row>
    <row r="23" spans="1:16" x14ac:dyDescent="0.25">
      <c r="A23" s="3">
        <v>10.8</v>
      </c>
      <c r="B23" s="4">
        <v>19.920000000000002</v>
      </c>
      <c r="C23" s="3">
        <v>23.640000600000036</v>
      </c>
      <c r="D23" s="4">
        <v>15</v>
      </c>
      <c r="E23" s="3">
        <v>33.240004800000051</v>
      </c>
      <c r="F23" s="4">
        <v>10.8</v>
      </c>
      <c r="G23" s="3">
        <v>26.28000480000005</v>
      </c>
      <c r="H23" s="4">
        <v>57.48</v>
      </c>
    </row>
    <row r="24" spans="1:16" x14ac:dyDescent="0.25">
      <c r="A24" s="3">
        <v>11.28</v>
      </c>
      <c r="B24" s="4">
        <v>22.44</v>
      </c>
      <c r="C24" s="3">
        <v>24.720000600000034</v>
      </c>
      <c r="D24" s="4">
        <v>13.32</v>
      </c>
      <c r="E24" s="3">
        <v>34.440004800000054</v>
      </c>
      <c r="F24" s="4">
        <v>12.48</v>
      </c>
      <c r="G24" s="3">
        <v>27.360004800000052</v>
      </c>
      <c r="H24" s="4">
        <v>61.56</v>
      </c>
    </row>
    <row r="25" spans="1:16" x14ac:dyDescent="0.25">
      <c r="A25" s="3">
        <v>11.88</v>
      </c>
      <c r="B25" s="4">
        <v>25.8</v>
      </c>
      <c r="C25" s="3">
        <v>26.280000600000037</v>
      </c>
      <c r="D25" s="4">
        <v>11.64</v>
      </c>
      <c r="E25" s="3">
        <v>35.040004800000048</v>
      </c>
      <c r="F25" s="4">
        <v>14.16</v>
      </c>
      <c r="G25" s="3">
        <v>28.560004800000051</v>
      </c>
      <c r="H25" s="4">
        <v>65.760000000000005</v>
      </c>
    </row>
    <row r="26" spans="1:16" x14ac:dyDescent="0.25">
      <c r="A26" s="3">
        <v>13.08</v>
      </c>
      <c r="B26" s="4">
        <v>31.56</v>
      </c>
      <c r="C26" s="3">
        <v>27.360000600000035</v>
      </c>
      <c r="D26" s="4">
        <v>9.9600000000000009</v>
      </c>
      <c r="E26" s="3">
        <v>35.640004800000057</v>
      </c>
      <c r="F26" s="4">
        <v>15</v>
      </c>
      <c r="G26" s="3">
        <v>29.760004800000051</v>
      </c>
      <c r="H26" s="4">
        <v>69.12</v>
      </c>
    </row>
    <row r="27" spans="1:16" x14ac:dyDescent="0.25">
      <c r="A27" s="3">
        <v>14.28</v>
      </c>
      <c r="B27" s="4">
        <v>37.44</v>
      </c>
      <c r="C27" s="3">
        <v>28.560000600000034</v>
      </c>
      <c r="D27" s="4">
        <v>9.1199999999999992</v>
      </c>
      <c r="E27" s="3">
        <v>36.720004800000055</v>
      </c>
      <c r="F27" s="4">
        <v>15.84</v>
      </c>
      <c r="G27" s="3">
        <v>30.360004800000052</v>
      </c>
      <c r="H27" s="4">
        <v>69.959999999999994</v>
      </c>
    </row>
    <row r="28" spans="1:16" x14ac:dyDescent="0.25">
      <c r="A28" s="3">
        <v>15.48</v>
      </c>
      <c r="B28" s="4">
        <v>42.48</v>
      </c>
      <c r="C28" s="3">
        <v>29.760000600000033</v>
      </c>
      <c r="D28" s="4">
        <v>7.44</v>
      </c>
      <c r="E28" s="3">
        <v>37.320004800000049</v>
      </c>
      <c r="F28" s="4">
        <v>15.84</v>
      </c>
      <c r="G28" s="3">
        <v>30.96000480000005</v>
      </c>
      <c r="H28" s="4">
        <v>71.64</v>
      </c>
    </row>
    <row r="29" spans="1:16" x14ac:dyDescent="0.25">
      <c r="A29" s="3">
        <v>15.96</v>
      </c>
      <c r="B29" s="4">
        <v>44.88</v>
      </c>
      <c r="C29" s="3">
        <v>30.960000600000036</v>
      </c>
      <c r="D29" s="4">
        <v>6.6</v>
      </c>
      <c r="E29" s="3">
        <v>37.920004800000051</v>
      </c>
      <c r="F29" s="4">
        <v>15.84</v>
      </c>
      <c r="G29" s="3">
        <v>31.44000480000005</v>
      </c>
      <c r="H29" s="4">
        <v>73.2</v>
      </c>
    </row>
    <row r="30" spans="1:16" x14ac:dyDescent="0.25">
      <c r="A30" s="3">
        <v>16.559999999999999</v>
      </c>
      <c r="B30" s="4">
        <v>47.4</v>
      </c>
      <c r="C30" s="3">
        <v>32.040000600000035</v>
      </c>
      <c r="D30" s="4">
        <v>5.76</v>
      </c>
      <c r="E30" s="3">
        <v>39.120004800000046</v>
      </c>
      <c r="F30" s="4">
        <v>17.52</v>
      </c>
      <c r="G30" s="3">
        <v>32.040004800000048</v>
      </c>
      <c r="H30" s="4">
        <v>75.72</v>
      </c>
    </row>
    <row r="31" spans="1:16" x14ac:dyDescent="0.25">
      <c r="A31" s="3">
        <v>17.16</v>
      </c>
      <c r="B31" s="4">
        <v>50.76</v>
      </c>
      <c r="C31" s="3">
        <v>33.24000060000003</v>
      </c>
      <c r="D31" s="4">
        <v>4.92</v>
      </c>
      <c r="E31" s="3">
        <v>39.720004800000055</v>
      </c>
      <c r="F31" s="4">
        <v>19.079999999999998</v>
      </c>
      <c r="G31" s="3">
        <v>33.240004800000051</v>
      </c>
      <c r="H31" s="4">
        <v>79.08</v>
      </c>
    </row>
    <row r="32" spans="1:16" x14ac:dyDescent="0.25">
      <c r="A32" s="3">
        <v>17.760000000000002</v>
      </c>
      <c r="B32" s="4">
        <v>54.12</v>
      </c>
      <c r="C32" s="3">
        <v>34.440000600000033</v>
      </c>
      <c r="D32" s="4">
        <v>4.92</v>
      </c>
      <c r="E32" s="3">
        <v>40.200004800000052</v>
      </c>
      <c r="F32" s="4">
        <v>20.76</v>
      </c>
      <c r="G32" s="3">
        <v>33.840004800000052</v>
      </c>
      <c r="H32" s="4">
        <v>80.760000000000005</v>
      </c>
    </row>
    <row r="33" spans="1:8" x14ac:dyDescent="0.25">
      <c r="A33" s="3">
        <v>18.36</v>
      </c>
      <c r="B33" s="4">
        <v>56.64</v>
      </c>
      <c r="C33" s="3">
        <v>35.640000600000036</v>
      </c>
      <c r="D33" s="4">
        <v>4.08</v>
      </c>
      <c r="E33" s="3">
        <v>40.800004800000053</v>
      </c>
      <c r="F33" s="4">
        <v>23.28</v>
      </c>
      <c r="G33" s="3">
        <v>34.440004800000054</v>
      </c>
      <c r="H33" s="4">
        <v>82.44</v>
      </c>
    </row>
    <row r="34" spans="1:8" x14ac:dyDescent="0.25">
      <c r="A34" s="3">
        <v>18.96</v>
      </c>
      <c r="B34" s="4">
        <v>59.04</v>
      </c>
      <c r="C34" s="3">
        <v>36.720000600000034</v>
      </c>
      <c r="D34" s="4">
        <v>3.36</v>
      </c>
      <c r="E34" s="3">
        <v>41.400004800000048</v>
      </c>
      <c r="F34" s="4">
        <v>26.64</v>
      </c>
      <c r="G34" s="3">
        <v>35.640004800000057</v>
      </c>
      <c r="H34" s="4">
        <v>84.12</v>
      </c>
    </row>
    <row r="35" spans="1:8" x14ac:dyDescent="0.25">
      <c r="A35" s="3">
        <v>20.16</v>
      </c>
      <c r="B35" s="4">
        <v>64.08</v>
      </c>
      <c r="C35" s="3">
        <v>37.920000600000037</v>
      </c>
      <c r="D35" s="4">
        <v>3.36</v>
      </c>
      <c r="E35" s="3">
        <v>42.000004800000056</v>
      </c>
      <c r="F35" s="4">
        <v>30</v>
      </c>
      <c r="G35" s="3">
        <v>36.720004800000055</v>
      </c>
      <c r="H35" s="4">
        <v>84.96</v>
      </c>
    </row>
    <row r="36" spans="1:8" x14ac:dyDescent="0.25">
      <c r="A36" s="3">
        <v>20.64</v>
      </c>
      <c r="B36" s="4">
        <v>66.599999999999994</v>
      </c>
      <c r="C36" s="3">
        <v>39.120000600000033</v>
      </c>
      <c r="D36" s="4">
        <v>3.36</v>
      </c>
      <c r="E36" s="3">
        <v>42.60000480000005</v>
      </c>
      <c r="F36" s="4">
        <v>34.08</v>
      </c>
      <c r="G36" s="3">
        <v>37.920004800000051</v>
      </c>
      <c r="H36" s="4">
        <v>85.68</v>
      </c>
    </row>
    <row r="37" spans="1:8" x14ac:dyDescent="0.25">
      <c r="A37" s="3">
        <v>21.24</v>
      </c>
      <c r="B37" s="4">
        <v>69.12</v>
      </c>
      <c r="C37" s="3">
        <v>40.200000600000038</v>
      </c>
      <c r="D37" s="4">
        <v>3.36</v>
      </c>
      <c r="E37" s="3">
        <v>44.040004800000048</v>
      </c>
      <c r="F37" s="4">
        <v>41.64</v>
      </c>
      <c r="G37" s="3">
        <v>39.120004800000046</v>
      </c>
      <c r="H37" s="4">
        <v>86.52</v>
      </c>
    </row>
    <row r="38" spans="1:8" x14ac:dyDescent="0.25">
      <c r="A38" s="3">
        <v>21.84</v>
      </c>
      <c r="B38" s="4">
        <v>70.8</v>
      </c>
      <c r="C38" s="3">
        <v>41.400000600000034</v>
      </c>
      <c r="D38" s="4">
        <v>3.36</v>
      </c>
      <c r="E38" s="3">
        <v>45.240004800000051</v>
      </c>
      <c r="F38" s="4">
        <v>49.92</v>
      </c>
      <c r="G38" s="3">
        <v>40.200004800000052</v>
      </c>
      <c r="H38" s="4">
        <v>86.52</v>
      </c>
    </row>
    <row r="39" spans="1:8" x14ac:dyDescent="0.25">
      <c r="A39" s="3">
        <v>22.44</v>
      </c>
      <c r="B39" s="4">
        <v>71.64</v>
      </c>
      <c r="C39" s="3">
        <v>42.600000600000037</v>
      </c>
      <c r="D39" s="4">
        <v>3.36</v>
      </c>
      <c r="E39" s="3">
        <v>46.440004800000054</v>
      </c>
      <c r="F39" s="4">
        <v>58.32</v>
      </c>
      <c r="G39" s="3">
        <v>40.800004800000053</v>
      </c>
      <c r="H39" s="4">
        <v>85.68</v>
      </c>
    </row>
    <row r="40" spans="1:8" x14ac:dyDescent="0.25">
      <c r="A40" s="3">
        <v>23.64</v>
      </c>
      <c r="B40" s="4">
        <v>74.88</v>
      </c>
      <c r="C40" s="3">
        <v>44.040000600000035</v>
      </c>
      <c r="D40" s="4">
        <v>3.36</v>
      </c>
      <c r="E40" s="3">
        <v>47.520004800000052</v>
      </c>
      <c r="F40" s="4">
        <v>66.599999999999994</v>
      </c>
      <c r="G40" s="3">
        <v>41.400004800000048</v>
      </c>
      <c r="H40" s="4">
        <v>84.96</v>
      </c>
    </row>
    <row r="41" spans="1:8" x14ac:dyDescent="0.25">
      <c r="A41" s="3">
        <v>24.24</v>
      </c>
      <c r="B41" s="4">
        <v>76.56</v>
      </c>
      <c r="C41" s="3">
        <v>45.240000600000037</v>
      </c>
      <c r="D41" s="4">
        <v>3.36</v>
      </c>
      <c r="E41" s="3">
        <v>48.720004800000055</v>
      </c>
      <c r="F41" s="4">
        <v>74.040000000000006</v>
      </c>
      <c r="G41" s="3">
        <v>42.000004800000056</v>
      </c>
      <c r="H41" s="4">
        <v>84.96</v>
      </c>
    </row>
    <row r="42" spans="1:8" x14ac:dyDescent="0.25">
      <c r="A42" s="3">
        <v>24.72</v>
      </c>
      <c r="B42" s="4">
        <v>78.239999999999995</v>
      </c>
      <c r="C42" s="3">
        <v>46.440000600000033</v>
      </c>
      <c r="D42" s="4">
        <v>3.36</v>
      </c>
      <c r="E42" s="3">
        <v>49.920004800000051</v>
      </c>
      <c r="F42" s="4">
        <v>82.44</v>
      </c>
      <c r="G42" s="3">
        <v>42.60000480000005</v>
      </c>
      <c r="H42" s="4">
        <v>84.12</v>
      </c>
    </row>
    <row r="43" spans="1:8" x14ac:dyDescent="0.25">
      <c r="A43" s="3">
        <v>25.32</v>
      </c>
      <c r="B43" s="4">
        <v>79.08</v>
      </c>
      <c r="C43" s="3">
        <v>47.520000600000031</v>
      </c>
      <c r="D43" s="4">
        <v>3.36</v>
      </c>
      <c r="E43" s="3">
        <v>51.120004800000054</v>
      </c>
      <c r="F43" s="4">
        <v>90.72</v>
      </c>
      <c r="G43" s="3">
        <v>43.200004800000052</v>
      </c>
      <c r="H43" s="4">
        <v>83.28</v>
      </c>
    </row>
    <row r="44" spans="1:8" x14ac:dyDescent="0.25">
      <c r="A44" s="3">
        <v>26.28</v>
      </c>
      <c r="B44" s="4">
        <v>79.08</v>
      </c>
      <c r="C44" s="3">
        <v>48.720000600000034</v>
      </c>
      <c r="D44" s="4">
        <v>3.36</v>
      </c>
      <c r="E44" s="3">
        <v>51.60000480000005</v>
      </c>
      <c r="F44" s="4">
        <v>94.92</v>
      </c>
      <c r="G44" s="3">
        <v>44.040004800000048</v>
      </c>
      <c r="H44" s="4">
        <v>81.599999999999994</v>
      </c>
    </row>
    <row r="45" spans="1:8" x14ac:dyDescent="0.25">
      <c r="A45" s="3">
        <v>27.36</v>
      </c>
      <c r="B45" s="4">
        <v>81.599999999999994</v>
      </c>
      <c r="C45" s="3">
        <v>49.920000600000037</v>
      </c>
      <c r="D45" s="4">
        <v>3.36</v>
      </c>
      <c r="E45" s="3">
        <v>52.200004800000052</v>
      </c>
      <c r="F45" s="4">
        <v>98.28</v>
      </c>
      <c r="G45" s="3">
        <v>45.240004800000051</v>
      </c>
      <c r="H45" s="4">
        <v>78.239999999999995</v>
      </c>
    </row>
    <row r="46" spans="1:8" x14ac:dyDescent="0.25">
      <c r="A46" s="3">
        <v>27.96</v>
      </c>
      <c r="B46" s="4">
        <v>84.12</v>
      </c>
      <c r="C46" s="3">
        <v>51.120000600000033</v>
      </c>
      <c r="D46" s="4">
        <v>4.08</v>
      </c>
      <c r="E46" s="3">
        <v>53.400004800000055</v>
      </c>
      <c r="F46" s="4">
        <v>103.2</v>
      </c>
      <c r="G46" s="3">
        <v>45.840004800000052</v>
      </c>
      <c r="H46" s="4">
        <v>75.72</v>
      </c>
    </row>
    <row r="47" spans="1:8" x14ac:dyDescent="0.25">
      <c r="A47" s="3">
        <v>28.56</v>
      </c>
      <c r="B47" s="4">
        <v>85.68</v>
      </c>
      <c r="C47" s="3">
        <v>52.200000600000038</v>
      </c>
      <c r="D47" s="4">
        <v>4.92</v>
      </c>
      <c r="E47" s="3">
        <v>54.000004800000049</v>
      </c>
      <c r="F47" s="4">
        <v>104.88</v>
      </c>
      <c r="G47" s="3">
        <v>46.440004800000054</v>
      </c>
      <c r="H47" s="4">
        <v>73.2</v>
      </c>
    </row>
    <row r="48" spans="1:8" x14ac:dyDescent="0.25">
      <c r="A48" s="3">
        <v>29.16</v>
      </c>
      <c r="B48" s="4">
        <v>86.52</v>
      </c>
      <c r="C48" s="3">
        <v>53.400000600000034</v>
      </c>
      <c r="D48" s="4">
        <v>6.6</v>
      </c>
      <c r="E48" s="3">
        <v>54.60000480000005</v>
      </c>
      <c r="F48" s="4">
        <v>105.72</v>
      </c>
      <c r="G48" s="3">
        <v>46.920004800000051</v>
      </c>
      <c r="H48" s="4">
        <v>70.8</v>
      </c>
    </row>
    <row r="49" spans="1:8" x14ac:dyDescent="0.25">
      <c r="A49" s="3">
        <v>29.76</v>
      </c>
      <c r="B49" s="4">
        <v>86.52</v>
      </c>
      <c r="C49" s="3">
        <v>54.000000600000035</v>
      </c>
      <c r="D49" s="4">
        <v>7.44</v>
      </c>
      <c r="E49" s="3">
        <v>55.680004800000049</v>
      </c>
      <c r="F49" s="4">
        <v>107.4</v>
      </c>
      <c r="G49" s="3">
        <v>47.520004800000052</v>
      </c>
      <c r="H49" s="4">
        <v>68.28</v>
      </c>
    </row>
    <row r="50" spans="1:8" x14ac:dyDescent="0.25">
      <c r="A50" s="3">
        <v>30.36</v>
      </c>
      <c r="B50" s="4">
        <v>87.36</v>
      </c>
      <c r="C50" s="3">
        <v>54.600000600000037</v>
      </c>
      <c r="D50" s="4">
        <v>7.44</v>
      </c>
      <c r="E50" s="3">
        <v>56.28000480000005</v>
      </c>
      <c r="F50" s="4">
        <v>109.08</v>
      </c>
      <c r="G50" s="3">
        <v>48.120004800000054</v>
      </c>
      <c r="H50" s="4">
        <v>64.92</v>
      </c>
    </row>
    <row r="51" spans="1:8" x14ac:dyDescent="0.25">
      <c r="A51" s="3">
        <v>30.96</v>
      </c>
      <c r="B51" s="4">
        <v>89.04</v>
      </c>
      <c r="C51" s="3">
        <v>55.200000600000038</v>
      </c>
      <c r="D51" s="4">
        <v>6.6</v>
      </c>
      <c r="E51" s="3">
        <v>56.880004800000052</v>
      </c>
      <c r="F51" s="4">
        <v>109.92</v>
      </c>
      <c r="G51" s="3">
        <v>48.720004800000055</v>
      </c>
      <c r="H51" s="4">
        <v>61.56</v>
      </c>
    </row>
    <row r="52" spans="1:8" x14ac:dyDescent="0.25">
      <c r="A52" s="3">
        <v>32.04</v>
      </c>
      <c r="B52" s="4">
        <v>91.56</v>
      </c>
      <c r="C52" s="3">
        <v>55.680000600000035</v>
      </c>
      <c r="D52" s="4">
        <v>5.76</v>
      </c>
      <c r="E52" s="3">
        <v>58.080004800000054</v>
      </c>
      <c r="F52" s="4">
        <v>110.76</v>
      </c>
      <c r="G52" s="3">
        <v>49.320004800000049</v>
      </c>
      <c r="H52" s="4">
        <v>59.04</v>
      </c>
    </row>
    <row r="53" spans="1:8" x14ac:dyDescent="0.25">
      <c r="A53" s="3">
        <v>33.24</v>
      </c>
      <c r="B53" s="4">
        <v>93.24</v>
      </c>
      <c r="C53" s="3">
        <v>56.880000600000038</v>
      </c>
      <c r="D53" s="4">
        <v>4.08</v>
      </c>
      <c r="E53" s="3">
        <v>58.680004800000049</v>
      </c>
      <c r="F53" s="4">
        <v>110.76</v>
      </c>
      <c r="G53" s="3">
        <v>49.920004800000051</v>
      </c>
      <c r="H53" s="4">
        <v>55.8</v>
      </c>
    </row>
    <row r="54" spans="1:8" x14ac:dyDescent="0.25">
      <c r="A54" s="3">
        <v>34.44</v>
      </c>
      <c r="B54" s="4">
        <v>94.92</v>
      </c>
      <c r="C54" s="3">
        <v>57.480000600000032</v>
      </c>
      <c r="D54" s="4">
        <v>3.36</v>
      </c>
      <c r="E54" s="3">
        <v>59.28000480000005</v>
      </c>
      <c r="F54" s="4">
        <v>110.76</v>
      </c>
      <c r="G54" s="3">
        <v>50.520004800000052</v>
      </c>
      <c r="H54" s="4">
        <v>52.44</v>
      </c>
    </row>
    <row r="55" spans="1:8" x14ac:dyDescent="0.25">
      <c r="A55" s="3">
        <v>35.64</v>
      </c>
      <c r="B55" s="4">
        <v>96.6</v>
      </c>
      <c r="C55" s="3">
        <v>58.080000600000034</v>
      </c>
      <c r="D55" s="4">
        <v>2.52</v>
      </c>
      <c r="E55" s="3">
        <v>59.880004800000052</v>
      </c>
      <c r="F55" s="4">
        <v>109.08</v>
      </c>
      <c r="G55" s="3">
        <v>51.120004800000054</v>
      </c>
      <c r="H55" s="4">
        <v>48.24</v>
      </c>
    </row>
    <row r="56" spans="1:8" x14ac:dyDescent="0.25">
      <c r="A56" s="3">
        <v>36.72</v>
      </c>
      <c r="B56" s="4">
        <v>98.28</v>
      </c>
      <c r="C56" s="3">
        <v>58.680000600000035</v>
      </c>
      <c r="D56" s="4">
        <v>2.52</v>
      </c>
      <c r="E56" s="3">
        <v>60.720004800000055</v>
      </c>
      <c r="F56" s="4">
        <v>107.4</v>
      </c>
      <c r="G56" s="3">
        <v>52.200004800000052</v>
      </c>
      <c r="H56" s="4">
        <v>40.799999999999997</v>
      </c>
    </row>
    <row r="57" spans="1:8" x14ac:dyDescent="0.25">
      <c r="A57" s="3">
        <v>37.32</v>
      </c>
      <c r="B57" s="4">
        <v>98.28</v>
      </c>
      <c r="C57" s="3">
        <v>59.280000600000037</v>
      </c>
      <c r="D57" s="4">
        <v>2.52</v>
      </c>
      <c r="E57" s="3">
        <v>61.920004800000051</v>
      </c>
      <c r="F57" s="4">
        <v>104.04</v>
      </c>
      <c r="G57" s="3">
        <v>52.800004800000053</v>
      </c>
      <c r="H57" s="4">
        <v>36.6</v>
      </c>
    </row>
    <row r="58" spans="1:8" x14ac:dyDescent="0.25">
      <c r="A58" s="3">
        <v>37.92</v>
      </c>
      <c r="B58" s="4">
        <v>99.12</v>
      </c>
      <c r="C58" s="3">
        <v>59.880000600000038</v>
      </c>
      <c r="D58" s="4">
        <v>1.68</v>
      </c>
      <c r="E58" s="3">
        <v>63.000004800000049</v>
      </c>
      <c r="F58" s="4">
        <v>100.68</v>
      </c>
      <c r="G58" s="3">
        <v>53.400004800000055</v>
      </c>
      <c r="H58" s="4">
        <v>33.24</v>
      </c>
    </row>
    <row r="59" spans="1:8" x14ac:dyDescent="0.25">
      <c r="A59" s="3">
        <v>38.520000000000003</v>
      </c>
      <c r="B59" s="4">
        <v>100.68</v>
      </c>
      <c r="C59" s="3">
        <v>60.720000600000034</v>
      </c>
      <c r="D59" s="4">
        <v>1.68</v>
      </c>
      <c r="E59" s="3">
        <v>63.60000480000005</v>
      </c>
      <c r="F59" s="4">
        <v>99.84</v>
      </c>
      <c r="G59" s="3">
        <v>54.60000480000005</v>
      </c>
      <c r="H59" s="4">
        <v>27.48</v>
      </c>
    </row>
    <row r="60" spans="1:8" x14ac:dyDescent="0.25">
      <c r="A60" s="3">
        <v>39.119999999999997</v>
      </c>
      <c r="B60" s="4">
        <v>101.52</v>
      </c>
      <c r="C60" s="3">
        <v>61.320000600000036</v>
      </c>
      <c r="D60" s="4">
        <v>1.68</v>
      </c>
      <c r="E60" s="3">
        <v>64.200004800000045</v>
      </c>
      <c r="F60" s="4">
        <v>98.28</v>
      </c>
      <c r="G60" s="3">
        <v>55.680004800000049</v>
      </c>
      <c r="H60" s="4">
        <v>23.28</v>
      </c>
    </row>
    <row r="61" spans="1:8" x14ac:dyDescent="0.25">
      <c r="A61" s="3">
        <v>39.72</v>
      </c>
      <c r="B61" s="4">
        <v>102.36</v>
      </c>
      <c r="C61" s="3">
        <v>61.920000600000037</v>
      </c>
      <c r="D61" s="4">
        <v>2.52</v>
      </c>
      <c r="E61" s="3">
        <v>64.800004800000053</v>
      </c>
      <c r="F61" s="4">
        <v>95.76</v>
      </c>
      <c r="G61" s="3">
        <v>56.28000480000005</v>
      </c>
      <c r="H61" s="4">
        <v>21.6</v>
      </c>
    </row>
    <row r="62" spans="1:8" x14ac:dyDescent="0.25">
      <c r="A62" s="3">
        <v>40.200000000000003</v>
      </c>
      <c r="B62" s="4">
        <v>102.36</v>
      </c>
      <c r="C62" s="3">
        <v>62.400000600000034</v>
      </c>
      <c r="D62" s="4">
        <v>2.52</v>
      </c>
      <c r="E62" s="3">
        <v>65.400004800000062</v>
      </c>
      <c r="F62" s="4">
        <v>92.4</v>
      </c>
      <c r="G62" s="3">
        <v>56.880004800000052</v>
      </c>
      <c r="H62" s="4">
        <v>20.76</v>
      </c>
    </row>
    <row r="63" spans="1:8" x14ac:dyDescent="0.25">
      <c r="A63" s="3">
        <v>41.4</v>
      </c>
      <c r="B63" s="4">
        <v>104.04</v>
      </c>
      <c r="C63" s="3">
        <v>63.000000600000035</v>
      </c>
      <c r="D63" s="4">
        <v>3.36</v>
      </c>
      <c r="E63" s="3">
        <v>66.000004800000056</v>
      </c>
      <c r="F63" s="4">
        <v>89.04</v>
      </c>
      <c r="G63" s="3">
        <v>58.080004800000054</v>
      </c>
      <c r="H63" s="4">
        <v>18.239999999999998</v>
      </c>
    </row>
    <row r="64" spans="1:8" x14ac:dyDescent="0.25">
      <c r="A64" s="3">
        <v>42.6</v>
      </c>
      <c r="B64" s="4">
        <v>105.72</v>
      </c>
      <c r="C64" s="3">
        <v>63.600000600000037</v>
      </c>
      <c r="D64" s="4">
        <v>4.92</v>
      </c>
      <c r="E64" s="3">
        <v>66.60000480000005</v>
      </c>
      <c r="F64" s="4">
        <v>84.96</v>
      </c>
      <c r="G64" s="3">
        <v>59.28000480000005</v>
      </c>
      <c r="H64" s="4">
        <v>15</v>
      </c>
    </row>
    <row r="65" spans="1:8" x14ac:dyDescent="0.25">
      <c r="A65" s="3">
        <v>44.04</v>
      </c>
      <c r="B65" s="4">
        <v>108.24</v>
      </c>
      <c r="C65" s="3">
        <v>64.200000600000038</v>
      </c>
      <c r="D65" s="4">
        <v>7.44</v>
      </c>
      <c r="E65" s="3">
        <v>67.680004800000049</v>
      </c>
      <c r="F65" s="4">
        <v>76.56</v>
      </c>
      <c r="G65" s="3">
        <v>60.720004800000055</v>
      </c>
      <c r="H65" s="4">
        <v>11.64</v>
      </c>
    </row>
    <row r="66" spans="1:8" x14ac:dyDescent="0.25">
      <c r="A66" s="3">
        <v>45.24</v>
      </c>
      <c r="B66" s="4">
        <v>110.76</v>
      </c>
      <c r="C66" s="3">
        <v>64.560000600000038</v>
      </c>
      <c r="D66" s="4">
        <v>9.9600000000000009</v>
      </c>
      <c r="E66" s="3">
        <v>68.280004800000057</v>
      </c>
      <c r="F66" s="4">
        <v>71.64</v>
      </c>
      <c r="G66" s="3">
        <v>61.920004800000051</v>
      </c>
      <c r="H66" s="4">
        <v>9.1199999999999992</v>
      </c>
    </row>
    <row r="67" spans="1:8" x14ac:dyDescent="0.25">
      <c r="A67" s="3">
        <v>46.44</v>
      </c>
      <c r="B67" s="4">
        <v>112.44</v>
      </c>
      <c r="C67" s="3">
        <v>64.800000600000033</v>
      </c>
      <c r="D67" s="4">
        <v>12.48</v>
      </c>
      <c r="E67" s="3">
        <v>68.880004800000052</v>
      </c>
      <c r="F67" s="4">
        <v>66.599999999999994</v>
      </c>
      <c r="G67" s="3">
        <v>62.400004800000055</v>
      </c>
      <c r="H67" s="4">
        <v>7.44</v>
      </c>
    </row>
    <row r="68" spans="1:8" x14ac:dyDescent="0.25">
      <c r="A68" s="3">
        <v>47.52</v>
      </c>
      <c r="B68" s="4">
        <v>113.16</v>
      </c>
      <c r="C68" s="3">
        <v>65.040000600000042</v>
      </c>
      <c r="D68" s="4">
        <v>16.68</v>
      </c>
      <c r="E68" s="3">
        <v>70.080004800000054</v>
      </c>
      <c r="F68" s="4">
        <v>55.8</v>
      </c>
      <c r="G68" s="3">
        <v>63.000004800000049</v>
      </c>
      <c r="H68" s="4">
        <v>6.6</v>
      </c>
    </row>
    <row r="69" spans="1:8" x14ac:dyDescent="0.25">
      <c r="A69" s="3">
        <v>48.72</v>
      </c>
      <c r="B69" s="4">
        <v>114.84</v>
      </c>
      <c r="C69" s="3">
        <v>65.400000600000027</v>
      </c>
      <c r="D69" s="4">
        <v>20.76</v>
      </c>
      <c r="E69" s="3">
        <v>71.160004800000053</v>
      </c>
      <c r="F69" s="4">
        <v>44.88</v>
      </c>
      <c r="G69" s="3">
        <v>64.200004800000045</v>
      </c>
      <c r="H69" s="4">
        <v>5.76</v>
      </c>
    </row>
    <row r="70" spans="1:8" x14ac:dyDescent="0.25">
      <c r="A70" s="3">
        <v>49.92</v>
      </c>
      <c r="B70" s="4">
        <v>116.52</v>
      </c>
      <c r="C70" s="3">
        <v>65.640000600000036</v>
      </c>
      <c r="D70" s="4">
        <v>27.48</v>
      </c>
      <c r="E70" s="3">
        <v>71.760004800000047</v>
      </c>
      <c r="F70" s="4">
        <v>39.96</v>
      </c>
      <c r="G70" s="3">
        <v>65.400004800000062</v>
      </c>
      <c r="H70" s="4">
        <v>5.76</v>
      </c>
    </row>
    <row r="71" spans="1:8" x14ac:dyDescent="0.25">
      <c r="A71" s="3">
        <v>51.12</v>
      </c>
      <c r="B71" s="4">
        <v>118.2</v>
      </c>
      <c r="C71" s="3">
        <v>66.000000600000035</v>
      </c>
      <c r="D71" s="4">
        <v>35.76</v>
      </c>
      <c r="E71" s="3">
        <v>72.360004800000041</v>
      </c>
      <c r="F71" s="4">
        <v>34.92</v>
      </c>
      <c r="G71" s="3">
        <v>66.000004800000056</v>
      </c>
      <c r="H71" s="4">
        <v>5.76</v>
      </c>
    </row>
    <row r="72" spans="1:8" x14ac:dyDescent="0.25">
      <c r="A72" s="3">
        <v>51.6</v>
      </c>
      <c r="B72" s="4">
        <v>119.88</v>
      </c>
      <c r="C72" s="3">
        <v>66.24000060000003</v>
      </c>
      <c r="D72" s="4">
        <v>44.88</v>
      </c>
      <c r="E72" s="3">
        <v>73.560004800000058</v>
      </c>
      <c r="F72" s="4">
        <v>27.48</v>
      </c>
      <c r="G72" s="3">
        <v>66.60000480000005</v>
      </c>
      <c r="H72" s="4">
        <v>4.92</v>
      </c>
    </row>
    <row r="73" spans="1:8" x14ac:dyDescent="0.25">
      <c r="A73" s="3">
        <v>52.2</v>
      </c>
      <c r="B73" s="4">
        <v>120.72</v>
      </c>
      <c r="C73" s="3">
        <v>66.600000600000044</v>
      </c>
      <c r="D73" s="4">
        <v>54.12</v>
      </c>
      <c r="E73" s="3">
        <v>74.160004800000053</v>
      </c>
      <c r="F73" s="4">
        <v>24.96</v>
      </c>
      <c r="G73" s="3">
        <v>67.680004800000049</v>
      </c>
      <c r="H73" s="4">
        <v>4.92</v>
      </c>
    </row>
    <row r="74" spans="1:8" x14ac:dyDescent="0.25">
      <c r="A74" s="3">
        <v>52.8</v>
      </c>
      <c r="B74" s="4">
        <v>121.56</v>
      </c>
      <c r="C74" s="3">
        <v>66.840000600000025</v>
      </c>
      <c r="D74" s="4">
        <v>63.24</v>
      </c>
      <c r="E74" s="3">
        <v>74.760004800000047</v>
      </c>
      <c r="F74" s="4">
        <v>22.44</v>
      </c>
      <c r="G74" s="3">
        <v>68.280004800000057</v>
      </c>
      <c r="H74" s="4">
        <v>4.92</v>
      </c>
    </row>
    <row r="75" spans="1:8" x14ac:dyDescent="0.25">
      <c r="A75" s="3">
        <v>53.4</v>
      </c>
      <c r="B75" s="4">
        <v>122.4</v>
      </c>
      <c r="C75" s="3">
        <v>67.080000600000034</v>
      </c>
      <c r="D75" s="4">
        <v>73.2</v>
      </c>
      <c r="E75" s="3">
        <v>75.84000480000006</v>
      </c>
      <c r="F75" s="4">
        <v>19.079999999999998</v>
      </c>
      <c r="G75" s="3">
        <v>68.880004800000052</v>
      </c>
      <c r="H75" s="4">
        <v>4.08</v>
      </c>
    </row>
    <row r="76" spans="1:8" x14ac:dyDescent="0.25">
      <c r="A76" s="3">
        <v>54</v>
      </c>
      <c r="B76" s="4">
        <v>122.4</v>
      </c>
      <c r="C76" s="3">
        <v>67.440000600000033</v>
      </c>
      <c r="D76" s="4">
        <v>83.28</v>
      </c>
      <c r="E76" s="3">
        <v>76.440004800000054</v>
      </c>
      <c r="F76" s="4">
        <v>17.52</v>
      </c>
      <c r="G76" s="3">
        <v>70.080004800000054</v>
      </c>
      <c r="H76" s="4">
        <v>4.08</v>
      </c>
    </row>
    <row r="77" spans="1:8" x14ac:dyDescent="0.25">
      <c r="A77" s="3">
        <v>54.6</v>
      </c>
      <c r="B77" s="4">
        <v>122.4</v>
      </c>
      <c r="C77" s="3">
        <v>67.680000600000028</v>
      </c>
      <c r="D77" s="4">
        <v>91.56</v>
      </c>
      <c r="E77" s="3">
        <v>77.040004800000048</v>
      </c>
      <c r="F77" s="4">
        <v>16.68</v>
      </c>
      <c r="G77" s="3">
        <v>71.160004800000053</v>
      </c>
      <c r="H77" s="4">
        <v>4.08</v>
      </c>
    </row>
    <row r="78" spans="1:8" x14ac:dyDescent="0.25">
      <c r="A78" s="3">
        <v>55.2</v>
      </c>
      <c r="B78" s="4">
        <v>123.24</v>
      </c>
      <c r="C78" s="3">
        <v>68.040000600000042</v>
      </c>
      <c r="D78" s="4">
        <v>98.28</v>
      </c>
      <c r="E78" s="3">
        <v>77.640004800000057</v>
      </c>
      <c r="F78" s="4">
        <v>15.84</v>
      </c>
      <c r="G78" s="3">
        <v>71.760004800000047</v>
      </c>
      <c r="H78" s="4">
        <v>4.08</v>
      </c>
    </row>
    <row r="79" spans="1:8" x14ac:dyDescent="0.25">
      <c r="A79" s="3">
        <v>55.68</v>
      </c>
      <c r="B79" s="4">
        <v>124.08</v>
      </c>
      <c r="C79" s="3">
        <v>68.280000600000037</v>
      </c>
      <c r="D79" s="4">
        <v>104.04</v>
      </c>
      <c r="E79" s="3">
        <v>78.480004800000046</v>
      </c>
      <c r="F79" s="4">
        <v>15.84</v>
      </c>
      <c r="G79" s="3">
        <v>72.360004800000041</v>
      </c>
      <c r="H79" s="4">
        <v>3.36</v>
      </c>
    </row>
    <row r="80" spans="1:8" x14ac:dyDescent="0.25">
      <c r="A80" s="3">
        <v>56.88</v>
      </c>
      <c r="B80" s="4">
        <v>126.48</v>
      </c>
      <c r="C80" s="3">
        <v>68.640000600000036</v>
      </c>
      <c r="D80" s="4">
        <v>109.92</v>
      </c>
      <c r="E80" s="3">
        <v>79.680004800000049</v>
      </c>
      <c r="F80" s="4">
        <v>15</v>
      </c>
      <c r="G80" s="3">
        <v>73.560004800000058</v>
      </c>
      <c r="H80" s="4">
        <v>3.36</v>
      </c>
    </row>
    <row r="81" spans="1:8" x14ac:dyDescent="0.25">
      <c r="A81" s="3">
        <v>57.48</v>
      </c>
      <c r="B81" s="4">
        <v>128.16</v>
      </c>
      <c r="C81" s="3">
        <v>68.880000600000045</v>
      </c>
      <c r="D81" s="4">
        <v>114</v>
      </c>
      <c r="E81" s="3">
        <v>80.880004800000052</v>
      </c>
      <c r="F81" s="4">
        <v>14.16</v>
      </c>
      <c r="G81" s="3">
        <v>74.760004800000047</v>
      </c>
      <c r="H81" s="4">
        <v>3.36</v>
      </c>
    </row>
    <row r="82" spans="1:8" x14ac:dyDescent="0.25">
      <c r="A82" s="3">
        <v>58.08</v>
      </c>
      <c r="B82" s="4">
        <v>129.84</v>
      </c>
      <c r="C82" s="3">
        <v>69.120000600000026</v>
      </c>
      <c r="D82" s="4">
        <v>118.2</v>
      </c>
      <c r="E82" s="3">
        <v>82.080004800000054</v>
      </c>
      <c r="F82" s="4">
        <v>13.32</v>
      </c>
      <c r="G82" s="3">
        <v>75.360004800000041</v>
      </c>
      <c r="H82" s="4">
        <v>4.08</v>
      </c>
    </row>
    <row r="83" spans="1:8" x14ac:dyDescent="0.25">
      <c r="A83" s="3">
        <v>59.28</v>
      </c>
      <c r="B83" s="4">
        <v>131.52000000000001</v>
      </c>
      <c r="C83" s="3">
        <v>69.480000600000039</v>
      </c>
      <c r="D83" s="4">
        <v>121.56</v>
      </c>
      <c r="E83" s="3">
        <v>83.160004800000053</v>
      </c>
      <c r="F83" s="4">
        <v>13.32</v>
      </c>
      <c r="G83" s="3">
        <v>75.84000480000006</v>
      </c>
      <c r="H83" s="4">
        <v>4.08</v>
      </c>
    </row>
    <row r="84" spans="1:8" x14ac:dyDescent="0.25">
      <c r="A84" s="3">
        <v>60.72</v>
      </c>
      <c r="B84" s="4">
        <v>132.36000000000001</v>
      </c>
      <c r="C84" s="3">
        <v>70.080000600000034</v>
      </c>
      <c r="D84" s="4">
        <v>126.48</v>
      </c>
      <c r="E84" s="3">
        <v>84.360004800000056</v>
      </c>
      <c r="F84" s="4">
        <v>13.32</v>
      </c>
      <c r="G84" s="3">
        <v>77.040004800000048</v>
      </c>
      <c r="H84" s="4">
        <v>4.08</v>
      </c>
    </row>
    <row r="85" spans="1:8" x14ac:dyDescent="0.25">
      <c r="A85" s="3">
        <v>61.92</v>
      </c>
      <c r="B85" s="4">
        <v>133.19999999999999</v>
      </c>
      <c r="C85" s="3">
        <v>70.680000600000028</v>
      </c>
      <c r="D85" s="4">
        <v>130.68</v>
      </c>
      <c r="E85" s="3">
        <v>85.560004800000058</v>
      </c>
      <c r="F85" s="4">
        <v>14.16</v>
      </c>
      <c r="G85" s="3">
        <v>78.480004800000046</v>
      </c>
      <c r="H85" s="4">
        <v>4.92</v>
      </c>
    </row>
    <row r="86" spans="1:8" x14ac:dyDescent="0.25">
      <c r="A86" s="3">
        <v>63</v>
      </c>
      <c r="B86" s="4">
        <v>134.88</v>
      </c>
      <c r="C86" s="3">
        <v>71.160000600000032</v>
      </c>
      <c r="D86" s="4">
        <v>133.19999999999999</v>
      </c>
      <c r="E86" s="3">
        <v>86.160004800000053</v>
      </c>
      <c r="F86" s="4">
        <v>15</v>
      </c>
      <c r="G86" s="3">
        <v>79.680004800000049</v>
      </c>
      <c r="H86" s="4">
        <v>5.76</v>
      </c>
    </row>
    <row r="87" spans="1:8" x14ac:dyDescent="0.25">
      <c r="A87" s="3">
        <v>63.6</v>
      </c>
      <c r="B87" s="4">
        <v>136.56</v>
      </c>
      <c r="C87" s="3">
        <v>71.760000600000041</v>
      </c>
      <c r="D87" s="4">
        <v>134.88</v>
      </c>
      <c r="E87" s="3">
        <v>86.640004800000057</v>
      </c>
      <c r="F87" s="4">
        <v>16.68</v>
      </c>
      <c r="G87" s="3">
        <v>80.880004800000052</v>
      </c>
      <c r="H87" s="4">
        <v>7.44</v>
      </c>
    </row>
    <row r="88" spans="1:8" x14ac:dyDescent="0.25">
      <c r="A88" s="3">
        <v>64.2</v>
      </c>
      <c r="B88" s="4">
        <v>138.24</v>
      </c>
      <c r="C88" s="3">
        <v>72.360000600000035</v>
      </c>
      <c r="D88" s="4">
        <v>136.56</v>
      </c>
      <c r="E88" s="3">
        <v>87.240004800000051</v>
      </c>
      <c r="F88" s="4">
        <v>17.52</v>
      </c>
      <c r="G88" s="3">
        <v>82.080004800000054</v>
      </c>
      <c r="H88" s="4">
        <v>9.1199999999999992</v>
      </c>
    </row>
    <row r="89" spans="1:8" x14ac:dyDescent="0.25">
      <c r="A89" s="3">
        <v>64.8</v>
      </c>
      <c r="B89" s="4">
        <v>139.91999999999999</v>
      </c>
      <c r="C89" s="3">
        <v>72.960000600000029</v>
      </c>
      <c r="D89" s="4">
        <v>137.4</v>
      </c>
      <c r="E89" s="3">
        <v>87.840004800000045</v>
      </c>
      <c r="F89" s="4">
        <v>19.079999999999998</v>
      </c>
      <c r="G89" s="3">
        <v>82.560004800000058</v>
      </c>
      <c r="H89" s="4">
        <v>9.1199999999999992</v>
      </c>
    </row>
    <row r="90" spans="1:8" x14ac:dyDescent="0.25">
      <c r="A90" s="3">
        <v>65.400000000000006</v>
      </c>
      <c r="B90" s="4">
        <v>140.63999999999999</v>
      </c>
      <c r="C90" s="3">
        <v>73.560000600000038</v>
      </c>
      <c r="D90" s="4">
        <v>138.24</v>
      </c>
      <c r="E90" s="3">
        <v>88.440004800000054</v>
      </c>
      <c r="F90" s="4">
        <v>20.76</v>
      </c>
      <c r="G90" s="3">
        <v>83.160004800000053</v>
      </c>
      <c r="H90" s="4">
        <v>9.9600000000000009</v>
      </c>
    </row>
    <row r="91" spans="1:8" x14ac:dyDescent="0.25">
      <c r="A91" s="3">
        <v>66</v>
      </c>
      <c r="B91" s="4">
        <v>140.63999999999999</v>
      </c>
      <c r="C91" s="3">
        <v>74.760000600000041</v>
      </c>
      <c r="D91" s="4">
        <v>139.91999999999999</v>
      </c>
      <c r="E91" s="3">
        <v>89.040004800000048</v>
      </c>
      <c r="F91" s="4">
        <v>23.28</v>
      </c>
      <c r="G91" s="3">
        <v>83.760004800000047</v>
      </c>
      <c r="H91" s="4">
        <v>10.8</v>
      </c>
    </row>
    <row r="92" spans="1:8" x14ac:dyDescent="0.25">
      <c r="A92" s="3">
        <v>66.599999999999994</v>
      </c>
      <c r="B92" s="4">
        <v>140.63999999999999</v>
      </c>
      <c r="C92" s="3">
        <v>75.360000600000035</v>
      </c>
      <c r="D92" s="4">
        <v>139.91999999999999</v>
      </c>
      <c r="E92" s="3">
        <v>90.240004800000051</v>
      </c>
      <c r="F92" s="4">
        <v>27.48</v>
      </c>
      <c r="G92" s="3">
        <v>84.360004800000056</v>
      </c>
      <c r="H92" s="4">
        <v>12.48</v>
      </c>
    </row>
    <row r="93" spans="1:8" x14ac:dyDescent="0.25">
      <c r="A93" s="3">
        <v>67.680000000000007</v>
      </c>
      <c r="B93" s="4">
        <v>141.47999999999999</v>
      </c>
      <c r="C93" s="3">
        <v>75.840000600000039</v>
      </c>
      <c r="D93" s="4">
        <v>140.63999999999999</v>
      </c>
      <c r="E93" s="3">
        <v>91.320004800000049</v>
      </c>
      <c r="F93" s="4">
        <v>32.4</v>
      </c>
      <c r="G93" s="3">
        <v>85.560004800000058</v>
      </c>
      <c r="H93" s="4">
        <v>14.16</v>
      </c>
    </row>
    <row r="94" spans="1:8" x14ac:dyDescent="0.25">
      <c r="A94" s="3">
        <v>68.28</v>
      </c>
      <c r="B94" s="4">
        <v>141.47999999999999</v>
      </c>
      <c r="C94" s="3">
        <v>76.440000600000033</v>
      </c>
      <c r="D94" s="4">
        <v>141.47999999999999</v>
      </c>
      <c r="E94" s="3">
        <v>91.920004800000058</v>
      </c>
      <c r="F94" s="4">
        <v>35.76</v>
      </c>
      <c r="G94" s="3">
        <v>86.640004800000057</v>
      </c>
      <c r="H94" s="4">
        <v>15</v>
      </c>
    </row>
    <row r="95" spans="1:8" x14ac:dyDescent="0.25">
      <c r="A95" s="3">
        <v>68.88</v>
      </c>
      <c r="B95" s="4">
        <v>142.32</v>
      </c>
      <c r="C95" s="3">
        <v>77.040000600000042</v>
      </c>
      <c r="D95" s="4">
        <v>143.16</v>
      </c>
      <c r="E95" s="3">
        <v>92.520004800000052</v>
      </c>
      <c r="F95" s="4">
        <v>38.28</v>
      </c>
      <c r="G95" s="3">
        <v>87.840004800000045</v>
      </c>
      <c r="H95" s="4">
        <v>16.68</v>
      </c>
    </row>
    <row r="96" spans="1:8" x14ac:dyDescent="0.25">
      <c r="A96" s="3">
        <v>69.48</v>
      </c>
      <c r="B96" s="4">
        <v>143.16</v>
      </c>
      <c r="C96" s="3">
        <v>78.480000600000039</v>
      </c>
      <c r="D96" s="4">
        <v>145.68</v>
      </c>
      <c r="E96" s="3">
        <v>93.720004800000055</v>
      </c>
      <c r="F96" s="4">
        <v>43.32</v>
      </c>
      <c r="G96" s="3">
        <v>89.040004800000048</v>
      </c>
      <c r="H96" s="4">
        <v>17.52</v>
      </c>
    </row>
    <row r="97" spans="1:8" x14ac:dyDescent="0.25">
      <c r="A97" s="3">
        <v>70.08</v>
      </c>
      <c r="B97" s="4">
        <v>144.84</v>
      </c>
      <c r="C97" s="3">
        <v>79.680000600000028</v>
      </c>
      <c r="D97" s="4">
        <v>148.19999999999999</v>
      </c>
      <c r="E97" s="3">
        <v>94.320004800000049</v>
      </c>
      <c r="F97" s="4">
        <v>46.56</v>
      </c>
      <c r="G97" s="3">
        <v>90.240004800000051</v>
      </c>
      <c r="H97" s="4">
        <v>17.52</v>
      </c>
    </row>
    <row r="98" spans="1:8" x14ac:dyDescent="0.25">
      <c r="A98" s="3">
        <v>71.16</v>
      </c>
      <c r="B98" s="4">
        <v>146.52000000000001</v>
      </c>
      <c r="C98" s="3">
        <v>80.880000600000031</v>
      </c>
      <c r="D98" s="4">
        <v>149.88</v>
      </c>
      <c r="E98" s="3">
        <v>95.160004800000053</v>
      </c>
      <c r="F98" s="4">
        <v>49.08</v>
      </c>
      <c r="G98" s="3">
        <v>91.320004800000049</v>
      </c>
      <c r="H98" s="4">
        <v>18.239999999999998</v>
      </c>
    </row>
    <row r="99" spans="1:8" x14ac:dyDescent="0.25">
      <c r="A99" s="3">
        <v>72.36</v>
      </c>
      <c r="B99" s="4">
        <v>148.19999999999999</v>
      </c>
      <c r="C99" s="3">
        <v>82.080000600000034</v>
      </c>
      <c r="D99" s="4">
        <v>150.72</v>
      </c>
      <c r="E99" s="3">
        <v>96.360004800000056</v>
      </c>
      <c r="F99" s="4">
        <v>53.28</v>
      </c>
      <c r="G99" s="3">
        <v>92.520004800000052</v>
      </c>
      <c r="H99" s="4">
        <v>19.079999999999998</v>
      </c>
    </row>
    <row r="100" spans="1:8" x14ac:dyDescent="0.25">
      <c r="A100" s="3">
        <v>73.56</v>
      </c>
      <c r="B100" s="4">
        <v>149.04</v>
      </c>
      <c r="C100" s="3">
        <v>83.160000600000032</v>
      </c>
      <c r="D100" s="4">
        <v>151.56</v>
      </c>
      <c r="E100" s="3">
        <v>96.96000480000005</v>
      </c>
      <c r="F100" s="4">
        <v>54.96</v>
      </c>
      <c r="G100" s="3">
        <v>93.720004800000055</v>
      </c>
      <c r="H100" s="4">
        <v>19.920000000000002</v>
      </c>
    </row>
    <row r="101" spans="1:8" x14ac:dyDescent="0.25">
      <c r="A101" s="3">
        <v>74.760000000000005</v>
      </c>
      <c r="B101" s="4">
        <v>149.04</v>
      </c>
      <c r="C101" s="3">
        <v>84.360000600000035</v>
      </c>
      <c r="D101" s="4">
        <v>153.24</v>
      </c>
      <c r="E101" s="3">
        <v>97.560004800000058</v>
      </c>
      <c r="F101" s="4">
        <v>56.64</v>
      </c>
      <c r="G101" s="3">
        <v>95.160004800000053</v>
      </c>
      <c r="H101" s="4">
        <v>20.76</v>
      </c>
    </row>
    <row r="102" spans="1:8" x14ac:dyDescent="0.25">
      <c r="A102" s="3">
        <v>75.84</v>
      </c>
      <c r="B102" s="4">
        <v>149.88</v>
      </c>
      <c r="C102" s="3">
        <v>85.560000600000038</v>
      </c>
      <c r="D102" s="4">
        <v>154.80000000000001</v>
      </c>
      <c r="E102" s="3">
        <v>98.040004800000048</v>
      </c>
      <c r="F102" s="4">
        <v>57.48</v>
      </c>
      <c r="G102" s="3">
        <v>96.360004800000056</v>
      </c>
      <c r="H102" s="4">
        <v>20.76</v>
      </c>
    </row>
    <row r="103" spans="1:8" x14ac:dyDescent="0.25">
      <c r="A103" s="3">
        <v>77.040000000000006</v>
      </c>
      <c r="B103" s="4">
        <v>151.56</v>
      </c>
      <c r="C103" s="3">
        <v>86.160000600000032</v>
      </c>
      <c r="D103" s="4">
        <v>156.47999999999999</v>
      </c>
      <c r="E103" s="3">
        <v>98.640004800000057</v>
      </c>
      <c r="F103" s="4">
        <v>57.48</v>
      </c>
      <c r="G103" s="3">
        <v>97.560004800000058</v>
      </c>
      <c r="H103" s="4">
        <v>19.920000000000002</v>
      </c>
    </row>
    <row r="104" spans="1:8" x14ac:dyDescent="0.25">
      <c r="A104" s="3">
        <v>77.64</v>
      </c>
      <c r="B104" s="4">
        <v>153.24</v>
      </c>
      <c r="C104" s="3">
        <v>86.640000600000036</v>
      </c>
      <c r="D104" s="4">
        <v>157.32</v>
      </c>
      <c r="E104" s="3">
        <v>99.840004800000045</v>
      </c>
      <c r="F104" s="4">
        <v>57.48</v>
      </c>
      <c r="G104" s="3">
        <v>98.640004800000057</v>
      </c>
      <c r="H104" s="4">
        <v>19.079999999999998</v>
      </c>
    </row>
    <row r="105" spans="1:8" x14ac:dyDescent="0.25">
      <c r="A105" s="3">
        <v>78.48</v>
      </c>
      <c r="B105" s="4">
        <v>154.80000000000001</v>
      </c>
      <c r="C105" s="3">
        <v>87.840000600000039</v>
      </c>
      <c r="D105" s="4">
        <v>159</v>
      </c>
      <c r="E105" s="3">
        <v>100.44000480000005</v>
      </c>
      <c r="F105" s="4">
        <v>56.64</v>
      </c>
      <c r="G105" s="3">
        <v>99.840004800000045</v>
      </c>
      <c r="H105" s="4">
        <v>17.52</v>
      </c>
    </row>
    <row r="106" spans="1:8" x14ac:dyDescent="0.25">
      <c r="A106" s="3">
        <v>79.08</v>
      </c>
      <c r="B106" s="4">
        <v>155.63999999999999</v>
      </c>
      <c r="C106" s="3">
        <v>89.040000600000042</v>
      </c>
      <c r="D106" s="4">
        <v>159.84</v>
      </c>
      <c r="E106" s="3">
        <v>101.04000480000005</v>
      </c>
      <c r="F106" s="4">
        <v>56.64</v>
      </c>
      <c r="G106" s="3">
        <v>101.04000480000005</v>
      </c>
      <c r="H106" s="4">
        <v>15.84</v>
      </c>
    </row>
    <row r="107" spans="1:8" x14ac:dyDescent="0.25">
      <c r="A107" s="3">
        <v>79.680000000000007</v>
      </c>
      <c r="B107" s="4">
        <v>156.47999999999999</v>
      </c>
      <c r="C107" s="3">
        <v>90.24000060000003</v>
      </c>
      <c r="D107" s="4">
        <v>159.84</v>
      </c>
      <c r="E107" s="3">
        <v>102.24000480000005</v>
      </c>
      <c r="F107" s="4">
        <v>57.48</v>
      </c>
      <c r="G107" s="3">
        <v>102.24000480000005</v>
      </c>
      <c r="H107" s="4">
        <v>15</v>
      </c>
    </row>
    <row r="108" spans="1:8" x14ac:dyDescent="0.25">
      <c r="A108" s="3">
        <v>80.88</v>
      </c>
      <c r="B108" s="4">
        <v>158.16</v>
      </c>
      <c r="C108" s="3">
        <v>90.840000600000039</v>
      </c>
      <c r="D108" s="4">
        <v>159.84</v>
      </c>
      <c r="E108" s="3">
        <v>103.32000480000005</v>
      </c>
      <c r="F108" s="4">
        <v>59.88</v>
      </c>
      <c r="G108" s="3">
        <v>103.32000480000005</v>
      </c>
      <c r="H108" s="4">
        <v>14.16</v>
      </c>
    </row>
    <row r="109" spans="1:8" x14ac:dyDescent="0.25">
      <c r="A109" s="3">
        <v>82.08</v>
      </c>
      <c r="B109" s="4">
        <v>159</v>
      </c>
      <c r="C109" s="3">
        <v>91.320000600000029</v>
      </c>
      <c r="D109" s="4">
        <v>159</v>
      </c>
      <c r="E109" s="3">
        <v>104.52000480000005</v>
      </c>
      <c r="F109" s="4">
        <v>64.08</v>
      </c>
      <c r="G109" s="3">
        <v>104.52000480000005</v>
      </c>
      <c r="H109" s="4">
        <v>14.16</v>
      </c>
    </row>
    <row r="110" spans="1:8" x14ac:dyDescent="0.25">
      <c r="A110" s="3">
        <v>82.56</v>
      </c>
      <c r="B110" s="4">
        <v>159</v>
      </c>
      <c r="C110" s="3">
        <v>92.520000600000031</v>
      </c>
      <c r="D110" s="4">
        <v>159</v>
      </c>
      <c r="E110" s="3">
        <v>105.72000480000005</v>
      </c>
      <c r="F110" s="4">
        <v>69.959999999999994</v>
      </c>
      <c r="G110" s="3">
        <v>105.12000480000005</v>
      </c>
      <c r="H110" s="4">
        <v>14.16</v>
      </c>
    </row>
    <row r="111" spans="1:8" x14ac:dyDescent="0.25">
      <c r="A111" s="3">
        <v>83.16</v>
      </c>
      <c r="B111" s="4">
        <v>159</v>
      </c>
      <c r="C111" s="3">
        <v>93.12000060000004</v>
      </c>
      <c r="D111" s="4">
        <v>159.84</v>
      </c>
      <c r="E111" s="3">
        <v>106.80000480000005</v>
      </c>
      <c r="F111" s="4">
        <v>76.56</v>
      </c>
      <c r="G111" s="3">
        <v>105.72000480000005</v>
      </c>
      <c r="H111" s="4">
        <v>13.32</v>
      </c>
    </row>
    <row r="112" spans="1:8" x14ac:dyDescent="0.25">
      <c r="A112" s="3">
        <v>83.76</v>
      </c>
      <c r="B112" s="4">
        <v>159.84</v>
      </c>
      <c r="C112" s="3">
        <v>93.720000600000034</v>
      </c>
      <c r="D112" s="4">
        <v>160.68</v>
      </c>
      <c r="E112" s="3">
        <v>108.00000480000006</v>
      </c>
      <c r="F112" s="4">
        <v>82.44</v>
      </c>
      <c r="G112" s="3">
        <v>106.80000480000005</v>
      </c>
      <c r="H112" s="4">
        <v>13.32</v>
      </c>
    </row>
    <row r="113" spans="1:8" x14ac:dyDescent="0.25">
      <c r="A113" s="3">
        <v>84.36</v>
      </c>
      <c r="B113" s="4">
        <v>160.68</v>
      </c>
      <c r="C113" s="3">
        <v>95.160000600000032</v>
      </c>
      <c r="D113" s="4">
        <v>162.36000000000001</v>
      </c>
      <c r="E113" s="3">
        <v>109.20000480000004</v>
      </c>
      <c r="F113" s="4">
        <v>88.2</v>
      </c>
      <c r="G113" s="3">
        <v>107.40000480000005</v>
      </c>
      <c r="H113" s="4">
        <v>13.32</v>
      </c>
    </row>
    <row r="114" spans="1:8" x14ac:dyDescent="0.25">
      <c r="A114" s="3">
        <v>85.56</v>
      </c>
      <c r="B114" s="4">
        <v>163.19999999999999</v>
      </c>
      <c r="C114" s="3">
        <v>96.360000600000035</v>
      </c>
      <c r="D114" s="4">
        <v>164.88</v>
      </c>
      <c r="E114" s="3">
        <v>110.40000480000005</v>
      </c>
      <c r="F114" s="4">
        <v>93.24</v>
      </c>
      <c r="G114" s="3">
        <v>108.00000480000006</v>
      </c>
      <c r="H114" s="4">
        <v>12.48</v>
      </c>
    </row>
    <row r="115" spans="1:8" x14ac:dyDescent="0.25">
      <c r="A115" s="3">
        <v>86.64</v>
      </c>
      <c r="B115" s="4">
        <v>165.72</v>
      </c>
      <c r="C115" s="3">
        <v>97.560000600000038</v>
      </c>
      <c r="D115" s="4">
        <v>167.28</v>
      </c>
      <c r="E115" s="3">
        <v>111.48000480000005</v>
      </c>
      <c r="F115" s="4">
        <v>97.44</v>
      </c>
      <c r="G115" s="3">
        <v>109.20000480000004</v>
      </c>
      <c r="H115" s="4">
        <v>12.48</v>
      </c>
    </row>
    <row r="116" spans="1:8" x14ac:dyDescent="0.25">
      <c r="A116" s="3">
        <v>87.84</v>
      </c>
      <c r="B116" s="4">
        <v>167.28</v>
      </c>
      <c r="C116" s="3">
        <v>98.640000600000036</v>
      </c>
      <c r="D116" s="4">
        <v>169.8</v>
      </c>
      <c r="E116" s="3">
        <v>113.04000480000005</v>
      </c>
      <c r="F116" s="4">
        <v>100.68</v>
      </c>
      <c r="G116" s="3">
        <v>110.40000480000005</v>
      </c>
      <c r="H116" s="4">
        <v>13.32</v>
      </c>
    </row>
    <row r="117" spans="1:8" x14ac:dyDescent="0.25">
      <c r="A117" s="3">
        <v>89.04</v>
      </c>
      <c r="B117" s="4">
        <v>168.96</v>
      </c>
      <c r="C117" s="3">
        <v>99.840000600000039</v>
      </c>
      <c r="D117" s="4">
        <v>171.48</v>
      </c>
      <c r="E117" s="3">
        <v>114.12000480000005</v>
      </c>
      <c r="F117" s="4">
        <v>104.88</v>
      </c>
      <c r="G117" s="3">
        <v>111.00000480000006</v>
      </c>
      <c r="H117" s="4">
        <v>14.16</v>
      </c>
    </row>
    <row r="118" spans="1:8" x14ac:dyDescent="0.25">
      <c r="A118" s="3">
        <v>89.64</v>
      </c>
      <c r="B118" s="4">
        <v>169.8</v>
      </c>
      <c r="C118" s="3">
        <v>101.04000060000004</v>
      </c>
      <c r="D118" s="4">
        <v>172.32</v>
      </c>
      <c r="E118" s="3">
        <v>115.32000480000005</v>
      </c>
      <c r="F118" s="4">
        <v>109.92</v>
      </c>
      <c r="G118" s="3">
        <v>111.48000480000005</v>
      </c>
      <c r="H118" s="4">
        <v>15.84</v>
      </c>
    </row>
    <row r="119" spans="1:8" x14ac:dyDescent="0.25">
      <c r="A119" s="3">
        <v>90.24</v>
      </c>
      <c r="B119" s="4">
        <v>170.64</v>
      </c>
      <c r="C119" s="3">
        <v>101.64000060000004</v>
      </c>
      <c r="D119" s="4">
        <v>173.16</v>
      </c>
      <c r="E119" s="3">
        <v>116.52000480000005</v>
      </c>
      <c r="F119" s="4">
        <v>114.84</v>
      </c>
      <c r="G119" s="3">
        <v>112.08000480000005</v>
      </c>
      <c r="H119" s="4">
        <v>18.239999999999998</v>
      </c>
    </row>
    <row r="120" spans="1:8" x14ac:dyDescent="0.25">
      <c r="A120" s="3">
        <v>90.84</v>
      </c>
      <c r="B120" s="4">
        <v>170.64</v>
      </c>
      <c r="C120" s="3">
        <v>102.24000060000003</v>
      </c>
      <c r="D120" s="4">
        <v>173.16</v>
      </c>
      <c r="E120" s="3">
        <v>117.72000480000005</v>
      </c>
      <c r="F120" s="4">
        <v>119.88</v>
      </c>
      <c r="G120" s="3">
        <v>113.04000480000005</v>
      </c>
      <c r="H120" s="4">
        <v>20.76</v>
      </c>
    </row>
    <row r="121" spans="1:8" x14ac:dyDescent="0.25">
      <c r="A121" s="3">
        <v>91.32</v>
      </c>
      <c r="B121" s="4">
        <v>170.64</v>
      </c>
      <c r="C121" s="3">
        <v>102.72000060000003</v>
      </c>
      <c r="D121" s="4">
        <v>173.16</v>
      </c>
      <c r="E121" s="3">
        <v>118.20000480000004</v>
      </c>
      <c r="F121" s="4">
        <v>123.24</v>
      </c>
      <c r="G121" s="3">
        <v>113.52000480000005</v>
      </c>
      <c r="H121" s="4">
        <v>24.96</v>
      </c>
    </row>
    <row r="122" spans="1:8" x14ac:dyDescent="0.25">
      <c r="A122" s="3">
        <v>92.52</v>
      </c>
      <c r="B122" s="4">
        <v>171.48</v>
      </c>
      <c r="C122" s="3">
        <v>103.32000060000003</v>
      </c>
      <c r="D122" s="4">
        <v>172.32</v>
      </c>
      <c r="E122" s="3">
        <v>118.80000480000005</v>
      </c>
      <c r="F122" s="4">
        <v>125.76</v>
      </c>
      <c r="G122" s="3">
        <v>114.12000480000005</v>
      </c>
      <c r="H122" s="4">
        <v>30</v>
      </c>
    </row>
    <row r="123" spans="1:8" x14ac:dyDescent="0.25">
      <c r="A123" s="3">
        <v>93.72</v>
      </c>
      <c r="B123" s="4">
        <v>172.32</v>
      </c>
      <c r="C123" s="3">
        <v>104.52000060000003</v>
      </c>
      <c r="D123" s="4">
        <v>172.32</v>
      </c>
      <c r="E123" s="3">
        <v>119.40000480000005</v>
      </c>
      <c r="F123" s="4">
        <v>128.16</v>
      </c>
      <c r="G123" s="3">
        <v>114.72000480000005</v>
      </c>
      <c r="H123" s="4">
        <v>36.6</v>
      </c>
    </row>
    <row r="124" spans="1:8" x14ac:dyDescent="0.25">
      <c r="A124" s="3">
        <v>95.16</v>
      </c>
      <c r="B124" s="4">
        <v>173.16</v>
      </c>
      <c r="C124" s="3">
        <v>105.72000060000003</v>
      </c>
      <c r="D124" s="4">
        <v>172.32</v>
      </c>
      <c r="E124" s="3">
        <v>120.00000480000006</v>
      </c>
      <c r="F124" s="4">
        <v>129.84</v>
      </c>
      <c r="G124" s="3">
        <v>115.32000480000005</v>
      </c>
      <c r="H124" s="4">
        <v>44.88</v>
      </c>
    </row>
    <row r="125" spans="1:8" x14ac:dyDescent="0.25">
      <c r="A125" s="3">
        <v>96.36</v>
      </c>
      <c r="B125" s="4">
        <v>174.84</v>
      </c>
      <c r="C125" s="3">
        <v>106.80000060000003</v>
      </c>
      <c r="D125" s="4">
        <v>172.32</v>
      </c>
      <c r="E125" s="3">
        <v>121.20000480000004</v>
      </c>
      <c r="F125" s="4">
        <v>134.04</v>
      </c>
      <c r="G125" s="3">
        <v>115.92000480000006</v>
      </c>
      <c r="H125" s="4">
        <v>54.96</v>
      </c>
    </row>
    <row r="126" spans="1:8" x14ac:dyDescent="0.25">
      <c r="A126" s="3">
        <v>97.56</v>
      </c>
      <c r="B126" s="4">
        <v>176.52</v>
      </c>
      <c r="C126" s="3">
        <v>108.00000060000004</v>
      </c>
      <c r="D126" s="4">
        <v>173.16</v>
      </c>
      <c r="E126" s="3">
        <v>122.28000480000006</v>
      </c>
      <c r="F126" s="4">
        <v>137.4</v>
      </c>
      <c r="G126" s="3">
        <v>116.52000480000005</v>
      </c>
      <c r="H126" s="4">
        <v>66.599999999999994</v>
      </c>
    </row>
    <row r="127" spans="1:8" x14ac:dyDescent="0.25">
      <c r="A127" s="3">
        <v>98.64</v>
      </c>
      <c r="B127" s="4">
        <v>178.2</v>
      </c>
      <c r="C127" s="3">
        <v>109.20000060000004</v>
      </c>
      <c r="D127" s="4">
        <v>174</v>
      </c>
      <c r="E127" s="3">
        <v>123.48000480000005</v>
      </c>
      <c r="F127" s="4">
        <v>140.63999999999999</v>
      </c>
      <c r="G127" s="3">
        <v>116.76000480000005</v>
      </c>
      <c r="H127" s="4">
        <v>72.36</v>
      </c>
    </row>
    <row r="128" spans="1:8" x14ac:dyDescent="0.25">
      <c r="A128" s="3">
        <v>99.84</v>
      </c>
      <c r="B128" s="4">
        <v>179.04</v>
      </c>
      <c r="C128" s="3">
        <v>110.40000060000004</v>
      </c>
      <c r="D128" s="4">
        <v>174</v>
      </c>
      <c r="E128" s="3">
        <v>124.08000480000005</v>
      </c>
      <c r="F128" s="4">
        <v>142.32</v>
      </c>
      <c r="G128" s="3">
        <v>117.12000480000005</v>
      </c>
      <c r="H128" s="4">
        <v>79.08</v>
      </c>
    </row>
    <row r="129" spans="1:8" x14ac:dyDescent="0.25">
      <c r="A129" s="3">
        <v>101.04</v>
      </c>
      <c r="B129" s="4">
        <v>179.04</v>
      </c>
      <c r="C129" s="3">
        <v>111.00000060000004</v>
      </c>
      <c r="D129" s="4">
        <v>174.84</v>
      </c>
      <c r="E129" s="3">
        <v>124.68000480000005</v>
      </c>
      <c r="F129" s="4">
        <v>144</v>
      </c>
      <c r="G129" s="3">
        <v>117.36000480000006</v>
      </c>
      <c r="H129" s="4">
        <v>85.68</v>
      </c>
    </row>
    <row r="130" spans="1:8" x14ac:dyDescent="0.25">
      <c r="A130" s="3">
        <v>102.24</v>
      </c>
      <c r="B130" s="4">
        <v>179.04</v>
      </c>
      <c r="C130" s="3">
        <v>111.48000060000004</v>
      </c>
      <c r="D130" s="4">
        <v>174.84</v>
      </c>
      <c r="E130" s="3">
        <v>125.28000480000006</v>
      </c>
      <c r="F130" s="4">
        <v>144.84</v>
      </c>
      <c r="G130" s="3">
        <v>117.72000480000005</v>
      </c>
      <c r="H130" s="4">
        <v>92.4</v>
      </c>
    </row>
    <row r="131" spans="1:8" x14ac:dyDescent="0.25">
      <c r="A131" s="3">
        <v>103.32</v>
      </c>
      <c r="B131" s="4">
        <v>179.04</v>
      </c>
      <c r="C131" s="3">
        <v>113.04000060000004</v>
      </c>
      <c r="D131" s="4">
        <v>174.84</v>
      </c>
      <c r="E131" s="3">
        <v>125.88000480000005</v>
      </c>
      <c r="F131" s="4">
        <v>145.68</v>
      </c>
      <c r="G131" s="3">
        <v>118.20000480000004</v>
      </c>
      <c r="H131" s="4">
        <v>104.04</v>
      </c>
    </row>
    <row r="132" spans="1:8" x14ac:dyDescent="0.25">
      <c r="A132" s="3">
        <v>103.92</v>
      </c>
      <c r="B132" s="4">
        <v>179.04</v>
      </c>
      <c r="C132" s="3">
        <v>114.12000060000004</v>
      </c>
      <c r="D132" s="4">
        <v>174.84</v>
      </c>
      <c r="E132" s="3">
        <v>126.96000480000005</v>
      </c>
      <c r="F132" s="4">
        <v>147.36000000000001</v>
      </c>
      <c r="G132" s="3">
        <v>118.80000480000005</v>
      </c>
      <c r="H132" s="4">
        <v>114.84</v>
      </c>
    </row>
    <row r="133" spans="1:8" x14ac:dyDescent="0.25">
      <c r="A133" s="3">
        <v>104.52</v>
      </c>
      <c r="B133" s="4">
        <v>178.2</v>
      </c>
      <c r="C133" s="3">
        <v>115.32000060000003</v>
      </c>
      <c r="D133" s="4">
        <v>174.84</v>
      </c>
      <c r="E133" s="3">
        <v>128.16000480000005</v>
      </c>
      <c r="F133" s="4">
        <v>148.19999999999999</v>
      </c>
      <c r="G133" s="3">
        <v>119.40000480000005</v>
      </c>
      <c r="H133" s="4">
        <v>124.08</v>
      </c>
    </row>
    <row r="134" spans="1:8" x14ac:dyDescent="0.25">
      <c r="A134" s="3">
        <v>105.72</v>
      </c>
      <c r="B134" s="4">
        <v>178.2</v>
      </c>
      <c r="C134" s="3">
        <v>116.52000060000003</v>
      </c>
      <c r="D134" s="4">
        <v>174</v>
      </c>
      <c r="E134" s="3">
        <v>129.36000480000007</v>
      </c>
      <c r="F134" s="4">
        <v>147.36000000000001</v>
      </c>
      <c r="G134" s="3">
        <v>120.00000480000006</v>
      </c>
      <c r="H134" s="4">
        <v>131.52000000000001</v>
      </c>
    </row>
    <row r="135" spans="1:8" x14ac:dyDescent="0.25">
      <c r="A135" s="3">
        <v>106.8</v>
      </c>
      <c r="B135" s="4">
        <v>178.2</v>
      </c>
      <c r="C135" s="3">
        <v>117.72000060000003</v>
      </c>
      <c r="D135" s="4">
        <v>173.16</v>
      </c>
      <c r="E135" s="3">
        <v>130.80000480000007</v>
      </c>
      <c r="F135" s="4">
        <v>145.68</v>
      </c>
      <c r="G135" s="3">
        <v>120.60000480000005</v>
      </c>
      <c r="H135" s="4">
        <v>137.4</v>
      </c>
    </row>
    <row r="136" spans="1:8" x14ac:dyDescent="0.25">
      <c r="A136" s="3">
        <v>107.4</v>
      </c>
      <c r="B136" s="4">
        <v>179.04</v>
      </c>
      <c r="C136" s="3">
        <v>118.80000060000003</v>
      </c>
      <c r="D136" s="4">
        <v>171.48</v>
      </c>
      <c r="E136" s="3">
        <v>132.00000480000006</v>
      </c>
      <c r="F136" s="4">
        <v>144</v>
      </c>
      <c r="G136" s="3">
        <v>121.20000480000004</v>
      </c>
      <c r="H136" s="4">
        <v>141.47999999999999</v>
      </c>
    </row>
    <row r="137" spans="1:8" x14ac:dyDescent="0.25">
      <c r="A137" s="3">
        <v>108</v>
      </c>
      <c r="B137" s="4">
        <v>179.04</v>
      </c>
      <c r="C137" s="3">
        <v>120.00000060000004</v>
      </c>
      <c r="D137" s="4">
        <v>169.8</v>
      </c>
      <c r="E137" s="3">
        <v>133.20000480000004</v>
      </c>
      <c r="F137" s="4">
        <v>141.47999999999999</v>
      </c>
      <c r="G137" s="3">
        <v>121.80000480000005</v>
      </c>
      <c r="H137" s="4">
        <v>144.84</v>
      </c>
    </row>
    <row r="138" spans="1:8" x14ac:dyDescent="0.25">
      <c r="A138" s="3">
        <v>109.2</v>
      </c>
      <c r="B138" s="4">
        <v>179.04</v>
      </c>
      <c r="C138" s="3">
        <v>121.20000060000004</v>
      </c>
      <c r="D138" s="4">
        <v>168.12</v>
      </c>
      <c r="E138" s="3">
        <v>134.28000480000006</v>
      </c>
      <c r="F138" s="4">
        <v>139.08000000000001</v>
      </c>
      <c r="G138" s="3">
        <v>122.28000480000006</v>
      </c>
      <c r="H138" s="4">
        <v>148.19999999999999</v>
      </c>
    </row>
    <row r="139" spans="1:8" x14ac:dyDescent="0.25">
      <c r="A139" s="3">
        <v>110.4</v>
      </c>
      <c r="B139" s="4">
        <v>179.04</v>
      </c>
      <c r="C139" s="3">
        <v>122.28000060000004</v>
      </c>
      <c r="D139" s="4">
        <v>166.56</v>
      </c>
      <c r="E139" s="3">
        <v>134.88000480000005</v>
      </c>
      <c r="F139" s="4">
        <v>137.4</v>
      </c>
      <c r="G139" s="3">
        <v>122.88000480000005</v>
      </c>
      <c r="H139" s="4">
        <v>149.88</v>
      </c>
    </row>
    <row r="140" spans="1:8" x14ac:dyDescent="0.25">
      <c r="A140" s="3">
        <v>111</v>
      </c>
      <c r="B140" s="4">
        <v>179.88</v>
      </c>
      <c r="C140" s="3">
        <v>123.48000060000004</v>
      </c>
      <c r="D140" s="4">
        <v>165.72</v>
      </c>
      <c r="E140" s="3">
        <v>135.48000480000005</v>
      </c>
      <c r="F140" s="4">
        <v>135.72</v>
      </c>
      <c r="G140" s="3">
        <v>123.48000480000005</v>
      </c>
      <c r="H140" s="4">
        <v>151.56</v>
      </c>
    </row>
    <row r="141" spans="1:8" x14ac:dyDescent="0.25">
      <c r="A141" s="3">
        <v>111.48</v>
      </c>
      <c r="B141" s="4">
        <v>179.88</v>
      </c>
      <c r="C141" s="3">
        <v>124.68000060000003</v>
      </c>
      <c r="D141" s="4">
        <v>164.88</v>
      </c>
      <c r="E141" s="3">
        <v>136.68000480000006</v>
      </c>
      <c r="F141" s="4">
        <v>133.19999999999999</v>
      </c>
      <c r="G141" s="3">
        <v>124.68000480000005</v>
      </c>
      <c r="H141" s="4">
        <v>153.96</v>
      </c>
    </row>
    <row r="142" spans="1:8" x14ac:dyDescent="0.25">
      <c r="A142" s="3">
        <v>113.04</v>
      </c>
      <c r="B142" s="4">
        <v>179.88</v>
      </c>
      <c r="C142" s="3">
        <v>125.88000060000003</v>
      </c>
      <c r="D142" s="4">
        <v>164.04</v>
      </c>
      <c r="E142" s="3">
        <v>137.76000480000005</v>
      </c>
      <c r="F142" s="4">
        <v>130.68</v>
      </c>
      <c r="G142" s="3">
        <v>125.88000480000005</v>
      </c>
      <c r="H142" s="4">
        <v>155.63999999999999</v>
      </c>
    </row>
    <row r="143" spans="1:8" x14ac:dyDescent="0.25">
      <c r="A143" s="3">
        <v>114.12</v>
      </c>
      <c r="B143" s="4">
        <v>179.88</v>
      </c>
      <c r="C143" s="3">
        <v>126.96000060000003</v>
      </c>
      <c r="D143" s="4">
        <v>162.36000000000001</v>
      </c>
      <c r="E143" s="3">
        <v>138.36000480000007</v>
      </c>
      <c r="F143" s="4">
        <v>129</v>
      </c>
      <c r="G143" s="3">
        <v>126.96000480000005</v>
      </c>
      <c r="H143" s="4">
        <v>156.47999999999999</v>
      </c>
    </row>
    <row r="144" spans="1:8" x14ac:dyDescent="0.25">
      <c r="A144" s="3">
        <v>114.72</v>
      </c>
      <c r="B144" s="4">
        <v>179.88</v>
      </c>
      <c r="C144" s="3">
        <v>127.56000060000004</v>
      </c>
      <c r="D144" s="4">
        <v>161.52000000000001</v>
      </c>
      <c r="E144" s="3">
        <v>138.96000480000004</v>
      </c>
      <c r="F144" s="4">
        <v>127.32</v>
      </c>
      <c r="G144" s="3">
        <v>128.16000480000005</v>
      </c>
      <c r="H144" s="4">
        <v>155.63999999999999</v>
      </c>
    </row>
    <row r="145" spans="1:8" x14ac:dyDescent="0.25">
      <c r="A145" s="3">
        <v>115.32</v>
      </c>
      <c r="B145" s="4">
        <v>179.88</v>
      </c>
      <c r="C145" s="3">
        <v>128.16000060000005</v>
      </c>
      <c r="D145" s="4">
        <v>160.68</v>
      </c>
      <c r="E145" s="3">
        <v>140.16000480000005</v>
      </c>
      <c r="F145" s="4">
        <v>124.92</v>
      </c>
      <c r="G145" s="3">
        <v>129.36000480000007</v>
      </c>
      <c r="H145" s="4">
        <v>153.96</v>
      </c>
    </row>
    <row r="146" spans="1:8" x14ac:dyDescent="0.25">
      <c r="A146" s="3">
        <v>115.92</v>
      </c>
      <c r="B146" s="4">
        <v>179.04</v>
      </c>
      <c r="C146" s="3">
        <v>128.76000060000004</v>
      </c>
      <c r="D146" s="4">
        <v>159</v>
      </c>
      <c r="E146" s="3">
        <v>141.36000480000004</v>
      </c>
      <c r="F146" s="4">
        <v>121.56</v>
      </c>
      <c r="G146" s="3">
        <v>130.80000480000007</v>
      </c>
      <c r="H146" s="4">
        <v>151.56</v>
      </c>
    </row>
    <row r="147" spans="1:8" x14ac:dyDescent="0.25">
      <c r="A147" s="3">
        <v>116.52</v>
      </c>
      <c r="B147" s="4">
        <v>178.2</v>
      </c>
      <c r="C147" s="3">
        <v>129.36000060000003</v>
      </c>
      <c r="D147" s="4">
        <v>157.32</v>
      </c>
      <c r="E147" s="3">
        <v>142.44000480000005</v>
      </c>
      <c r="F147" s="4">
        <v>118.2</v>
      </c>
      <c r="G147" s="3">
        <v>132.00000480000006</v>
      </c>
      <c r="H147" s="4">
        <v>149.04</v>
      </c>
    </row>
    <row r="148" spans="1:8" x14ac:dyDescent="0.25">
      <c r="A148" s="3">
        <v>117.72</v>
      </c>
      <c r="B148" s="4">
        <v>177.36</v>
      </c>
      <c r="C148" s="3">
        <v>130.80000060000003</v>
      </c>
      <c r="D148" s="4">
        <v>154.80000000000001</v>
      </c>
      <c r="E148" s="3">
        <v>143.64000480000004</v>
      </c>
      <c r="F148" s="4">
        <v>114.84</v>
      </c>
      <c r="G148" s="3">
        <v>133.20000480000004</v>
      </c>
      <c r="H148" s="4">
        <v>145.68</v>
      </c>
    </row>
    <row r="149" spans="1:8" x14ac:dyDescent="0.25">
      <c r="A149" s="3">
        <v>118.8</v>
      </c>
      <c r="B149" s="4">
        <v>175.68</v>
      </c>
      <c r="C149" s="3">
        <v>132.00000060000002</v>
      </c>
      <c r="D149" s="4">
        <v>151.56</v>
      </c>
      <c r="E149" s="3">
        <v>144.84000480000006</v>
      </c>
      <c r="F149" s="4">
        <v>110.76</v>
      </c>
      <c r="G149" s="3">
        <v>134.28000480000006</v>
      </c>
      <c r="H149" s="4">
        <v>142.32</v>
      </c>
    </row>
    <row r="150" spans="1:8" x14ac:dyDescent="0.25">
      <c r="A150" s="3">
        <v>120</v>
      </c>
      <c r="B150" s="4">
        <v>174</v>
      </c>
      <c r="C150" s="3">
        <v>133.20000060000004</v>
      </c>
      <c r="D150" s="4">
        <v>148.19999999999999</v>
      </c>
      <c r="E150" s="3">
        <v>146.04000480000005</v>
      </c>
      <c r="F150" s="4">
        <v>106.56</v>
      </c>
      <c r="G150" s="3">
        <v>135.48000480000005</v>
      </c>
      <c r="H150" s="4">
        <v>139.08000000000001</v>
      </c>
    </row>
    <row r="151" spans="1:8" x14ac:dyDescent="0.25">
      <c r="A151" s="3">
        <v>121.2</v>
      </c>
      <c r="B151" s="4">
        <v>172.32</v>
      </c>
      <c r="C151" s="3">
        <v>134.28000060000005</v>
      </c>
      <c r="D151" s="4">
        <v>144</v>
      </c>
      <c r="E151" s="3">
        <v>147.48000480000005</v>
      </c>
      <c r="F151" s="4">
        <v>102.36</v>
      </c>
      <c r="G151" s="3">
        <v>136.68000480000006</v>
      </c>
      <c r="H151" s="4">
        <v>136.56</v>
      </c>
    </row>
    <row r="152" spans="1:8" x14ac:dyDescent="0.25">
      <c r="A152" s="3">
        <v>122.28</v>
      </c>
      <c r="B152" s="4">
        <v>170.64</v>
      </c>
      <c r="C152" s="3">
        <v>135.48000060000004</v>
      </c>
      <c r="D152" s="4">
        <v>139.91999999999999</v>
      </c>
      <c r="E152" s="3">
        <v>148.08000480000004</v>
      </c>
      <c r="F152" s="4">
        <v>99.84</v>
      </c>
      <c r="G152" s="3">
        <v>137.28000480000006</v>
      </c>
      <c r="H152" s="4">
        <v>134.88</v>
      </c>
    </row>
    <row r="153" spans="1:8" x14ac:dyDescent="0.25">
      <c r="A153" s="3">
        <v>123.48</v>
      </c>
      <c r="B153" s="4">
        <v>169.8</v>
      </c>
      <c r="C153" s="3">
        <v>136.68000060000003</v>
      </c>
      <c r="D153" s="4">
        <v>136.56</v>
      </c>
      <c r="E153" s="3">
        <v>148.68000480000006</v>
      </c>
      <c r="F153" s="4">
        <v>97.44</v>
      </c>
      <c r="G153" s="3">
        <v>137.76000480000005</v>
      </c>
      <c r="H153" s="4">
        <v>133.19999999999999</v>
      </c>
    </row>
    <row r="154" spans="1:8" x14ac:dyDescent="0.25">
      <c r="A154" s="3">
        <v>124.68</v>
      </c>
      <c r="B154" s="4">
        <v>168.12</v>
      </c>
      <c r="C154" s="3">
        <v>137.76000060000004</v>
      </c>
      <c r="D154" s="4">
        <v>134.04</v>
      </c>
      <c r="E154" s="3">
        <v>149.76000480000005</v>
      </c>
      <c r="F154" s="4">
        <v>93.24</v>
      </c>
      <c r="G154" s="3">
        <v>138.96000480000004</v>
      </c>
      <c r="H154" s="4">
        <v>130.68</v>
      </c>
    </row>
    <row r="155" spans="1:8" x14ac:dyDescent="0.25">
      <c r="A155" s="3">
        <v>125.88</v>
      </c>
      <c r="B155" s="4">
        <v>167.28</v>
      </c>
      <c r="C155" s="3">
        <v>138.96000060000003</v>
      </c>
      <c r="D155" s="4">
        <v>130.68</v>
      </c>
      <c r="E155" s="3">
        <v>150.36000480000004</v>
      </c>
      <c r="F155" s="4">
        <v>90.72</v>
      </c>
      <c r="G155" s="3">
        <v>140.16000480000005</v>
      </c>
      <c r="H155" s="4">
        <v>127.32</v>
      </c>
    </row>
    <row r="156" spans="1:8" x14ac:dyDescent="0.25">
      <c r="A156" s="3">
        <v>126.96</v>
      </c>
      <c r="B156" s="4">
        <v>165.72</v>
      </c>
      <c r="C156" s="3">
        <v>140.16000060000005</v>
      </c>
      <c r="D156" s="4">
        <v>127.32</v>
      </c>
      <c r="E156" s="3">
        <v>150.96000480000006</v>
      </c>
      <c r="F156" s="4">
        <v>88.2</v>
      </c>
      <c r="G156" s="3">
        <v>141.36000480000004</v>
      </c>
      <c r="H156" s="4">
        <v>124.08</v>
      </c>
    </row>
    <row r="157" spans="1:8" x14ac:dyDescent="0.25">
      <c r="A157" s="3">
        <v>128.16</v>
      </c>
      <c r="B157" s="4">
        <v>164.04</v>
      </c>
      <c r="C157" s="3">
        <v>141.36000060000003</v>
      </c>
      <c r="D157" s="4">
        <v>124.08</v>
      </c>
      <c r="E157" s="3">
        <v>152.16000480000005</v>
      </c>
      <c r="F157" s="4">
        <v>84.12</v>
      </c>
      <c r="G157" s="3">
        <v>142.44000480000005</v>
      </c>
      <c r="H157" s="4">
        <v>120.72</v>
      </c>
    </row>
    <row r="158" spans="1:8" x14ac:dyDescent="0.25">
      <c r="A158" s="3">
        <v>129.36000000000001</v>
      </c>
      <c r="B158" s="4">
        <v>161.52000000000001</v>
      </c>
      <c r="C158" s="3">
        <v>142.44000060000005</v>
      </c>
      <c r="D158" s="4">
        <v>120.72</v>
      </c>
      <c r="E158" s="3">
        <v>153.24000480000007</v>
      </c>
      <c r="F158" s="4">
        <v>79.92</v>
      </c>
      <c r="G158" s="3">
        <v>143.64000480000004</v>
      </c>
      <c r="H158" s="4">
        <v>116.52</v>
      </c>
    </row>
    <row r="159" spans="1:8" x14ac:dyDescent="0.25">
      <c r="A159" s="3">
        <v>130.80000000000001</v>
      </c>
      <c r="B159" s="4">
        <v>158.16</v>
      </c>
      <c r="C159" s="3">
        <v>143.64000060000004</v>
      </c>
      <c r="D159" s="4">
        <v>116.52</v>
      </c>
      <c r="E159" s="3">
        <v>154.44000480000005</v>
      </c>
      <c r="F159" s="4">
        <v>75.72</v>
      </c>
      <c r="G159" s="3">
        <v>144.84000480000006</v>
      </c>
      <c r="H159" s="4">
        <v>112.44</v>
      </c>
    </row>
    <row r="160" spans="1:8" x14ac:dyDescent="0.25">
      <c r="A160" s="3">
        <v>132</v>
      </c>
      <c r="B160" s="4">
        <v>154.80000000000001</v>
      </c>
      <c r="C160" s="3">
        <v>144.84000060000002</v>
      </c>
      <c r="D160" s="4">
        <v>112.44</v>
      </c>
      <c r="E160" s="3">
        <v>155.64000480000004</v>
      </c>
      <c r="F160" s="4">
        <v>71.64</v>
      </c>
      <c r="G160" s="3">
        <v>146.04000480000005</v>
      </c>
      <c r="H160" s="4">
        <v>108.24</v>
      </c>
    </row>
    <row r="161" spans="1:8" x14ac:dyDescent="0.25">
      <c r="A161" s="3">
        <v>133.19999999999999</v>
      </c>
      <c r="B161" s="4">
        <v>151.56</v>
      </c>
      <c r="C161" s="3">
        <v>146.04000060000004</v>
      </c>
      <c r="D161" s="4">
        <v>108.24</v>
      </c>
      <c r="E161" s="3">
        <v>156.84000480000006</v>
      </c>
      <c r="F161" s="4">
        <v>68.28</v>
      </c>
      <c r="G161" s="3">
        <v>147.48000480000005</v>
      </c>
      <c r="H161" s="4">
        <v>104.04</v>
      </c>
    </row>
    <row r="162" spans="1:8" x14ac:dyDescent="0.25">
      <c r="A162" s="3">
        <v>134.28</v>
      </c>
      <c r="B162" s="4">
        <v>147.36000000000001</v>
      </c>
      <c r="C162" s="3">
        <v>146.52000060000003</v>
      </c>
      <c r="D162" s="4">
        <v>105.72</v>
      </c>
      <c r="E162" s="3">
        <v>157.92000480000004</v>
      </c>
      <c r="F162" s="4">
        <v>64.92</v>
      </c>
      <c r="G162" s="3">
        <v>148.08000480000004</v>
      </c>
      <c r="H162" s="4">
        <v>101.52</v>
      </c>
    </row>
    <row r="163" spans="1:8" x14ac:dyDescent="0.25">
      <c r="A163" s="3">
        <v>135.47999999999999</v>
      </c>
      <c r="B163" s="4">
        <v>144</v>
      </c>
      <c r="C163" s="3">
        <v>147.48000060000004</v>
      </c>
      <c r="D163" s="4">
        <v>103.2</v>
      </c>
      <c r="E163" s="3">
        <v>159.12000480000006</v>
      </c>
      <c r="F163" s="4">
        <v>61.56</v>
      </c>
      <c r="G163" s="3">
        <v>148.68000480000006</v>
      </c>
      <c r="H163" s="4">
        <v>99.12</v>
      </c>
    </row>
    <row r="164" spans="1:8" x14ac:dyDescent="0.25">
      <c r="A164" s="3">
        <v>136.08000000000001</v>
      </c>
      <c r="B164" s="4">
        <v>141.47999999999999</v>
      </c>
      <c r="C164" s="3">
        <v>148.68000060000003</v>
      </c>
      <c r="D164" s="4">
        <v>99.12</v>
      </c>
      <c r="E164" s="3">
        <v>160.32000480000005</v>
      </c>
      <c r="F164" s="4">
        <v>58.32</v>
      </c>
      <c r="G164" s="3">
        <v>149.76000480000005</v>
      </c>
      <c r="H164" s="4">
        <v>94.92</v>
      </c>
    </row>
    <row r="165" spans="1:8" x14ac:dyDescent="0.25">
      <c r="A165" s="3">
        <v>136.68</v>
      </c>
      <c r="B165" s="4">
        <v>139.91999999999999</v>
      </c>
      <c r="C165" s="3">
        <v>149.76000060000004</v>
      </c>
      <c r="D165" s="4">
        <v>94.08</v>
      </c>
      <c r="E165" s="3">
        <v>161.52000480000004</v>
      </c>
      <c r="F165" s="4">
        <v>54.96</v>
      </c>
      <c r="G165" s="3">
        <v>150.36000480000004</v>
      </c>
      <c r="H165" s="4">
        <v>92.4</v>
      </c>
    </row>
    <row r="166" spans="1:8" x14ac:dyDescent="0.25">
      <c r="A166" s="3">
        <v>137.28</v>
      </c>
      <c r="B166" s="4">
        <v>138.24</v>
      </c>
      <c r="C166" s="3">
        <v>150.96000060000003</v>
      </c>
      <c r="D166" s="4">
        <v>89.04</v>
      </c>
      <c r="E166" s="3">
        <v>162.60000480000005</v>
      </c>
      <c r="F166" s="4">
        <v>51.6</v>
      </c>
      <c r="G166" s="3">
        <v>150.96000480000006</v>
      </c>
      <c r="H166" s="4">
        <v>89.88</v>
      </c>
    </row>
    <row r="167" spans="1:8" x14ac:dyDescent="0.25">
      <c r="A167" s="3">
        <v>137.76</v>
      </c>
      <c r="B167" s="4">
        <v>137.4</v>
      </c>
      <c r="C167" s="3">
        <v>152.16000060000005</v>
      </c>
      <c r="D167" s="4">
        <v>84.96</v>
      </c>
      <c r="E167" s="3">
        <v>163.80000480000004</v>
      </c>
      <c r="F167" s="4">
        <v>48.24</v>
      </c>
      <c r="G167" s="3">
        <v>152.16000480000005</v>
      </c>
      <c r="H167" s="4">
        <v>85.68</v>
      </c>
    </row>
    <row r="168" spans="1:8" x14ac:dyDescent="0.25">
      <c r="A168" s="3">
        <v>138.96</v>
      </c>
      <c r="B168" s="4">
        <v>134.04</v>
      </c>
      <c r="C168" s="3">
        <v>153.24000060000003</v>
      </c>
      <c r="D168" s="4">
        <v>80.760000000000005</v>
      </c>
      <c r="E168" s="3">
        <v>165.24000480000007</v>
      </c>
      <c r="F168" s="4">
        <v>44.16</v>
      </c>
      <c r="G168" s="3">
        <v>152.76000480000005</v>
      </c>
      <c r="H168" s="4">
        <v>83.28</v>
      </c>
    </row>
    <row r="169" spans="1:8" x14ac:dyDescent="0.25">
      <c r="A169" s="3">
        <v>140.16</v>
      </c>
      <c r="B169" s="4">
        <v>130.68</v>
      </c>
      <c r="C169" s="3">
        <v>154.44000060000005</v>
      </c>
      <c r="D169" s="4">
        <v>76.56</v>
      </c>
      <c r="E169" s="3">
        <v>166.44000480000005</v>
      </c>
      <c r="F169" s="4">
        <v>40.799999999999997</v>
      </c>
      <c r="G169" s="3">
        <v>153.24000480000007</v>
      </c>
      <c r="H169" s="4">
        <v>80.760000000000005</v>
      </c>
    </row>
    <row r="170" spans="1:8" x14ac:dyDescent="0.25">
      <c r="A170" s="3">
        <v>141.36000000000001</v>
      </c>
      <c r="B170" s="4">
        <v>127.32</v>
      </c>
      <c r="C170" s="3">
        <v>155.64000060000004</v>
      </c>
      <c r="D170" s="4">
        <v>72.36</v>
      </c>
      <c r="E170" s="3">
        <v>167.64000480000004</v>
      </c>
      <c r="F170" s="4">
        <v>38.28</v>
      </c>
      <c r="G170" s="3">
        <v>154.44000480000005</v>
      </c>
      <c r="H170" s="4">
        <v>76.56</v>
      </c>
    </row>
    <row r="171" spans="1:8" x14ac:dyDescent="0.25">
      <c r="A171" s="3">
        <v>142.44</v>
      </c>
      <c r="B171" s="4">
        <v>123.24</v>
      </c>
      <c r="C171" s="3">
        <v>156.84000060000002</v>
      </c>
      <c r="D171" s="4">
        <v>69.12</v>
      </c>
      <c r="E171" s="3">
        <v>168.72000480000005</v>
      </c>
      <c r="F171" s="4">
        <v>34.92</v>
      </c>
      <c r="G171" s="3">
        <v>155.64000480000004</v>
      </c>
      <c r="H171" s="4">
        <v>73.2</v>
      </c>
    </row>
    <row r="172" spans="1:8" x14ac:dyDescent="0.25">
      <c r="A172" s="3">
        <v>143.63999999999999</v>
      </c>
      <c r="B172" s="4">
        <v>119.04</v>
      </c>
      <c r="C172" s="3">
        <v>157.92000060000004</v>
      </c>
      <c r="D172" s="4">
        <v>65.760000000000005</v>
      </c>
      <c r="E172" s="3">
        <v>169.92000480000004</v>
      </c>
      <c r="F172" s="4">
        <v>31.56</v>
      </c>
      <c r="G172" s="3">
        <v>156.84000480000006</v>
      </c>
      <c r="H172" s="4">
        <v>69.12</v>
      </c>
    </row>
    <row r="173" spans="1:8" x14ac:dyDescent="0.25">
      <c r="A173" s="3">
        <v>144.84</v>
      </c>
      <c r="B173" s="4">
        <v>114.84</v>
      </c>
      <c r="C173" s="3">
        <v>159.12000060000003</v>
      </c>
      <c r="D173" s="4">
        <v>62.4</v>
      </c>
      <c r="E173" s="3">
        <v>171.12000480000006</v>
      </c>
      <c r="F173" s="4">
        <v>29.16</v>
      </c>
      <c r="G173" s="3">
        <v>157.92000480000004</v>
      </c>
      <c r="H173" s="4">
        <v>65.760000000000005</v>
      </c>
    </row>
    <row r="174" spans="1:8" x14ac:dyDescent="0.25">
      <c r="A174" s="3">
        <v>146.04</v>
      </c>
      <c r="B174" s="4">
        <v>110.76</v>
      </c>
      <c r="C174" s="3">
        <v>160.32000060000004</v>
      </c>
      <c r="D174" s="4">
        <v>58.32</v>
      </c>
      <c r="E174" s="3">
        <v>172.32000480000005</v>
      </c>
      <c r="F174" s="4">
        <v>26.64</v>
      </c>
      <c r="G174" s="3">
        <v>159.12000480000006</v>
      </c>
      <c r="H174" s="4">
        <v>62.4</v>
      </c>
    </row>
    <row r="175" spans="1:8" x14ac:dyDescent="0.25">
      <c r="A175" s="3">
        <v>146.52000000000001</v>
      </c>
      <c r="B175" s="4">
        <v>108.24</v>
      </c>
      <c r="C175" s="3">
        <v>161.52000060000003</v>
      </c>
      <c r="D175" s="4">
        <v>54.96</v>
      </c>
      <c r="E175" s="3">
        <v>173.40000480000006</v>
      </c>
      <c r="F175" s="4">
        <v>24.12</v>
      </c>
      <c r="G175" s="3">
        <v>160.32000480000005</v>
      </c>
      <c r="H175" s="4">
        <v>59.04</v>
      </c>
    </row>
    <row r="176" spans="1:8" x14ac:dyDescent="0.25">
      <c r="A176" s="3">
        <v>147.47999999999999</v>
      </c>
      <c r="B176" s="4">
        <v>105.72</v>
      </c>
      <c r="C176" s="3">
        <v>162.60000060000004</v>
      </c>
      <c r="D176" s="4">
        <v>51.6</v>
      </c>
      <c r="E176" s="3">
        <v>174.60000480000005</v>
      </c>
      <c r="F176" s="4">
        <v>21.6</v>
      </c>
      <c r="G176" s="3">
        <v>161.52000480000004</v>
      </c>
      <c r="H176" s="4">
        <v>55.8</v>
      </c>
    </row>
    <row r="177" spans="1:8" x14ac:dyDescent="0.25">
      <c r="A177" s="3">
        <v>148.68</v>
      </c>
      <c r="B177" s="4">
        <v>101.52</v>
      </c>
      <c r="C177" s="3">
        <v>163.20000060000004</v>
      </c>
      <c r="D177" s="4">
        <v>50.76</v>
      </c>
      <c r="E177" s="3">
        <v>175.80000480000004</v>
      </c>
      <c r="F177" s="4">
        <v>19.079999999999998</v>
      </c>
      <c r="G177" s="3">
        <v>162.60000480000005</v>
      </c>
      <c r="H177" s="4">
        <v>52.44</v>
      </c>
    </row>
    <row r="178" spans="1:8" x14ac:dyDescent="0.25">
      <c r="A178" s="3">
        <v>149.76</v>
      </c>
      <c r="B178" s="4">
        <v>96.6</v>
      </c>
      <c r="C178" s="3">
        <v>163.80000060000003</v>
      </c>
      <c r="D178" s="4">
        <v>49.08</v>
      </c>
      <c r="E178" s="3">
        <v>177.00000480000006</v>
      </c>
      <c r="F178" s="4">
        <v>17.52</v>
      </c>
      <c r="G178" s="3">
        <v>163.80000480000004</v>
      </c>
      <c r="H178" s="4">
        <v>49.08</v>
      </c>
    </row>
    <row r="179" spans="1:8" x14ac:dyDescent="0.25">
      <c r="A179" s="3">
        <v>150.96</v>
      </c>
      <c r="B179" s="4">
        <v>91.56</v>
      </c>
      <c r="C179" s="3">
        <v>164.40000060000003</v>
      </c>
      <c r="D179" s="4">
        <v>47.4</v>
      </c>
      <c r="E179" s="3">
        <v>178.08000480000004</v>
      </c>
      <c r="F179" s="4">
        <v>15.84</v>
      </c>
      <c r="G179" s="3">
        <v>165.24000480000007</v>
      </c>
      <c r="H179" s="4">
        <v>45.72</v>
      </c>
    </row>
    <row r="180" spans="1:8" x14ac:dyDescent="0.25">
      <c r="A180" s="3">
        <v>152.16</v>
      </c>
      <c r="B180" s="4">
        <v>86.52</v>
      </c>
      <c r="C180" s="3">
        <v>165.24000060000003</v>
      </c>
      <c r="D180" s="4">
        <v>44.88</v>
      </c>
      <c r="E180" s="3">
        <v>179.28000480000006</v>
      </c>
      <c r="F180" s="4">
        <v>14.16</v>
      </c>
      <c r="G180" s="3">
        <v>166.44000480000005</v>
      </c>
      <c r="H180" s="4">
        <v>41.64</v>
      </c>
    </row>
    <row r="181" spans="1:8" x14ac:dyDescent="0.25">
      <c r="A181" s="3">
        <v>153.24</v>
      </c>
      <c r="B181" s="4">
        <v>82.44</v>
      </c>
      <c r="C181" s="3">
        <v>166.44000060000005</v>
      </c>
      <c r="D181" s="4">
        <v>41.64</v>
      </c>
      <c r="E181" s="3">
        <v>180.48000480000005</v>
      </c>
      <c r="F181" s="4">
        <v>12.48</v>
      </c>
      <c r="G181" s="3">
        <v>167.64000480000004</v>
      </c>
      <c r="H181" s="4">
        <v>38.28</v>
      </c>
    </row>
    <row r="182" spans="1:8" x14ac:dyDescent="0.25">
      <c r="A182" s="3">
        <v>154.44</v>
      </c>
      <c r="B182" s="4">
        <v>78.239999999999995</v>
      </c>
      <c r="C182" s="3">
        <v>167.64000060000004</v>
      </c>
      <c r="D182" s="4">
        <v>38.28</v>
      </c>
      <c r="E182" s="3">
        <v>181.92000480000004</v>
      </c>
      <c r="F182" s="4">
        <v>10.8</v>
      </c>
      <c r="G182" s="3">
        <v>168.72000480000005</v>
      </c>
      <c r="H182" s="4">
        <v>35.76</v>
      </c>
    </row>
    <row r="183" spans="1:8" x14ac:dyDescent="0.25">
      <c r="A183" s="3">
        <v>155.63999999999999</v>
      </c>
      <c r="B183" s="4">
        <v>74.040000000000006</v>
      </c>
      <c r="C183" s="3">
        <v>168.72000060000005</v>
      </c>
      <c r="D183" s="4">
        <v>35.76</v>
      </c>
      <c r="E183" s="3">
        <v>183.12000480000006</v>
      </c>
      <c r="F183" s="4">
        <v>9.1199999999999992</v>
      </c>
      <c r="G183" s="3">
        <v>169.32000480000005</v>
      </c>
      <c r="H183" s="4">
        <v>34.08</v>
      </c>
    </row>
    <row r="184" spans="1:8" x14ac:dyDescent="0.25">
      <c r="A184" s="3">
        <v>156.84</v>
      </c>
      <c r="B184" s="4">
        <v>70.8</v>
      </c>
      <c r="C184" s="3">
        <v>169.32000060000004</v>
      </c>
      <c r="D184" s="4">
        <v>34.08</v>
      </c>
      <c r="E184" s="3">
        <v>184.20000480000004</v>
      </c>
      <c r="F184" s="4">
        <v>8.2799999999999994</v>
      </c>
      <c r="G184" s="3">
        <v>169.92000480000004</v>
      </c>
      <c r="H184" s="4">
        <v>32.4</v>
      </c>
    </row>
    <row r="185" spans="1:8" x14ac:dyDescent="0.25">
      <c r="A185" s="3">
        <v>157.91999999999999</v>
      </c>
      <c r="B185" s="4">
        <v>67.44</v>
      </c>
      <c r="C185" s="3">
        <v>169.92000060000004</v>
      </c>
      <c r="D185" s="4">
        <v>32.4</v>
      </c>
      <c r="E185" s="3">
        <v>185.40000480000006</v>
      </c>
      <c r="F185" s="4">
        <v>7.44</v>
      </c>
      <c r="G185" s="3">
        <v>171.12000480000006</v>
      </c>
      <c r="H185" s="4">
        <v>30</v>
      </c>
    </row>
    <row r="186" spans="1:8" x14ac:dyDescent="0.25">
      <c r="A186" s="3">
        <v>159.12</v>
      </c>
      <c r="B186" s="4">
        <v>64.08</v>
      </c>
      <c r="C186" s="3">
        <v>171.12000060000003</v>
      </c>
      <c r="D186" s="4">
        <v>30</v>
      </c>
      <c r="E186" s="3">
        <v>186.60000480000005</v>
      </c>
      <c r="F186" s="4">
        <v>6.6</v>
      </c>
      <c r="G186" s="3">
        <v>171.72000480000005</v>
      </c>
      <c r="H186" s="4">
        <v>28.32</v>
      </c>
    </row>
    <row r="187" spans="1:8" x14ac:dyDescent="0.25">
      <c r="A187" s="3">
        <v>160.32</v>
      </c>
      <c r="B187" s="4">
        <v>59.88</v>
      </c>
      <c r="C187" s="3">
        <v>171.72000060000005</v>
      </c>
      <c r="D187" s="4">
        <v>28.32</v>
      </c>
      <c r="E187" s="3">
        <v>187.80000480000004</v>
      </c>
      <c r="F187" s="4">
        <v>5.76</v>
      </c>
      <c r="G187" s="3">
        <v>172.32000480000005</v>
      </c>
      <c r="H187" s="4">
        <v>26.64</v>
      </c>
    </row>
    <row r="188" spans="1:8" x14ac:dyDescent="0.25">
      <c r="A188" s="3">
        <v>161.52000000000001</v>
      </c>
      <c r="B188" s="4">
        <v>56.64</v>
      </c>
      <c r="C188" s="3">
        <v>172.32000060000004</v>
      </c>
      <c r="D188" s="4">
        <v>26.64</v>
      </c>
      <c r="E188" s="3">
        <v>188.88000480000005</v>
      </c>
      <c r="F188" s="4">
        <v>5.76</v>
      </c>
      <c r="G188" s="3">
        <v>173.40000480000006</v>
      </c>
      <c r="H188" s="4">
        <v>24.12</v>
      </c>
    </row>
    <row r="189" spans="1:8" x14ac:dyDescent="0.25">
      <c r="A189" s="3">
        <v>162.6</v>
      </c>
      <c r="B189" s="4">
        <v>53.28</v>
      </c>
      <c r="C189" s="3">
        <v>173.40000060000003</v>
      </c>
      <c r="D189" s="4">
        <v>24.12</v>
      </c>
      <c r="E189" s="3">
        <v>190.08000480000004</v>
      </c>
      <c r="F189" s="4">
        <v>4.92</v>
      </c>
      <c r="G189" s="3">
        <v>174.60000480000005</v>
      </c>
      <c r="H189" s="4">
        <v>21.6</v>
      </c>
    </row>
    <row r="190" spans="1:8" x14ac:dyDescent="0.25">
      <c r="A190" s="3">
        <v>163.80000000000001</v>
      </c>
      <c r="B190" s="4">
        <v>49.92</v>
      </c>
      <c r="C190" s="3">
        <v>174.60000060000004</v>
      </c>
      <c r="D190" s="4">
        <v>21.6</v>
      </c>
      <c r="E190" s="3" t="s">
        <v>4</v>
      </c>
      <c r="F190" s="4" t="s">
        <v>4</v>
      </c>
      <c r="G190" s="3">
        <v>175.80000480000004</v>
      </c>
      <c r="H190" s="4">
        <v>19.920000000000002</v>
      </c>
    </row>
    <row r="191" spans="1:8" x14ac:dyDescent="0.25">
      <c r="A191" s="3">
        <v>165.24</v>
      </c>
      <c r="B191" s="4">
        <v>45.72</v>
      </c>
      <c r="C191" s="3">
        <v>175.80000060000003</v>
      </c>
      <c r="D191" s="4">
        <v>19.920000000000002</v>
      </c>
      <c r="E191" s="3" t="s">
        <v>4</v>
      </c>
      <c r="F191" s="4" t="s">
        <v>4</v>
      </c>
      <c r="G191" s="3">
        <v>176.40000480000006</v>
      </c>
      <c r="H191" s="4">
        <v>19.079999999999998</v>
      </c>
    </row>
    <row r="192" spans="1:8" x14ac:dyDescent="0.25">
      <c r="A192" s="3">
        <v>166.44</v>
      </c>
      <c r="B192" s="4">
        <v>42.48</v>
      </c>
      <c r="C192" s="3">
        <v>176.40000060000003</v>
      </c>
      <c r="D192" s="4">
        <v>19.079999999999998</v>
      </c>
      <c r="E192" s="3" t="s">
        <v>4</v>
      </c>
      <c r="F192" s="4" t="s">
        <v>4</v>
      </c>
      <c r="G192" s="3">
        <v>177.00000480000006</v>
      </c>
      <c r="H192" s="4">
        <v>17.52</v>
      </c>
    </row>
    <row r="193" spans="1:8" x14ac:dyDescent="0.25">
      <c r="A193" s="3">
        <v>167.64</v>
      </c>
      <c r="B193" s="4">
        <v>39.119999999999997</v>
      </c>
      <c r="C193" s="3">
        <v>177.00000060000002</v>
      </c>
      <c r="D193" s="4">
        <v>17.52</v>
      </c>
      <c r="E193" s="3" t="s">
        <v>4</v>
      </c>
      <c r="F193" s="4" t="s">
        <v>4</v>
      </c>
      <c r="G193" s="3">
        <v>178.08000480000004</v>
      </c>
      <c r="H193" s="4">
        <v>15.84</v>
      </c>
    </row>
    <row r="194" spans="1:8" x14ac:dyDescent="0.25">
      <c r="A194" s="3">
        <v>168.72</v>
      </c>
      <c r="B194" s="4">
        <v>36.6</v>
      </c>
      <c r="C194" s="3">
        <v>178.08000060000003</v>
      </c>
      <c r="D194" s="4">
        <v>15.84</v>
      </c>
      <c r="E194" s="3" t="s">
        <v>4</v>
      </c>
      <c r="F194" s="4" t="s">
        <v>4</v>
      </c>
      <c r="G194" s="3">
        <v>179.28000480000006</v>
      </c>
      <c r="H194" s="4">
        <v>14.16</v>
      </c>
    </row>
    <row r="195" spans="1:8" x14ac:dyDescent="0.25">
      <c r="A195" s="3">
        <v>169.32</v>
      </c>
      <c r="B195" s="4">
        <v>34.92</v>
      </c>
      <c r="C195" s="3">
        <v>179.28000060000002</v>
      </c>
      <c r="D195" s="4">
        <v>14.16</v>
      </c>
      <c r="E195" s="3" t="s">
        <v>4</v>
      </c>
      <c r="F195" s="4" t="s">
        <v>4</v>
      </c>
      <c r="G195" s="3">
        <v>180.48000480000005</v>
      </c>
      <c r="H195" s="4">
        <v>12.48</v>
      </c>
    </row>
    <row r="196" spans="1:8" x14ac:dyDescent="0.25">
      <c r="A196" s="3">
        <v>169.92</v>
      </c>
      <c r="B196" s="4">
        <v>33.24</v>
      </c>
      <c r="C196" s="3">
        <v>180.48000060000004</v>
      </c>
      <c r="D196" s="4">
        <v>12.48</v>
      </c>
      <c r="E196" s="3" t="s">
        <v>4</v>
      </c>
      <c r="F196" s="4" t="s">
        <v>4</v>
      </c>
      <c r="G196" s="3">
        <v>181.92000480000004</v>
      </c>
      <c r="H196" s="4">
        <v>10.8</v>
      </c>
    </row>
    <row r="197" spans="1:8" x14ac:dyDescent="0.25">
      <c r="A197" s="3">
        <v>171.12</v>
      </c>
      <c r="B197" s="4">
        <v>30.84</v>
      </c>
      <c r="C197" s="3">
        <v>181.92000060000004</v>
      </c>
      <c r="D197" s="4">
        <v>10.8</v>
      </c>
      <c r="E197" s="3" t="s">
        <v>4</v>
      </c>
      <c r="F197" s="4" t="s">
        <v>4</v>
      </c>
      <c r="G197" s="3">
        <v>183.12000480000006</v>
      </c>
      <c r="H197" s="4">
        <v>9.9600000000000009</v>
      </c>
    </row>
    <row r="198" spans="1:8" x14ac:dyDescent="0.25">
      <c r="A198" s="3">
        <v>171.72</v>
      </c>
      <c r="B198" s="4">
        <v>29.16</v>
      </c>
      <c r="C198" s="3">
        <v>183.12000060000003</v>
      </c>
      <c r="D198" s="4">
        <v>9.9600000000000009</v>
      </c>
      <c r="E198" s="3" t="s">
        <v>4</v>
      </c>
      <c r="F198" s="4" t="s">
        <v>4</v>
      </c>
      <c r="G198" s="3">
        <v>184.20000480000004</v>
      </c>
      <c r="H198" s="4">
        <v>8.2799999999999994</v>
      </c>
    </row>
    <row r="199" spans="1:8" x14ac:dyDescent="0.25">
      <c r="A199" s="3">
        <v>172.32</v>
      </c>
      <c r="B199" s="4">
        <v>27.48</v>
      </c>
      <c r="C199" s="3">
        <v>184.20000060000004</v>
      </c>
      <c r="D199" s="4">
        <v>8.2799999999999994</v>
      </c>
      <c r="E199" s="3" t="s">
        <v>4</v>
      </c>
      <c r="F199" s="4" t="s">
        <v>4</v>
      </c>
      <c r="G199" s="3">
        <v>185.40000480000006</v>
      </c>
      <c r="H199" s="4">
        <v>7.44</v>
      </c>
    </row>
    <row r="200" spans="1:8" x14ac:dyDescent="0.25">
      <c r="A200" s="3">
        <v>173.4</v>
      </c>
      <c r="B200" s="4">
        <v>24.96</v>
      </c>
      <c r="C200" s="3">
        <v>185.40000060000003</v>
      </c>
      <c r="D200" s="4">
        <v>7.44</v>
      </c>
      <c r="E200" s="3" t="s">
        <v>4</v>
      </c>
      <c r="F200" s="4" t="s">
        <v>4</v>
      </c>
      <c r="G200" s="3">
        <v>186.60000480000005</v>
      </c>
      <c r="H200" s="4">
        <v>6.6</v>
      </c>
    </row>
    <row r="201" spans="1:8" x14ac:dyDescent="0.25">
      <c r="A201" s="3">
        <v>174.6</v>
      </c>
      <c r="B201" s="4">
        <v>22.44</v>
      </c>
      <c r="C201" s="3">
        <v>186.60000060000004</v>
      </c>
      <c r="D201" s="4">
        <v>6.6</v>
      </c>
      <c r="E201" s="3" t="s">
        <v>4</v>
      </c>
      <c r="F201" s="4" t="s">
        <v>4</v>
      </c>
      <c r="G201" s="3">
        <v>187.80000480000004</v>
      </c>
      <c r="H201" s="4">
        <v>6.6</v>
      </c>
    </row>
    <row r="202" spans="1:8" x14ac:dyDescent="0.25">
      <c r="A202" s="3">
        <v>175.8</v>
      </c>
      <c r="B202" s="4">
        <v>19.920000000000002</v>
      </c>
      <c r="C202" s="3">
        <v>187.80000060000003</v>
      </c>
      <c r="D202" s="4">
        <v>6.6</v>
      </c>
      <c r="E202" s="3" t="s">
        <v>4</v>
      </c>
      <c r="F202" s="4" t="s">
        <v>4</v>
      </c>
      <c r="G202" s="3">
        <v>188.88000480000005</v>
      </c>
      <c r="H202" s="4">
        <v>5.76</v>
      </c>
    </row>
    <row r="203" spans="1:8" x14ac:dyDescent="0.25">
      <c r="A203" s="3">
        <v>177</v>
      </c>
      <c r="B203" s="4">
        <v>18.239999999999998</v>
      </c>
      <c r="C203" s="3">
        <v>188.88000060000005</v>
      </c>
      <c r="D203" s="4">
        <v>5.76</v>
      </c>
      <c r="E203" s="3" t="s">
        <v>4</v>
      </c>
      <c r="F203" s="4" t="s">
        <v>4</v>
      </c>
      <c r="G203" s="3">
        <v>190.08000480000004</v>
      </c>
      <c r="H203" s="4">
        <v>4.92</v>
      </c>
    </row>
    <row r="204" spans="1:8" x14ac:dyDescent="0.25">
      <c r="A204" s="3">
        <v>178.08</v>
      </c>
      <c r="B204" s="4">
        <v>16.68</v>
      </c>
      <c r="C204" s="3">
        <v>190.08000060000003</v>
      </c>
      <c r="D204" s="4">
        <v>4.92</v>
      </c>
      <c r="E204" s="3" t="s">
        <v>4</v>
      </c>
      <c r="F204" s="4" t="s">
        <v>4</v>
      </c>
      <c r="G204" s="3" t="s">
        <v>4</v>
      </c>
      <c r="H204" s="4" t="s">
        <v>4</v>
      </c>
    </row>
    <row r="205" spans="1:8" x14ac:dyDescent="0.25">
      <c r="A205" s="3">
        <v>179.28</v>
      </c>
      <c r="B205" s="4">
        <v>15</v>
      </c>
      <c r="C205" s="3" t="s">
        <v>4</v>
      </c>
      <c r="D205" s="4" t="s">
        <v>4</v>
      </c>
      <c r="E205" s="3" t="s">
        <v>4</v>
      </c>
      <c r="F205" s="4" t="s">
        <v>4</v>
      </c>
      <c r="G205" s="3" t="s">
        <v>4</v>
      </c>
      <c r="H205" s="4" t="s">
        <v>4</v>
      </c>
    </row>
    <row r="206" spans="1:8" x14ac:dyDescent="0.25">
      <c r="A206" s="3">
        <v>180.48</v>
      </c>
      <c r="B206" s="4">
        <v>13.32</v>
      </c>
      <c r="C206" s="3" t="s">
        <v>4</v>
      </c>
      <c r="D206" s="4" t="s">
        <v>4</v>
      </c>
      <c r="E206" s="3" t="s">
        <v>4</v>
      </c>
      <c r="F206" s="4" t="s">
        <v>4</v>
      </c>
      <c r="G206" s="3" t="s">
        <v>4</v>
      </c>
      <c r="H206" s="4" t="s">
        <v>4</v>
      </c>
    </row>
    <row r="207" spans="1:8" x14ac:dyDescent="0.25">
      <c r="A207" s="3">
        <v>181.92</v>
      </c>
      <c r="B207" s="4">
        <v>11.64</v>
      </c>
      <c r="C207" s="3" t="s">
        <v>4</v>
      </c>
      <c r="D207" s="4" t="s">
        <v>4</v>
      </c>
      <c r="E207" s="3" t="s">
        <v>4</v>
      </c>
      <c r="F207" s="4" t="s">
        <v>4</v>
      </c>
      <c r="G207" s="3" t="s">
        <v>4</v>
      </c>
      <c r="H207" s="4" t="s">
        <v>4</v>
      </c>
    </row>
    <row r="208" spans="1:8" x14ac:dyDescent="0.25">
      <c r="A208" s="3">
        <v>183.12</v>
      </c>
      <c r="B208" s="4">
        <v>9.9600000000000009</v>
      </c>
      <c r="C208" s="3" t="s">
        <v>4</v>
      </c>
      <c r="D208" s="4" t="s">
        <v>4</v>
      </c>
      <c r="E208" s="3" t="s">
        <v>4</v>
      </c>
      <c r="F208" s="4" t="s">
        <v>4</v>
      </c>
      <c r="G208" s="3" t="s">
        <v>4</v>
      </c>
      <c r="H208" s="4" t="s">
        <v>4</v>
      </c>
    </row>
    <row r="209" spans="1:8" x14ac:dyDescent="0.25">
      <c r="A209" s="3">
        <v>184.2</v>
      </c>
      <c r="B209" s="4">
        <v>9.1199999999999992</v>
      </c>
      <c r="C209" s="3" t="s">
        <v>4</v>
      </c>
      <c r="D209" s="4" t="s">
        <v>4</v>
      </c>
      <c r="E209" s="3" t="s">
        <v>4</v>
      </c>
      <c r="F209" s="4" t="s">
        <v>4</v>
      </c>
      <c r="G209" s="3" t="s">
        <v>4</v>
      </c>
      <c r="H209" s="4" t="s">
        <v>4</v>
      </c>
    </row>
    <row r="210" spans="1:8" x14ac:dyDescent="0.25">
      <c r="A210" s="3">
        <v>185.4</v>
      </c>
      <c r="B210" s="4">
        <v>8.2799999999999994</v>
      </c>
      <c r="C210" s="3" t="s">
        <v>4</v>
      </c>
      <c r="D210" s="4" t="s">
        <v>4</v>
      </c>
      <c r="E210" s="3" t="s">
        <v>4</v>
      </c>
      <c r="F210" s="4" t="s">
        <v>4</v>
      </c>
      <c r="G210" s="3" t="s">
        <v>4</v>
      </c>
      <c r="H210" s="4" t="s">
        <v>4</v>
      </c>
    </row>
    <row r="211" spans="1:8" x14ac:dyDescent="0.25">
      <c r="A211" s="3">
        <v>186.6</v>
      </c>
      <c r="B211" s="4">
        <v>7.44</v>
      </c>
      <c r="C211" s="3" t="s">
        <v>4</v>
      </c>
      <c r="D211" s="4" t="s">
        <v>4</v>
      </c>
      <c r="E211" s="3" t="s">
        <v>4</v>
      </c>
      <c r="F211" s="4" t="s">
        <v>4</v>
      </c>
      <c r="G211" s="3" t="s">
        <v>4</v>
      </c>
      <c r="H211" s="4" t="s">
        <v>4</v>
      </c>
    </row>
    <row r="212" spans="1:8" x14ac:dyDescent="0.25">
      <c r="A212" s="3">
        <v>187.8</v>
      </c>
      <c r="B212" s="4">
        <v>6.6</v>
      </c>
      <c r="C212" s="3" t="s">
        <v>4</v>
      </c>
      <c r="D212" s="4" t="s">
        <v>4</v>
      </c>
      <c r="E212" s="3" t="s">
        <v>4</v>
      </c>
      <c r="F212" s="4" t="s">
        <v>4</v>
      </c>
      <c r="G212" s="3" t="s">
        <v>4</v>
      </c>
      <c r="H212" s="4" t="s">
        <v>4</v>
      </c>
    </row>
    <row r="213" spans="1:8" x14ac:dyDescent="0.25">
      <c r="A213" s="3">
        <v>188.88</v>
      </c>
      <c r="B213" s="4">
        <v>5.76</v>
      </c>
      <c r="C213" s="3" t="s">
        <v>4</v>
      </c>
      <c r="D213" s="4" t="s">
        <v>4</v>
      </c>
      <c r="E213" s="3" t="s">
        <v>4</v>
      </c>
      <c r="F213" s="4" t="s">
        <v>4</v>
      </c>
      <c r="G213" s="3" t="s">
        <v>4</v>
      </c>
      <c r="H213" s="4" t="s">
        <v>4</v>
      </c>
    </row>
    <row r="214" spans="1:8" x14ac:dyDescent="0.25">
      <c r="A214" s="3">
        <v>190.08</v>
      </c>
      <c r="B214" s="4">
        <v>4.92</v>
      </c>
      <c r="C214" s="3" t="s">
        <v>4</v>
      </c>
      <c r="D214" s="4" t="s">
        <v>4</v>
      </c>
      <c r="E214" s="3" t="s">
        <v>4</v>
      </c>
      <c r="F214" s="4" t="s">
        <v>4</v>
      </c>
      <c r="G214" s="3" t="s">
        <v>4</v>
      </c>
      <c r="H214" s="4" t="s">
        <v>4</v>
      </c>
    </row>
    <row r="215" spans="1:8" x14ac:dyDescent="0.25">
      <c r="C215" s="3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zoomScaleNormal="100" workbookViewId="0">
      <selection activeCell="F29" sqref="F29"/>
    </sheetView>
  </sheetViews>
  <sheetFormatPr defaultRowHeight="15" x14ac:dyDescent="0.25"/>
  <cols>
    <col min="1" max="1" width="9.140625" style="3"/>
    <col min="2" max="2" width="9.140625" style="4"/>
    <col min="3" max="3" width="9.140625" style="3"/>
    <col min="4" max="4" width="9.140625" style="4"/>
    <col min="5" max="5" width="9.140625" style="3"/>
    <col min="6" max="6" width="9.140625" style="4"/>
    <col min="7" max="7" width="9.140625" style="3"/>
    <col min="8" max="8" width="9.140625" style="4"/>
  </cols>
  <sheetData>
    <row r="1" spans="1:11" x14ac:dyDescent="0.25">
      <c r="A1" s="3" t="s">
        <v>5</v>
      </c>
      <c r="C1" s="3" t="s">
        <v>6</v>
      </c>
      <c r="E1" s="3" t="s">
        <v>8</v>
      </c>
      <c r="G1" s="3" t="s">
        <v>7</v>
      </c>
      <c r="J1" t="s">
        <v>10</v>
      </c>
    </row>
    <row r="2" spans="1:11" x14ac:dyDescent="0.25">
      <c r="A2" s="3">
        <v>300</v>
      </c>
      <c r="B2" s="4">
        <v>0</v>
      </c>
      <c r="C2" s="5">
        <v>326.76767929292942</v>
      </c>
      <c r="D2" s="4">
        <v>0</v>
      </c>
      <c r="E2" s="3">
        <v>350.00002020202044</v>
      </c>
      <c r="F2" s="4">
        <v>0</v>
      </c>
      <c r="G2" s="3">
        <v>350.00002020202044</v>
      </c>
      <c r="H2" s="4">
        <v>0</v>
      </c>
      <c r="I2" s="1" t="s">
        <v>2</v>
      </c>
      <c r="J2" t="s">
        <v>11</v>
      </c>
      <c r="K2">
        <f>800/190.08</f>
        <v>4.2087542087542085</v>
      </c>
    </row>
    <row r="3" spans="1:11" x14ac:dyDescent="0.25">
      <c r="A3" s="3">
        <v>302.02020202020202</v>
      </c>
      <c r="B3" s="4">
        <v>1.5909090909090908</v>
      </c>
      <c r="C3" s="5">
        <v>327.77778030303045</v>
      </c>
      <c r="D3" s="4">
        <v>0.22727272727272724</v>
      </c>
      <c r="E3" s="3">
        <v>355.05052525252546</v>
      </c>
      <c r="F3" s="4">
        <v>1.0606060606060606</v>
      </c>
      <c r="G3" s="3">
        <v>355.05052525252546</v>
      </c>
      <c r="H3" s="4">
        <v>0</v>
      </c>
      <c r="J3" t="s">
        <v>13</v>
      </c>
      <c r="K3" s="6">
        <v>300</v>
      </c>
    </row>
    <row r="4" spans="1:11" x14ac:dyDescent="0.25">
      <c r="A4" s="3">
        <v>304.54545454545456</v>
      </c>
      <c r="B4" s="4">
        <v>2.5757575757575757</v>
      </c>
      <c r="C4" s="5">
        <v>329.29293181818196</v>
      </c>
      <c r="D4" s="4">
        <v>0.53030303030303028</v>
      </c>
      <c r="E4" s="3">
        <v>360.10103030303054</v>
      </c>
      <c r="F4" s="4">
        <v>1.5909090909090908</v>
      </c>
      <c r="G4" s="3">
        <v>360.10103030303054</v>
      </c>
      <c r="H4" s="4">
        <v>0.53030303030303028</v>
      </c>
    </row>
    <row r="5" spans="1:11" x14ac:dyDescent="0.25">
      <c r="A5" s="3">
        <v>307.07070707070704</v>
      </c>
      <c r="B5" s="4">
        <v>3.106060606060606</v>
      </c>
      <c r="C5" s="5">
        <v>331.8181843434345</v>
      </c>
      <c r="D5" s="4">
        <v>0.53030303030303028</v>
      </c>
      <c r="E5" s="3">
        <v>365.15153535353556</v>
      </c>
      <c r="F5" s="4">
        <v>2.1212121212121211</v>
      </c>
      <c r="G5" s="3">
        <v>365.15153535353556</v>
      </c>
      <c r="H5" s="4">
        <v>1.0606060606060606</v>
      </c>
      <c r="J5" t="s">
        <v>14</v>
      </c>
    </row>
    <row r="6" spans="1:11" x14ac:dyDescent="0.25">
      <c r="A6" s="3">
        <v>309.59595959595958</v>
      </c>
      <c r="B6" s="4">
        <v>3.6363636363636358</v>
      </c>
      <c r="C6" s="5">
        <v>334.34343686868704</v>
      </c>
      <c r="D6" s="4">
        <v>0.53030303030303028</v>
      </c>
      <c r="E6" s="3">
        <v>369.69698989899013</v>
      </c>
      <c r="F6" s="4">
        <v>2.1212121212121211</v>
      </c>
      <c r="G6" s="3">
        <v>367.17173737373759</v>
      </c>
      <c r="H6" s="4">
        <v>1.5909090909090908</v>
      </c>
      <c r="I6" s="1" t="s">
        <v>3</v>
      </c>
      <c r="J6" t="s">
        <v>15</v>
      </c>
      <c r="K6">
        <f>(120/190.08)*0.631313131313131</f>
        <v>0.39855626976839093</v>
      </c>
    </row>
    <row r="7" spans="1:11" x14ac:dyDescent="0.25">
      <c r="A7" s="3">
        <v>312.12121212121212</v>
      </c>
      <c r="B7" s="4">
        <v>5.2272727272727266</v>
      </c>
      <c r="C7" s="5">
        <v>336.86868939393952</v>
      </c>
      <c r="D7" s="4">
        <v>0.53030303030303028</v>
      </c>
      <c r="E7" s="3">
        <v>374.74749494949515</v>
      </c>
      <c r="F7" s="4">
        <v>2.5757575757575757</v>
      </c>
      <c r="G7" s="3">
        <v>369.69698989899013</v>
      </c>
      <c r="H7" s="4">
        <v>2.1212121212121211</v>
      </c>
    </row>
    <row r="8" spans="1:11" x14ac:dyDescent="0.25">
      <c r="A8" s="3">
        <v>314.64646464646466</v>
      </c>
      <c r="B8" s="4">
        <v>6.8181818181818183</v>
      </c>
      <c r="C8" s="5">
        <v>340.4040429292931</v>
      </c>
      <c r="D8" s="4">
        <v>0.53030303030303028</v>
      </c>
      <c r="E8" s="3">
        <v>379.79800000000023</v>
      </c>
      <c r="F8" s="4">
        <v>3.106060606060606</v>
      </c>
      <c r="G8" s="3">
        <v>372.22224242424261</v>
      </c>
      <c r="H8" s="4">
        <v>3.106060606060606</v>
      </c>
    </row>
    <row r="9" spans="1:11" x14ac:dyDescent="0.25">
      <c r="A9" s="3">
        <v>317.17171717171715</v>
      </c>
      <c r="B9" s="4">
        <v>8.9393939393939394</v>
      </c>
      <c r="C9" s="3">
        <v>342.92929545454558</v>
      </c>
      <c r="D9" s="4">
        <v>1.0606060606060606</v>
      </c>
      <c r="E9" s="3">
        <v>384.84850505050525</v>
      </c>
      <c r="F9" s="4">
        <v>3.6363636363636358</v>
      </c>
      <c r="G9" s="3">
        <v>374.74749494949515</v>
      </c>
      <c r="H9" s="4">
        <v>4.6969696969696972</v>
      </c>
    </row>
    <row r="10" spans="1:11" x14ac:dyDescent="0.25">
      <c r="A10" s="3">
        <v>318.18181818181819</v>
      </c>
      <c r="B10" s="4">
        <v>9.4696969696969688</v>
      </c>
      <c r="C10" s="3">
        <v>345.45454797979812</v>
      </c>
      <c r="D10" s="4">
        <v>2.1212121212121211</v>
      </c>
      <c r="E10" s="3">
        <v>389.39395959595981</v>
      </c>
      <c r="F10" s="4">
        <v>4.1666666666666661</v>
      </c>
      <c r="G10" s="3">
        <v>377.27274747474769</v>
      </c>
      <c r="H10" s="4">
        <v>6.2878787878787881</v>
      </c>
    </row>
    <row r="11" spans="1:11" x14ac:dyDescent="0.25">
      <c r="A11" s="3">
        <v>319.69696969696969</v>
      </c>
      <c r="B11" s="4">
        <v>10</v>
      </c>
      <c r="C11" s="3">
        <v>347.47475000000014</v>
      </c>
      <c r="D11" s="4">
        <v>3.106060606060606</v>
      </c>
      <c r="E11" s="3">
        <v>394.44446464646489</v>
      </c>
      <c r="F11" s="4">
        <v>4.1666666666666661</v>
      </c>
      <c r="G11" s="3">
        <v>379.79800000000023</v>
      </c>
      <c r="H11" s="4">
        <v>8.4090909090909083</v>
      </c>
    </row>
    <row r="12" spans="1:11" x14ac:dyDescent="0.25">
      <c r="A12" s="3">
        <v>320.70707070707073</v>
      </c>
      <c r="B12" s="4">
        <v>9.4696969696969688</v>
      </c>
      <c r="C12" s="3">
        <v>350.00000252525268</v>
      </c>
      <c r="D12" s="4">
        <v>4.6969696969696972</v>
      </c>
      <c r="E12" s="3">
        <v>396.96971717171738</v>
      </c>
      <c r="F12" s="4">
        <v>4.6969696969696972</v>
      </c>
      <c r="G12" s="3">
        <v>382.32325252525277</v>
      </c>
      <c r="H12" s="4">
        <v>11.060606060606059</v>
      </c>
    </row>
    <row r="13" spans="1:11" x14ac:dyDescent="0.25">
      <c r="A13" s="3">
        <v>321.71717171717171</v>
      </c>
      <c r="B13" s="4">
        <v>8.9393939393939394</v>
      </c>
      <c r="C13" s="3">
        <v>355.05050757575771</v>
      </c>
      <c r="D13" s="4">
        <v>6.8181818181818183</v>
      </c>
      <c r="E13" s="3">
        <v>399.49496969696992</v>
      </c>
      <c r="F13" s="4">
        <v>4.6969696969696972</v>
      </c>
      <c r="G13" s="3">
        <v>384.84850505050525</v>
      </c>
      <c r="H13" s="4">
        <v>13.636363636363637</v>
      </c>
    </row>
    <row r="14" spans="1:11" x14ac:dyDescent="0.25">
      <c r="A14" s="3">
        <v>323.23232323232321</v>
      </c>
      <c r="B14" s="4">
        <v>7.8787878787878789</v>
      </c>
      <c r="C14" s="3">
        <v>357.57576010101025</v>
      </c>
      <c r="D14" s="4">
        <v>7.3484848484848486</v>
      </c>
      <c r="E14" s="3">
        <v>404.04042424242448</v>
      </c>
      <c r="F14" s="4">
        <v>4.6969696969696972</v>
      </c>
      <c r="G14" s="3">
        <v>386.86870707070727</v>
      </c>
      <c r="H14" s="4">
        <v>16.818181818181817</v>
      </c>
    </row>
    <row r="15" spans="1:11" x14ac:dyDescent="0.25">
      <c r="A15" s="3">
        <v>324.24242424242425</v>
      </c>
      <c r="B15" s="4">
        <v>7.3484848484848486</v>
      </c>
      <c r="C15" s="3">
        <v>360.10101262626279</v>
      </c>
      <c r="D15" s="4">
        <v>7.8787878787878789</v>
      </c>
      <c r="E15" s="3">
        <v>410.606080808081</v>
      </c>
      <c r="F15" s="4">
        <v>4.6969696969696972</v>
      </c>
      <c r="G15" s="3">
        <v>389.39395959595981</v>
      </c>
      <c r="H15" s="4">
        <v>19.924242424242422</v>
      </c>
    </row>
    <row r="16" spans="1:11" x14ac:dyDescent="0.25">
      <c r="A16" s="3">
        <v>325.75757575757575</v>
      </c>
      <c r="B16" s="4">
        <v>7.3484848484848486</v>
      </c>
      <c r="C16" s="3">
        <v>365.15151767676781</v>
      </c>
      <c r="D16" s="4">
        <v>8.9393939393939394</v>
      </c>
      <c r="E16" s="3">
        <v>415.15153535353556</v>
      </c>
      <c r="F16" s="4">
        <v>5.2272727272727266</v>
      </c>
      <c r="G16" s="3">
        <v>391.91921212121235</v>
      </c>
      <c r="H16" s="4">
        <v>22.575757575757574</v>
      </c>
    </row>
    <row r="17" spans="1:11" x14ac:dyDescent="0.25">
      <c r="A17" s="3">
        <v>326.76767676767679</v>
      </c>
      <c r="B17" s="4">
        <v>7.8787878787878789</v>
      </c>
      <c r="C17" s="3">
        <v>369.69697222222237</v>
      </c>
      <c r="D17" s="4">
        <v>9.4696969696969688</v>
      </c>
      <c r="E17" s="3">
        <v>420.20204040404064</v>
      </c>
      <c r="F17" s="4">
        <v>5.7575757575757569</v>
      </c>
      <c r="G17" s="3">
        <v>394.44446464646489</v>
      </c>
      <c r="H17" s="4">
        <v>24.696969696969695</v>
      </c>
    </row>
    <row r="18" spans="1:11" x14ac:dyDescent="0.25">
      <c r="A18" s="3">
        <v>329.29292929292927</v>
      </c>
      <c r="B18" s="4">
        <v>8.9393939393939394</v>
      </c>
      <c r="C18" s="3">
        <v>374.74747727272739</v>
      </c>
      <c r="D18" s="4">
        <v>10.530303030303029</v>
      </c>
      <c r="E18" s="3">
        <v>425.25254545454567</v>
      </c>
      <c r="F18" s="4">
        <v>5.7575757575757569</v>
      </c>
      <c r="G18" s="3">
        <v>396.96971717171738</v>
      </c>
      <c r="H18" s="4">
        <v>27.348484848484848</v>
      </c>
    </row>
    <row r="19" spans="1:11" x14ac:dyDescent="0.25">
      <c r="A19" s="3">
        <v>334.34343434343435</v>
      </c>
      <c r="B19" s="4">
        <v>10</v>
      </c>
      <c r="C19" s="3">
        <v>379.79798232323247</v>
      </c>
      <c r="D19" s="4">
        <v>11.515151515151514</v>
      </c>
      <c r="E19" s="3">
        <v>430.30305050505069</v>
      </c>
      <c r="F19" s="4">
        <v>5.7575757575757569</v>
      </c>
      <c r="G19" s="3">
        <v>399.49496969696992</v>
      </c>
      <c r="H19" s="4">
        <v>29.924242424242422</v>
      </c>
    </row>
    <row r="20" spans="1:11" x14ac:dyDescent="0.25">
      <c r="A20" s="3">
        <v>336.86868686868684</v>
      </c>
      <c r="B20" s="4">
        <v>10</v>
      </c>
      <c r="C20" s="3">
        <v>384.8484873737375</v>
      </c>
      <c r="D20" s="4">
        <v>12.045454545454543</v>
      </c>
      <c r="E20" s="3">
        <v>432.32325252525277</v>
      </c>
      <c r="F20" s="4">
        <v>5.7575757575757569</v>
      </c>
      <c r="G20" s="3">
        <v>402.0202222222224</v>
      </c>
      <c r="H20" s="4">
        <v>32.04545454545454</v>
      </c>
    </row>
    <row r="21" spans="1:11" x14ac:dyDescent="0.25">
      <c r="A21" s="3">
        <v>340.40404040404042</v>
      </c>
      <c r="B21" s="4">
        <v>10.530303030303029</v>
      </c>
      <c r="C21" s="3">
        <v>389.39394191919206</v>
      </c>
      <c r="D21" s="4">
        <v>11.515151515151514</v>
      </c>
      <c r="E21" s="3">
        <v>434.84850505050525</v>
      </c>
      <c r="F21" s="4">
        <v>5.7575757575757569</v>
      </c>
      <c r="G21" s="3">
        <v>404.04042424242448</v>
      </c>
      <c r="H21" s="4">
        <v>34.166666666666664</v>
      </c>
    </row>
    <row r="22" spans="1:11" x14ac:dyDescent="0.25">
      <c r="A22" s="3">
        <v>342.9292929292929</v>
      </c>
      <c r="B22" s="4">
        <v>11.515151515151514</v>
      </c>
      <c r="C22" s="3">
        <v>394.44444696969708</v>
      </c>
      <c r="D22" s="4">
        <v>10.530303030303029</v>
      </c>
      <c r="E22" s="3">
        <v>437.37375757575779</v>
      </c>
      <c r="F22" s="4">
        <v>6.2878787878787881</v>
      </c>
      <c r="G22" s="3">
        <v>406.56567676767696</v>
      </c>
      <c r="H22" s="4">
        <v>35.227272727272727</v>
      </c>
      <c r="I22" s="1"/>
    </row>
    <row r="23" spans="1:11" x14ac:dyDescent="0.25">
      <c r="A23" s="3">
        <v>345.45454545454544</v>
      </c>
      <c r="B23" s="4">
        <v>12.575757575757576</v>
      </c>
      <c r="C23" s="3">
        <v>399.49495202020216</v>
      </c>
      <c r="D23" s="4">
        <v>9.4696969696969688</v>
      </c>
      <c r="E23" s="3">
        <v>439.89901010101028</v>
      </c>
      <c r="F23" s="4">
        <v>6.8181818181818183</v>
      </c>
      <c r="G23" s="3">
        <v>410.606080808081</v>
      </c>
      <c r="H23" s="4">
        <v>36.287878787878782</v>
      </c>
      <c r="K23" s="6"/>
    </row>
    <row r="24" spans="1:11" x14ac:dyDescent="0.25">
      <c r="A24" s="3">
        <v>347.47474747474746</v>
      </c>
      <c r="B24" s="4">
        <v>14.166666666666666</v>
      </c>
      <c r="C24" s="3">
        <v>404.04040656565672</v>
      </c>
      <c r="D24" s="4">
        <v>8.4090909090909083</v>
      </c>
      <c r="E24" s="3">
        <v>444.94951515151536</v>
      </c>
      <c r="F24" s="4">
        <v>7.8787878787878789</v>
      </c>
      <c r="G24" s="3">
        <v>415.15153535353556</v>
      </c>
      <c r="H24" s="4">
        <v>38.86363636363636</v>
      </c>
    </row>
    <row r="25" spans="1:11" x14ac:dyDescent="0.25">
      <c r="A25" s="3">
        <v>350</v>
      </c>
      <c r="B25" s="4">
        <v>16.287878787878789</v>
      </c>
      <c r="C25" s="3">
        <v>410.60606313131325</v>
      </c>
      <c r="D25" s="4">
        <v>7.3484848484848486</v>
      </c>
      <c r="E25" s="3">
        <v>447.4747676767679</v>
      </c>
      <c r="F25" s="4">
        <v>8.9393939393939394</v>
      </c>
      <c r="G25" s="3">
        <v>420.20204040404064</v>
      </c>
      <c r="H25" s="4">
        <v>41.515151515151516</v>
      </c>
    </row>
    <row r="26" spans="1:11" x14ac:dyDescent="0.25">
      <c r="A26" s="3">
        <v>355.05050505050502</v>
      </c>
      <c r="B26" s="4">
        <v>19.924242424242422</v>
      </c>
      <c r="C26" s="3">
        <v>415.15151767676781</v>
      </c>
      <c r="D26" s="4">
        <v>6.2878787878787881</v>
      </c>
      <c r="E26" s="3">
        <v>450.00002020202044</v>
      </c>
      <c r="F26" s="4">
        <v>9.4696969696969688</v>
      </c>
      <c r="G26" s="3">
        <v>425.25254545454567</v>
      </c>
      <c r="H26" s="4">
        <v>43.636363636363633</v>
      </c>
      <c r="I26" s="1"/>
    </row>
    <row r="27" spans="1:11" x14ac:dyDescent="0.25">
      <c r="A27" s="3">
        <v>360.1010101010101</v>
      </c>
      <c r="B27" s="4">
        <v>23.636363636363633</v>
      </c>
      <c r="C27" s="3">
        <v>420.20202272727283</v>
      </c>
      <c r="D27" s="4">
        <v>5.7575757575757569</v>
      </c>
      <c r="E27" s="3">
        <v>454.54547474747494</v>
      </c>
      <c r="F27" s="4">
        <v>10</v>
      </c>
      <c r="G27" s="3">
        <v>427.77779797979821</v>
      </c>
      <c r="H27" s="4">
        <v>44.166666666666657</v>
      </c>
    </row>
    <row r="28" spans="1:11" x14ac:dyDescent="0.25">
      <c r="A28" s="3">
        <v>365.15151515151513</v>
      </c>
      <c r="B28" s="4">
        <v>26.818181818181813</v>
      </c>
      <c r="C28" s="3">
        <v>425.25252777777791</v>
      </c>
      <c r="D28" s="4">
        <v>4.6969696969696972</v>
      </c>
      <c r="E28" s="3">
        <v>457.07072727272748</v>
      </c>
      <c r="F28" s="4">
        <v>10</v>
      </c>
      <c r="G28" s="3">
        <v>430.30305050505069</v>
      </c>
      <c r="H28" s="4">
        <v>45.227272727272727</v>
      </c>
    </row>
    <row r="29" spans="1:11" x14ac:dyDescent="0.25">
      <c r="A29" s="3">
        <v>367.17171717171721</v>
      </c>
      <c r="B29" s="4">
        <v>28.333333333333332</v>
      </c>
      <c r="C29" s="3">
        <v>430.30303282828299</v>
      </c>
      <c r="D29" s="4">
        <v>4.1666666666666661</v>
      </c>
      <c r="E29" s="3">
        <v>459.59597979798002</v>
      </c>
      <c r="F29" s="4">
        <v>10</v>
      </c>
      <c r="G29" s="3">
        <v>432.32325252525277</v>
      </c>
      <c r="H29" s="4">
        <v>46.212121212121211</v>
      </c>
    </row>
    <row r="30" spans="1:11" x14ac:dyDescent="0.25">
      <c r="A30" s="3">
        <v>369.69696969696969</v>
      </c>
      <c r="B30" s="4">
        <v>29.924242424242422</v>
      </c>
      <c r="C30" s="3">
        <v>434.8484873737375</v>
      </c>
      <c r="D30" s="4">
        <v>3.6363636363636358</v>
      </c>
      <c r="E30" s="3">
        <v>464.64648484848504</v>
      </c>
      <c r="F30" s="4">
        <v>11.060606060606059</v>
      </c>
      <c r="G30" s="3">
        <v>434.84850505050525</v>
      </c>
      <c r="H30" s="4">
        <v>47.803030303030297</v>
      </c>
    </row>
    <row r="31" spans="1:11" x14ac:dyDescent="0.25">
      <c r="A31" s="3">
        <v>372.22222222222223</v>
      </c>
      <c r="B31" s="4">
        <v>32.04545454545454</v>
      </c>
      <c r="C31" s="3">
        <v>439.89899242424258</v>
      </c>
      <c r="D31" s="4">
        <v>3.106060606060606</v>
      </c>
      <c r="E31" s="3">
        <v>467.17173737373759</v>
      </c>
      <c r="F31" s="4">
        <v>12.045454545454543</v>
      </c>
      <c r="G31" s="3">
        <v>439.89901010101028</v>
      </c>
      <c r="H31" s="4">
        <v>49.924242424242422</v>
      </c>
    </row>
    <row r="32" spans="1:11" x14ac:dyDescent="0.25">
      <c r="A32" s="3">
        <v>374.74747474747477</v>
      </c>
      <c r="B32" s="4">
        <v>34.166666666666664</v>
      </c>
      <c r="C32" s="3">
        <v>444.9494974747476</v>
      </c>
      <c r="D32" s="4">
        <v>3.106060606060606</v>
      </c>
      <c r="E32" s="3">
        <v>469.19193939393961</v>
      </c>
      <c r="F32" s="4">
        <v>13.106060606060606</v>
      </c>
      <c r="G32" s="3">
        <v>442.42426262626282</v>
      </c>
      <c r="H32" s="4">
        <v>50.984848484848484</v>
      </c>
    </row>
    <row r="33" spans="1:8" x14ac:dyDescent="0.25">
      <c r="A33" s="3">
        <v>377.27272727272725</v>
      </c>
      <c r="B33" s="4">
        <v>35.757575757575758</v>
      </c>
      <c r="C33" s="3">
        <v>450.00000252525263</v>
      </c>
      <c r="D33" s="4">
        <v>2.5757575757575757</v>
      </c>
      <c r="E33" s="3">
        <v>471.71719191919215</v>
      </c>
      <c r="F33" s="4">
        <v>14.696969696969697</v>
      </c>
      <c r="G33" s="3">
        <v>444.94951515151536</v>
      </c>
      <c r="H33" s="4">
        <v>52.04545454545454</v>
      </c>
    </row>
    <row r="34" spans="1:8" x14ac:dyDescent="0.25">
      <c r="A34" s="3">
        <v>379.79797979797979</v>
      </c>
      <c r="B34" s="4">
        <v>37.272727272727266</v>
      </c>
      <c r="C34" s="3">
        <v>454.54545707070724</v>
      </c>
      <c r="D34" s="4">
        <v>2.1212121212121211</v>
      </c>
      <c r="E34" s="3">
        <v>474.24244444444463</v>
      </c>
      <c r="F34" s="4">
        <v>16.818181818181817</v>
      </c>
      <c r="G34" s="3">
        <v>450.00002020202044</v>
      </c>
      <c r="H34" s="4">
        <v>53.106060606060602</v>
      </c>
    </row>
    <row r="35" spans="1:8" x14ac:dyDescent="0.25">
      <c r="A35" s="3">
        <v>384.84848484848487</v>
      </c>
      <c r="B35" s="4">
        <v>40.454545454545453</v>
      </c>
      <c r="C35" s="3">
        <v>459.59596212121227</v>
      </c>
      <c r="D35" s="4">
        <v>2.1212121212121211</v>
      </c>
      <c r="E35" s="3">
        <v>476.76769696969723</v>
      </c>
      <c r="F35" s="4">
        <v>18.939393939393938</v>
      </c>
      <c r="G35" s="3">
        <v>454.54547474747494</v>
      </c>
      <c r="H35" s="4">
        <v>53.636363636363626</v>
      </c>
    </row>
    <row r="36" spans="1:8" x14ac:dyDescent="0.25">
      <c r="A36" s="3">
        <v>386.86868686868684</v>
      </c>
      <c r="B36" s="4">
        <v>42.04545454545454</v>
      </c>
      <c r="C36" s="3">
        <v>464.64646717171729</v>
      </c>
      <c r="D36" s="4">
        <v>2.1212121212121211</v>
      </c>
      <c r="E36" s="3">
        <v>479.29294949494965</v>
      </c>
      <c r="F36" s="4">
        <v>21.515151515151512</v>
      </c>
      <c r="G36" s="3">
        <v>459.59597979798002</v>
      </c>
      <c r="H36" s="4">
        <v>54.090909090909093</v>
      </c>
    </row>
    <row r="37" spans="1:8" x14ac:dyDescent="0.25">
      <c r="A37" s="3">
        <v>389.39393939393938</v>
      </c>
      <c r="B37" s="4">
        <v>43.636363636363633</v>
      </c>
      <c r="C37" s="3">
        <v>469.19192171717191</v>
      </c>
      <c r="D37" s="4">
        <v>2.1212121212121211</v>
      </c>
      <c r="E37" s="3">
        <v>485.35355555555577</v>
      </c>
      <c r="F37" s="4">
        <v>26.287878787878785</v>
      </c>
      <c r="G37" s="3">
        <v>464.64648484848504</v>
      </c>
      <c r="H37" s="4">
        <v>54.621212121212118</v>
      </c>
    </row>
    <row r="38" spans="1:8" x14ac:dyDescent="0.25">
      <c r="A38" s="3">
        <v>391.91919191919192</v>
      </c>
      <c r="B38" s="4">
        <v>44.696969696969695</v>
      </c>
      <c r="C38" s="3">
        <v>474.24242676767687</v>
      </c>
      <c r="D38" s="4">
        <v>2.1212121212121211</v>
      </c>
      <c r="E38" s="3">
        <v>490.4040606060608</v>
      </c>
      <c r="F38" s="4">
        <v>31.515151515151516</v>
      </c>
      <c r="G38" s="3">
        <v>469.19193939393961</v>
      </c>
      <c r="H38" s="4">
        <v>54.621212121212118</v>
      </c>
    </row>
    <row r="39" spans="1:8" x14ac:dyDescent="0.25">
      <c r="A39" s="3">
        <v>394.44444444444446</v>
      </c>
      <c r="B39" s="4">
        <v>45.227272727272727</v>
      </c>
      <c r="C39" s="3">
        <v>479.29293181818196</v>
      </c>
      <c r="D39" s="4">
        <v>2.1212121212121211</v>
      </c>
      <c r="E39" s="3">
        <v>495.45456565656588</v>
      </c>
      <c r="F39" s="4">
        <v>36.818181818181813</v>
      </c>
      <c r="G39" s="3">
        <v>471.71719191919215</v>
      </c>
      <c r="H39" s="4">
        <v>54.090909090909093</v>
      </c>
    </row>
    <row r="40" spans="1:8" x14ac:dyDescent="0.25">
      <c r="A40" s="3">
        <v>399.49494949494948</v>
      </c>
      <c r="B40" s="4">
        <v>47.272727272727266</v>
      </c>
      <c r="C40" s="3">
        <v>485.35353787878802</v>
      </c>
      <c r="D40" s="4">
        <v>2.1212121212121211</v>
      </c>
      <c r="E40" s="3">
        <v>500.00002020202044</v>
      </c>
      <c r="F40" s="4">
        <v>42.04545454545454</v>
      </c>
      <c r="G40" s="3">
        <v>474.24244444444463</v>
      </c>
      <c r="H40" s="4">
        <v>53.636363636363626</v>
      </c>
    </row>
    <row r="41" spans="1:8" x14ac:dyDescent="0.25">
      <c r="A41" s="3">
        <v>402.02020202020202</v>
      </c>
      <c r="B41" s="4">
        <v>48.333333333333329</v>
      </c>
      <c r="C41" s="3">
        <v>490.40404292929304</v>
      </c>
      <c r="D41" s="4">
        <v>2.1212121212121211</v>
      </c>
      <c r="E41" s="3">
        <v>505.05052525252546</v>
      </c>
      <c r="F41" s="4">
        <v>46.742424242424242</v>
      </c>
      <c r="G41" s="3">
        <v>476.76769696969723</v>
      </c>
      <c r="H41" s="4">
        <v>53.636363636363626</v>
      </c>
    </row>
    <row r="42" spans="1:8" x14ac:dyDescent="0.25">
      <c r="A42" s="3">
        <v>404.04040404040404</v>
      </c>
      <c r="B42" s="4">
        <v>49.393939393939391</v>
      </c>
      <c r="C42" s="3">
        <v>495.45454797979812</v>
      </c>
      <c r="D42" s="4">
        <v>2.1212121212121211</v>
      </c>
      <c r="E42" s="3">
        <v>510.10103030303048</v>
      </c>
      <c r="F42" s="4">
        <v>52.04545454545454</v>
      </c>
      <c r="G42" s="3">
        <v>479.29294949494965</v>
      </c>
      <c r="H42" s="4">
        <v>53.106060606060602</v>
      </c>
    </row>
    <row r="43" spans="1:8" x14ac:dyDescent="0.25">
      <c r="A43" s="3">
        <v>406.56565656565658</v>
      </c>
      <c r="B43" s="4">
        <v>49.924242424242422</v>
      </c>
      <c r="C43" s="3">
        <v>500.00000252525263</v>
      </c>
      <c r="D43" s="4">
        <v>2.1212121212121211</v>
      </c>
      <c r="E43" s="3">
        <v>515.15153535353556</v>
      </c>
      <c r="F43" s="4">
        <v>57.272727272727266</v>
      </c>
      <c r="G43" s="3">
        <v>481.81820202020219</v>
      </c>
      <c r="H43" s="4">
        <v>52.575757575757571</v>
      </c>
    </row>
    <row r="44" spans="1:8" x14ac:dyDescent="0.25">
      <c r="A44" s="3">
        <v>410.60606060606062</v>
      </c>
      <c r="B44" s="4">
        <v>49.924242424242422</v>
      </c>
      <c r="C44" s="3">
        <v>505.05050757575771</v>
      </c>
      <c r="D44" s="4">
        <v>2.1212121212121211</v>
      </c>
      <c r="E44" s="3">
        <v>517.17173737373764</v>
      </c>
      <c r="F44" s="4">
        <v>59.924242424242422</v>
      </c>
      <c r="G44" s="3">
        <v>485.35355555555577</v>
      </c>
      <c r="H44" s="4">
        <v>51.515151515151508</v>
      </c>
    </row>
    <row r="45" spans="1:8" x14ac:dyDescent="0.25">
      <c r="A45" s="3">
        <v>415.15151515151513</v>
      </c>
      <c r="B45" s="4">
        <v>51.515151515151508</v>
      </c>
      <c r="C45" s="3">
        <v>510.10101262626279</v>
      </c>
      <c r="D45" s="4">
        <v>2.1212121212121211</v>
      </c>
      <c r="E45" s="3">
        <v>519.69698989899007</v>
      </c>
      <c r="F45" s="4">
        <v>62.04545454545454</v>
      </c>
      <c r="G45" s="3">
        <v>490.4040606060608</v>
      </c>
      <c r="H45" s="4">
        <v>49.393939393939391</v>
      </c>
    </row>
    <row r="46" spans="1:8" x14ac:dyDescent="0.25">
      <c r="A46" s="3">
        <v>417.67676767676767</v>
      </c>
      <c r="B46" s="4">
        <v>53.106060606060602</v>
      </c>
      <c r="C46" s="3">
        <v>515.15151767676775</v>
      </c>
      <c r="D46" s="4">
        <v>2.5757575757575757</v>
      </c>
      <c r="E46" s="3">
        <v>524.74749494949515</v>
      </c>
      <c r="F46" s="4">
        <v>65.151515151515156</v>
      </c>
      <c r="G46" s="3">
        <v>492.92931313131334</v>
      </c>
      <c r="H46" s="4">
        <v>47.803030303030297</v>
      </c>
    </row>
    <row r="47" spans="1:8" x14ac:dyDescent="0.25">
      <c r="A47" s="3">
        <v>420.20202020202021</v>
      </c>
      <c r="B47" s="4">
        <v>54.090909090909093</v>
      </c>
      <c r="C47" s="3">
        <v>519.69697222222237</v>
      </c>
      <c r="D47" s="4">
        <v>3.106060606060606</v>
      </c>
      <c r="E47" s="3">
        <v>527.27274747474769</v>
      </c>
      <c r="F47" s="4">
        <v>66.212121212121204</v>
      </c>
      <c r="G47" s="3">
        <v>495.45456565656588</v>
      </c>
      <c r="H47" s="4">
        <v>46.212121212121211</v>
      </c>
    </row>
    <row r="48" spans="1:8" x14ac:dyDescent="0.25">
      <c r="A48" s="3">
        <v>422.72727272727275</v>
      </c>
      <c r="B48" s="4">
        <v>54.621212121212118</v>
      </c>
      <c r="C48" s="3">
        <v>524.74747727272734</v>
      </c>
      <c r="D48" s="4">
        <v>4.1666666666666661</v>
      </c>
      <c r="E48" s="3">
        <v>529.79800000000023</v>
      </c>
      <c r="F48" s="4">
        <v>66.742424242424235</v>
      </c>
      <c r="G48" s="3">
        <v>497.4747676767679</v>
      </c>
      <c r="H48" s="4">
        <v>44.696969696969695</v>
      </c>
    </row>
    <row r="49" spans="1:8" x14ac:dyDescent="0.25">
      <c r="A49" s="3">
        <v>425.25252525252523</v>
      </c>
      <c r="B49" s="4">
        <v>54.621212121212118</v>
      </c>
      <c r="C49" s="3">
        <v>527.27272979797999</v>
      </c>
      <c r="D49" s="4">
        <v>4.6969696969696972</v>
      </c>
      <c r="E49" s="3">
        <v>534.34345454545473</v>
      </c>
      <c r="F49" s="4">
        <v>67.803030303030297</v>
      </c>
      <c r="G49" s="3">
        <v>500.00002020202044</v>
      </c>
      <c r="H49" s="4">
        <v>43.106060606060602</v>
      </c>
    </row>
    <row r="50" spans="1:8" x14ac:dyDescent="0.25">
      <c r="A50" s="3">
        <v>427.77777777777777</v>
      </c>
      <c r="B50" s="4">
        <v>55.151515151515149</v>
      </c>
      <c r="C50" s="3">
        <v>529.79798232323242</v>
      </c>
      <c r="D50" s="4">
        <v>4.6969696969696972</v>
      </c>
      <c r="E50" s="3">
        <v>536.86870707070727</v>
      </c>
      <c r="F50" s="4">
        <v>68.86363636363636</v>
      </c>
      <c r="G50" s="3">
        <v>502.52527272727298</v>
      </c>
      <c r="H50" s="4">
        <v>40.984848484848484</v>
      </c>
    </row>
    <row r="51" spans="1:8" x14ac:dyDescent="0.25">
      <c r="A51" s="3">
        <v>430.30303030303031</v>
      </c>
      <c r="B51" s="4">
        <v>56.212121212121211</v>
      </c>
      <c r="C51" s="3">
        <v>532.32323484848496</v>
      </c>
      <c r="D51" s="4">
        <v>4.1666666666666661</v>
      </c>
      <c r="E51" s="3">
        <v>539.39395959595981</v>
      </c>
      <c r="F51" s="4">
        <v>69.393939393939391</v>
      </c>
      <c r="G51" s="3">
        <v>505.05052525252546</v>
      </c>
      <c r="H51" s="4">
        <v>38.86363636363636</v>
      </c>
    </row>
    <row r="52" spans="1:8" x14ac:dyDescent="0.25">
      <c r="A52" s="3">
        <v>434.84848484848487</v>
      </c>
      <c r="B52" s="4">
        <v>57.803030303030297</v>
      </c>
      <c r="C52" s="3">
        <v>534.34343686868704</v>
      </c>
      <c r="D52" s="4">
        <v>3.6363636363636358</v>
      </c>
      <c r="E52" s="3">
        <v>544.44446464646489</v>
      </c>
      <c r="F52" s="4">
        <v>69.924242424242422</v>
      </c>
      <c r="G52" s="3">
        <v>507.57577777777794</v>
      </c>
      <c r="H52" s="4">
        <v>37.272727272727266</v>
      </c>
    </row>
    <row r="53" spans="1:8" x14ac:dyDescent="0.25">
      <c r="A53" s="3">
        <v>439.8989898989899</v>
      </c>
      <c r="B53" s="4">
        <v>58.86363636363636</v>
      </c>
      <c r="C53" s="3">
        <v>539.393941919192</v>
      </c>
      <c r="D53" s="4">
        <v>2.5757575757575757</v>
      </c>
      <c r="E53" s="3">
        <v>546.96971717171732</v>
      </c>
      <c r="F53" s="4">
        <v>69.924242424242422</v>
      </c>
      <c r="G53" s="3">
        <v>510.10103030303048</v>
      </c>
      <c r="H53" s="4">
        <v>35.227272727272727</v>
      </c>
    </row>
    <row r="54" spans="1:8" x14ac:dyDescent="0.25">
      <c r="A54" s="3">
        <v>444.94949494949492</v>
      </c>
      <c r="B54" s="4">
        <v>59.924242424242422</v>
      </c>
      <c r="C54" s="3">
        <v>541.91919444444454</v>
      </c>
      <c r="D54" s="4">
        <v>2.1212121212121211</v>
      </c>
      <c r="E54" s="3">
        <v>549.49496969696986</v>
      </c>
      <c r="F54" s="4">
        <v>69.924242424242422</v>
      </c>
      <c r="G54" s="3">
        <v>512.62628282828302</v>
      </c>
      <c r="H54" s="4">
        <v>33.106060606060602</v>
      </c>
    </row>
    <row r="55" spans="1:8" x14ac:dyDescent="0.25">
      <c r="A55" s="3">
        <v>450</v>
      </c>
      <c r="B55" s="4">
        <v>60.984848484848477</v>
      </c>
      <c r="C55" s="3">
        <v>544.44444696969708</v>
      </c>
      <c r="D55" s="4">
        <v>1.5909090909090908</v>
      </c>
      <c r="E55" s="3">
        <v>552.0202222222224</v>
      </c>
      <c r="F55" s="4">
        <v>68.86363636363636</v>
      </c>
      <c r="G55" s="3">
        <v>515.15153535353556</v>
      </c>
      <c r="H55" s="4">
        <v>30.454545454545453</v>
      </c>
    </row>
    <row r="56" spans="1:8" x14ac:dyDescent="0.25">
      <c r="A56" s="3">
        <v>454.5454545454545</v>
      </c>
      <c r="B56" s="4">
        <v>62.04545454545454</v>
      </c>
      <c r="C56" s="3">
        <v>546.96969949494962</v>
      </c>
      <c r="D56" s="4">
        <v>1.5909090909090908</v>
      </c>
      <c r="E56" s="3">
        <v>555.55557575757598</v>
      </c>
      <c r="F56" s="4">
        <v>67.803030303030297</v>
      </c>
      <c r="G56" s="3">
        <v>519.69698989899007</v>
      </c>
      <c r="H56" s="4">
        <v>25.757575757575754</v>
      </c>
    </row>
    <row r="57" spans="1:8" x14ac:dyDescent="0.25">
      <c r="A57" s="3">
        <v>457.07070707070704</v>
      </c>
      <c r="B57" s="4">
        <v>62.04545454545454</v>
      </c>
      <c r="C57" s="3">
        <v>549.49495202020216</v>
      </c>
      <c r="D57" s="4">
        <v>1.5909090909090908</v>
      </c>
      <c r="E57" s="3">
        <v>560.60608080808106</v>
      </c>
      <c r="F57" s="4">
        <v>65.681818181818187</v>
      </c>
      <c r="G57" s="3">
        <v>522.22224242424261</v>
      </c>
      <c r="H57" s="4">
        <v>23.106060606060606</v>
      </c>
    </row>
    <row r="58" spans="1:8" x14ac:dyDescent="0.25">
      <c r="A58" s="3">
        <v>459.59595959595958</v>
      </c>
      <c r="B58" s="4">
        <v>62.575757575757578</v>
      </c>
      <c r="C58" s="3">
        <v>552.0202045454547</v>
      </c>
      <c r="D58" s="4">
        <v>1.0606060606060606</v>
      </c>
      <c r="E58" s="3">
        <v>565.15153535353556</v>
      </c>
      <c r="F58" s="4">
        <v>63.560606060606062</v>
      </c>
      <c r="G58" s="3">
        <v>524.74749494949515</v>
      </c>
      <c r="H58" s="4">
        <v>20.984848484848484</v>
      </c>
    </row>
    <row r="59" spans="1:8" x14ac:dyDescent="0.25">
      <c r="A59" s="3">
        <v>462.12121212121212</v>
      </c>
      <c r="B59" s="4">
        <v>63.560606060606062</v>
      </c>
      <c r="C59" s="3">
        <v>555.55555808080817</v>
      </c>
      <c r="D59" s="4">
        <v>1.0606060606060606</v>
      </c>
      <c r="E59" s="3">
        <v>567.67678787878799</v>
      </c>
      <c r="F59" s="4">
        <v>63.030303030303031</v>
      </c>
      <c r="G59" s="3">
        <v>529.79800000000023</v>
      </c>
      <c r="H59" s="4">
        <v>17.348484848484848</v>
      </c>
    </row>
    <row r="60" spans="1:8" x14ac:dyDescent="0.25">
      <c r="A60" s="3">
        <v>464.64646464646466</v>
      </c>
      <c r="B60" s="4">
        <v>64.090909090909079</v>
      </c>
      <c r="C60" s="3">
        <v>558.08081060606082</v>
      </c>
      <c r="D60" s="4">
        <v>1.0606060606060606</v>
      </c>
      <c r="E60" s="3">
        <v>570.20204040404064</v>
      </c>
      <c r="F60" s="4">
        <v>62.04545454545454</v>
      </c>
      <c r="G60" s="3">
        <v>534.34345454545473</v>
      </c>
      <c r="H60" s="4">
        <v>14.696969696969697</v>
      </c>
    </row>
    <row r="61" spans="1:8" x14ac:dyDescent="0.25">
      <c r="A61" s="3">
        <v>467.17171717171715</v>
      </c>
      <c r="B61" s="4">
        <v>64.62121212121211</v>
      </c>
      <c r="C61" s="3">
        <v>560.60606313131325</v>
      </c>
      <c r="D61" s="4">
        <v>1.5909090909090908</v>
      </c>
      <c r="E61" s="3">
        <v>572.72729292929307</v>
      </c>
      <c r="F61" s="4">
        <v>60.454545454545453</v>
      </c>
      <c r="G61" s="3">
        <v>536.86870707070727</v>
      </c>
      <c r="H61" s="4">
        <v>13.636363636363637</v>
      </c>
    </row>
    <row r="62" spans="1:8" x14ac:dyDescent="0.25">
      <c r="A62" s="3">
        <v>469.19191919191917</v>
      </c>
      <c r="B62" s="4">
        <v>64.62121212121211</v>
      </c>
      <c r="C62" s="3">
        <v>562.62626515151533</v>
      </c>
      <c r="D62" s="4">
        <v>1.5909090909090908</v>
      </c>
      <c r="E62" s="3">
        <v>575.25254545454573</v>
      </c>
      <c r="F62" s="4">
        <v>58.333333333333336</v>
      </c>
      <c r="G62" s="3">
        <v>539.39395959595981</v>
      </c>
      <c r="H62" s="4">
        <v>13.106060606060606</v>
      </c>
    </row>
    <row r="63" spans="1:8" x14ac:dyDescent="0.25">
      <c r="A63" s="3">
        <v>474.24242424242425</v>
      </c>
      <c r="B63" s="4">
        <v>65.681818181818187</v>
      </c>
      <c r="C63" s="3">
        <v>565.15151767676775</v>
      </c>
      <c r="D63" s="4">
        <v>2.1212121212121211</v>
      </c>
      <c r="E63" s="3">
        <v>577.77779797979815</v>
      </c>
      <c r="F63" s="4">
        <v>56.212121212121211</v>
      </c>
      <c r="G63" s="3">
        <v>544.44446464646489</v>
      </c>
      <c r="H63" s="4">
        <v>11.515151515151514</v>
      </c>
    </row>
    <row r="64" spans="1:8" x14ac:dyDescent="0.25">
      <c r="A64" s="3">
        <v>479.29292929292927</v>
      </c>
      <c r="B64" s="4">
        <v>66.742424242424235</v>
      </c>
      <c r="C64" s="3">
        <v>567.67677020202041</v>
      </c>
      <c r="D64" s="4">
        <v>3.106060606060606</v>
      </c>
      <c r="E64" s="3">
        <v>580.30305050505069</v>
      </c>
      <c r="F64" s="4">
        <v>53.636363636363626</v>
      </c>
      <c r="G64" s="3">
        <v>549.49496969696986</v>
      </c>
      <c r="H64" s="4">
        <v>9.4696969696969688</v>
      </c>
    </row>
    <row r="65" spans="1:8" x14ac:dyDescent="0.25">
      <c r="A65" s="3">
        <v>485.35353535353534</v>
      </c>
      <c r="B65" s="4">
        <v>68.333333333333329</v>
      </c>
      <c r="C65" s="3">
        <v>570.20202272727283</v>
      </c>
      <c r="D65" s="4">
        <v>4.6969696969696972</v>
      </c>
      <c r="E65" s="3">
        <v>584.84850505050531</v>
      </c>
      <c r="F65" s="4">
        <v>48.333333333333329</v>
      </c>
      <c r="G65" s="3">
        <v>555.55557575757598</v>
      </c>
      <c r="H65" s="4">
        <v>7.3484848484848486</v>
      </c>
    </row>
    <row r="66" spans="1:8" x14ac:dyDescent="0.25">
      <c r="A66" s="3">
        <v>490.40404040404042</v>
      </c>
      <c r="B66" s="4">
        <v>69.924242424242422</v>
      </c>
      <c r="C66" s="3">
        <v>571.71717424242433</v>
      </c>
      <c r="D66" s="4">
        <v>6.2878787878787881</v>
      </c>
      <c r="E66" s="3">
        <v>587.37375757575774</v>
      </c>
      <c r="F66" s="4">
        <v>45.227272727272727</v>
      </c>
      <c r="G66" s="3">
        <v>560.60608080808106</v>
      </c>
      <c r="H66" s="4">
        <v>5.7575757575757569</v>
      </c>
    </row>
    <row r="67" spans="1:8" x14ac:dyDescent="0.25">
      <c r="A67" s="3">
        <v>495.45454545454544</v>
      </c>
      <c r="B67" s="4">
        <v>70.984848484848484</v>
      </c>
      <c r="C67" s="3">
        <v>572.72727525252537</v>
      </c>
      <c r="D67" s="4">
        <v>7.8787878787878789</v>
      </c>
      <c r="E67" s="3">
        <v>589.89901010101028</v>
      </c>
      <c r="F67" s="4">
        <v>42.04545454545454</v>
      </c>
      <c r="G67" s="3">
        <v>562.62628282828302</v>
      </c>
      <c r="H67" s="4">
        <v>4.6969696969696972</v>
      </c>
    </row>
    <row r="68" spans="1:8" x14ac:dyDescent="0.25">
      <c r="A68" s="3">
        <v>500</v>
      </c>
      <c r="B68" s="4">
        <v>71.439393939393938</v>
      </c>
      <c r="C68" s="3">
        <v>573.73737626262641</v>
      </c>
      <c r="D68" s="4">
        <v>10.530303030303029</v>
      </c>
      <c r="E68" s="3">
        <v>594.94951515151536</v>
      </c>
      <c r="F68" s="4">
        <v>35.227272727272727</v>
      </c>
      <c r="G68" s="3">
        <v>565.15153535353556</v>
      </c>
      <c r="H68" s="4">
        <v>4.1666666666666661</v>
      </c>
    </row>
    <row r="69" spans="1:8" x14ac:dyDescent="0.25">
      <c r="A69" s="3">
        <v>505.05050505050502</v>
      </c>
      <c r="B69" s="4">
        <v>72.5</v>
      </c>
      <c r="C69" s="3">
        <v>575.25252777777791</v>
      </c>
      <c r="D69" s="4">
        <v>13.106060606060606</v>
      </c>
      <c r="E69" s="3">
        <v>599.49496969696997</v>
      </c>
      <c r="F69" s="4">
        <v>28.333333333333332</v>
      </c>
      <c r="G69" s="3">
        <v>570.20204040404064</v>
      </c>
      <c r="H69" s="4">
        <v>3.6363636363636358</v>
      </c>
    </row>
    <row r="70" spans="1:8" x14ac:dyDescent="0.25">
      <c r="A70" s="3">
        <v>510.1010101010101</v>
      </c>
      <c r="B70" s="4">
        <v>73.560606060606048</v>
      </c>
      <c r="C70" s="3">
        <v>576.26262878787884</v>
      </c>
      <c r="D70" s="4">
        <v>17.348484848484848</v>
      </c>
      <c r="E70" s="3">
        <v>602.0202222222224</v>
      </c>
      <c r="F70" s="4">
        <v>25.227272727272727</v>
      </c>
      <c r="G70" s="3">
        <v>575.25254545454573</v>
      </c>
      <c r="H70" s="4">
        <v>3.6363636363636358</v>
      </c>
    </row>
    <row r="71" spans="1:8" x14ac:dyDescent="0.25">
      <c r="A71" s="3">
        <v>515.15151515151513</v>
      </c>
      <c r="B71" s="4">
        <v>74.621212121212125</v>
      </c>
      <c r="C71" s="3">
        <v>577.77778030303045</v>
      </c>
      <c r="D71" s="4">
        <v>22.575757575757574</v>
      </c>
      <c r="E71" s="3">
        <v>604.54547474747483</v>
      </c>
      <c r="F71" s="4">
        <v>22.045454545454547</v>
      </c>
      <c r="G71" s="3">
        <v>577.77779797979815</v>
      </c>
      <c r="H71" s="4">
        <v>3.6363636363636358</v>
      </c>
    </row>
    <row r="72" spans="1:8" x14ac:dyDescent="0.25">
      <c r="A72" s="3">
        <v>517.17171717171721</v>
      </c>
      <c r="B72" s="4">
        <v>75.681818181818173</v>
      </c>
      <c r="C72" s="3">
        <v>578.78788131313149</v>
      </c>
      <c r="D72" s="4">
        <v>28.333333333333332</v>
      </c>
      <c r="E72" s="3">
        <v>609.59597979798002</v>
      </c>
      <c r="F72" s="4">
        <v>17.348484848484848</v>
      </c>
      <c r="G72" s="3">
        <v>580.30305050505069</v>
      </c>
      <c r="H72" s="4">
        <v>3.106060606060606</v>
      </c>
    </row>
    <row r="73" spans="1:8" x14ac:dyDescent="0.25">
      <c r="A73" s="3">
        <v>519.69696969696975</v>
      </c>
      <c r="B73" s="4">
        <v>76.212121212121204</v>
      </c>
      <c r="C73" s="3">
        <v>580.30303282828299</v>
      </c>
      <c r="D73" s="4">
        <v>34.166666666666664</v>
      </c>
      <c r="E73" s="3">
        <v>612.12123232323256</v>
      </c>
      <c r="F73" s="4">
        <v>15.757575757575758</v>
      </c>
      <c r="G73" s="3">
        <v>584.84850505050531</v>
      </c>
      <c r="H73" s="4">
        <v>3.106060606060606</v>
      </c>
    </row>
    <row r="74" spans="1:8" x14ac:dyDescent="0.25">
      <c r="A74" s="3">
        <v>522.22222222222217</v>
      </c>
      <c r="B74" s="4">
        <v>76.742424242424235</v>
      </c>
      <c r="C74" s="3">
        <v>581.31313383838392</v>
      </c>
      <c r="D74" s="4">
        <v>39.924242424242422</v>
      </c>
      <c r="E74" s="3">
        <v>614.64648484848499</v>
      </c>
      <c r="F74" s="4">
        <v>14.166666666666666</v>
      </c>
      <c r="G74" s="3">
        <v>587.37375757575774</v>
      </c>
      <c r="H74" s="4">
        <v>3.106060606060606</v>
      </c>
    </row>
    <row r="75" spans="1:8" x14ac:dyDescent="0.25">
      <c r="A75" s="3">
        <v>524.74747474747471</v>
      </c>
      <c r="B75" s="4">
        <v>77.272727272727266</v>
      </c>
      <c r="C75" s="3">
        <v>582.32323484848496</v>
      </c>
      <c r="D75" s="4">
        <v>46.212121212121211</v>
      </c>
      <c r="E75" s="3">
        <v>619.19193939393961</v>
      </c>
      <c r="F75" s="4">
        <v>12.045454545454543</v>
      </c>
      <c r="G75" s="3">
        <v>589.89901010101028</v>
      </c>
      <c r="H75" s="4">
        <v>2.5757575757575757</v>
      </c>
    </row>
    <row r="76" spans="1:8" x14ac:dyDescent="0.25">
      <c r="A76" s="3">
        <v>527.27272727272725</v>
      </c>
      <c r="B76" s="4">
        <v>77.272727272727266</v>
      </c>
      <c r="C76" s="3">
        <v>583.83838636363646</v>
      </c>
      <c r="D76" s="4">
        <v>52.575757575757571</v>
      </c>
      <c r="E76" s="3">
        <v>621.71719191919215</v>
      </c>
      <c r="F76" s="4">
        <v>11.060606060606059</v>
      </c>
      <c r="G76" s="3">
        <v>594.94951515151536</v>
      </c>
      <c r="H76" s="4">
        <v>2.5757575757575757</v>
      </c>
    </row>
    <row r="77" spans="1:8" x14ac:dyDescent="0.25">
      <c r="A77" s="3">
        <v>529.79797979797979</v>
      </c>
      <c r="B77" s="4">
        <v>77.272727272727266</v>
      </c>
      <c r="C77" s="3">
        <v>584.8484873737375</v>
      </c>
      <c r="D77" s="4">
        <v>57.803030303030297</v>
      </c>
      <c r="E77" s="3">
        <v>624.24244444444457</v>
      </c>
      <c r="F77" s="4">
        <v>10.530303030303029</v>
      </c>
      <c r="G77" s="3">
        <v>599.49496969696997</v>
      </c>
      <c r="H77" s="4">
        <v>2.5757575757575757</v>
      </c>
    </row>
    <row r="78" spans="1:8" x14ac:dyDescent="0.25">
      <c r="A78" s="3">
        <v>532.32323232323233</v>
      </c>
      <c r="B78" s="4">
        <v>77.803030303030297</v>
      </c>
      <c r="C78" s="3">
        <v>586.363638888889</v>
      </c>
      <c r="D78" s="4">
        <v>62.04545454545454</v>
      </c>
      <c r="E78" s="3">
        <v>626.76769696969723</v>
      </c>
      <c r="F78" s="4">
        <v>10</v>
      </c>
      <c r="G78" s="3">
        <v>602.0202222222224</v>
      </c>
      <c r="H78" s="4">
        <v>2.5757575757575757</v>
      </c>
    </row>
    <row r="79" spans="1:8" x14ac:dyDescent="0.25">
      <c r="A79" s="3">
        <v>534.3434343434343</v>
      </c>
      <c r="B79" s="4">
        <v>78.333333333333329</v>
      </c>
      <c r="C79" s="3">
        <v>587.37373989899004</v>
      </c>
      <c r="D79" s="4">
        <v>65.681818181818187</v>
      </c>
      <c r="E79" s="3">
        <v>630.30305050505069</v>
      </c>
      <c r="F79" s="4">
        <v>10</v>
      </c>
      <c r="G79" s="3">
        <v>604.54547474747483</v>
      </c>
      <c r="H79" s="4">
        <v>2.1212121212121211</v>
      </c>
    </row>
    <row r="80" spans="1:8" x14ac:dyDescent="0.25">
      <c r="A80" s="3">
        <v>539.39393939393938</v>
      </c>
      <c r="B80" s="4">
        <v>79.848484848484844</v>
      </c>
      <c r="C80" s="3">
        <v>588.88889141414154</v>
      </c>
      <c r="D80" s="4">
        <v>69.393939393939391</v>
      </c>
      <c r="E80" s="3">
        <v>635.35355555555566</v>
      </c>
      <c r="F80" s="4">
        <v>9.4696969696969688</v>
      </c>
      <c r="G80" s="3">
        <v>609.59597979798002</v>
      </c>
      <c r="H80" s="4">
        <v>2.1212121212121211</v>
      </c>
    </row>
    <row r="81" spans="1:8" x14ac:dyDescent="0.25">
      <c r="A81" s="3">
        <v>541.91919191919192</v>
      </c>
      <c r="B81" s="4">
        <v>80.909090909090907</v>
      </c>
      <c r="C81" s="3">
        <v>589.89899242424258</v>
      </c>
      <c r="D81" s="4">
        <v>71.969696969696969</v>
      </c>
      <c r="E81" s="3">
        <v>640.40406060606074</v>
      </c>
      <c r="F81" s="4">
        <v>8.9393939393939394</v>
      </c>
      <c r="G81" s="3">
        <v>614.64648484848499</v>
      </c>
      <c r="H81" s="4">
        <v>2.1212121212121211</v>
      </c>
    </row>
    <row r="82" spans="1:8" x14ac:dyDescent="0.25">
      <c r="A82" s="3">
        <v>544.44444444444446</v>
      </c>
      <c r="B82" s="4">
        <v>81.969696969696969</v>
      </c>
      <c r="C82" s="3">
        <v>590.9090934343435</v>
      </c>
      <c r="D82" s="4">
        <v>74.621212121212125</v>
      </c>
      <c r="E82" s="3">
        <v>645.45456565656582</v>
      </c>
      <c r="F82" s="4">
        <v>8.4090909090909083</v>
      </c>
      <c r="G82" s="3">
        <v>617.17173737373753</v>
      </c>
      <c r="H82" s="4">
        <v>2.5757575757575757</v>
      </c>
    </row>
    <row r="83" spans="1:8" x14ac:dyDescent="0.25">
      <c r="A83" s="3">
        <v>549.49494949494942</v>
      </c>
      <c r="B83" s="4">
        <v>83.030303030303031</v>
      </c>
      <c r="C83" s="3">
        <v>592.42424494949512</v>
      </c>
      <c r="D83" s="4">
        <v>76.742424242424235</v>
      </c>
      <c r="E83" s="3">
        <v>650.00002020202032</v>
      </c>
      <c r="F83" s="4">
        <v>8.4090909090909083</v>
      </c>
      <c r="G83" s="3">
        <v>619.19193939393961</v>
      </c>
      <c r="H83" s="4">
        <v>2.5757575757575757</v>
      </c>
    </row>
    <row r="84" spans="1:8" x14ac:dyDescent="0.25">
      <c r="A84" s="3">
        <v>555.55555555555554</v>
      </c>
      <c r="B84" s="4">
        <v>83.560606060606062</v>
      </c>
      <c r="C84" s="3">
        <v>594.94949747474766</v>
      </c>
      <c r="D84" s="4">
        <v>79.848484848484844</v>
      </c>
      <c r="E84" s="3">
        <v>655.0505252525254</v>
      </c>
      <c r="F84" s="4">
        <v>8.4090909090909083</v>
      </c>
      <c r="G84" s="3">
        <v>624.24244444444457</v>
      </c>
      <c r="H84" s="4">
        <v>2.5757575757575757</v>
      </c>
    </row>
    <row r="85" spans="1:8" x14ac:dyDescent="0.25">
      <c r="A85" s="3">
        <v>560.60606060606062</v>
      </c>
      <c r="B85" s="4">
        <v>84.090909090909079</v>
      </c>
      <c r="C85" s="3">
        <v>597.47475000000009</v>
      </c>
      <c r="D85" s="4">
        <v>82.5</v>
      </c>
      <c r="E85" s="3">
        <v>660.10103030303048</v>
      </c>
      <c r="F85" s="4">
        <v>8.9393939393939394</v>
      </c>
      <c r="G85" s="3">
        <v>630.30305050505069</v>
      </c>
      <c r="H85" s="4">
        <v>3.106060606060606</v>
      </c>
    </row>
    <row r="86" spans="1:8" x14ac:dyDescent="0.25">
      <c r="A86" s="3">
        <v>565.15151515151513</v>
      </c>
      <c r="B86" s="4">
        <v>85.151515151515142</v>
      </c>
      <c r="C86" s="3">
        <v>599.49495202020216</v>
      </c>
      <c r="D86" s="4">
        <v>84.090909090909079</v>
      </c>
      <c r="E86" s="3">
        <v>662.62628282828302</v>
      </c>
      <c r="F86" s="4">
        <v>9.4696969696969688</v>
      </c>
      <c r="G86" s="3">
        <v>635.35355555555566</v>
      </c>
      <c r="H86" s="4">
        <v>3.6363636363636358</v>
      </c>
    </row>
    <row r="87" spans="1:8" x14ac:dyDescent="0.25">
      <c r="A87" s="3">
        <v>567.67676767676767</v>
      </c>
      <c r="B87" s="4">
        <v>86.212121212121204</v>
      </c>
      <c r="C87" s="3">
        <v>602.0202045454547</v>
      </c>
      <c r="D87" s="4">
        <v>85.151515151515142</v>
      </c>
      <c r="E87" s="3">
        <v>664.64648484848499</v>
      </c>
      <c r="F87" s="4">
        <v>10.530303030303029</v>
      </c>
      <c r="G87" s="3">
        <v>640.40406060606074</v>
      </c>
      <c r="H87" s="4">
        <v>4.6969696969696972</v>
      </c>
    </row>
    <row r="88" spans="1:8" x14ac:dyDescent="0.25">
      <c r="A88" s="3">
        <v>570.20202020202021</v>
      </c>
      <c r="B88" s="4">
        <v>87.272727272727266</v>
      </c>
      <c r="C88" s="3">
        <v>604.54545707070724</v>
      </c>
      <c r="D88" s="4">
        <v>86.212121212121204</v>
      </c>
      <c r="E88" s="3">
        <v>667.17173737373764</v>
      </c>
      <c r="F88" s="4">
        <v>11.060606060606059</v>
      </c>
      <c r="G88" s="3">
        <v>645.45456565656582</v>
      </c>
      <c r="H88" s="4">
        <v>5.7575757575757569</v>
      </c>
    </row>
    <row r="89" spans="1:8" x14ac:dyDescent="0.25">
      <c r="A89" s="3">
        <v>572.72727272727275</v>
      </c>
      <c r="B89" s="4">
        <v>88.333333333333314</v>
      </c>
      <c r="C89" s="3">
        <v>607.07070959595967</v>
      </c>
      <c r="D89" s="4">
        <v>86.742424242424235</v>
      </c>
      <c r="E89" s="3">
        <v>669.69698989899007</v>
      </c>
      <c r="F89" s="4">
        <v>12.045454545454543</v>
      </c>
      <c r="G89" s="3">
        <v>647.4747676767679</v>
      </c>
      <c r="H89" s="4">
        <v>5.7575757575757569</v>
      </c>
    </row>
    <row r="90" spans="1:8" x14ac:dyDescent="0.25">
      <c r="A90" s="3">
        <v>575.25252525252517</v>
      </c>
      <c r="B90" s="4">
        <v>88.787878787878768</v>
      </c>
      <c r="C90" s="3">
        <v>609.59596212121232</v>
      </c>
      <c r="D90" s="4">
        <v>87.272727272727266</v>
      </c>
      <c r="E90" s="3">
        <v>672.22224242424261</v>
      </c>
      <c r="F90" s="4">
        <v>13.106060606060606</v>
      </c>
      <c r="G90" s="3">
        <v>650.00002020202032</v>
      </c>
      <c r="H90" s="4">
        <v>6.2878787878787881</v>
      </c>
    </row>
    <row r="91" spans="1:8" x14ac:dyDescent="0.25">
      <c r="A91" s="3">
        <v>577.77777777777783</v>
      </c>
      <c r="B91" s="4">
        <v>88.787878787878768</v>
      </c>
      <c r="C91" s="3">
        <v>614.6464671717174</v>
      </c>
      <c r="D91" s="4">
        <v>88.333333333333314</v>
      </c>
      <c r="E91" s="3">
        <v>674.74749494949515</v>
      </c>
      <c r="F91" s="4">
        <v>14.696969696969697</v>
      </c>
      <c r="G91" s="3">
        <v>652.52527272727298</v>
      </c>
      <c r="H91" s="4">
        <v>6.8181818181818183</v>
      </c>
    </row>
    <row r="92" spans="1:8" x14ac:dyDescent="0.25">
      <c r="A92" s="3">
        <v>580.30303030303025</v>
      </c>
      <c r="B92" s="4">
        <v>88.787878787878768</v>
      </c>
      <c r="C92" s="3">
        <v>617.17171969696983</v>
      </c>
      <c r="D92" s="4">
        <v>88.333333333333314</v>
      </c>
      <c r="E92" s="3">
        <v>679.79800000000023</v>
      </c>
      <c r="F92" s="4">
        <v>17.348484848484848</v>
      </c>
      <c r="G92" s="3">
        <v>655.0505252525254</v>
      </c>
      <c r="H92" s="4">
        <v>7.8787878787878789</v>
      </c>
    </row>
    <row r="93" spans="1:8" x14ac:dyDescent="0.25">
      <c r="A93" s="3">
        <v>584.84848484848487</v>
      </c>
      <c r="B93" s="4">
        <v>89.318181818181799</v>
      </c>
      <c r="C93" s="3">
        <v>619.19192171717191</v>
      </c>
      <c r="D93" s="4">
        <v>88.787878787878768</v>
      </c>
      <c r="E93" s="3">
        <v>684.34345454545473</v>
      </c>
      <c r="F93" s="4">
        <v>20.454545454545453</v>
      </c>
      <c r="G93" s="3">
        <v>660.10103030303048</v>
      </c>
      <c r="H93" s="4">
        <v>8.9393939393939394</v>
      </c>
    </row>
    <row r="94" spans="1:8" x14ac:dyDescent="0.25">
      <c r="A94" s="3">
        <v>587.37373737373741</v>
      </c>
      <c r="B94" s="4">
        <v>89.318181818181799</v>
      </c>
      <c r="C94" s="3">
        <v>621.71717424242433</v>
      </c>
      <c r="D94" s="4">
        <v>89.318181818181799</v>
      </c>
      <c r="E94" s="3">
        <v>686.86870707070727</v>
      </c>
      <c r="F94" s="4">
        <v>22.575757575757574</v>
      </c>
      <c r="G94" s="3">
        <v>664.64648484848499</v>
      </c>
      <c r="H94" s="4">
        <v>9.4696969696969688</v>
      </c>
    </row>
    <row r="95" spans="1:8" x14ac:dyDescent="0.25">
      <c r="A95" s="3">
        <v>589.89898989898984</v>
      </c>
      <c r="B95" s="4">
        <v>89.848484848484844</v>
      </c>
      <c r="C95" s="3">
        <v>624.24242676767699</v>
      </c>
      <c r="D95" s="4">
        <v>90.378787878787875</v>
      </c>
      <c r="E95" s="3">
        <v>689.39395959595981</v>
      </c>
      <c r="F95" s="4">
        <v>24.166666666666664</v>
      </c>
      <c r="G95" s="3">
        <v>669.69698989899007</v>
      </c>
      <c r="H95" s="4">
        <v>10.530303030303029</v>
      </c>
    </row>
    <row r="96" spans="1:8" x14ac:dyDescent="0.25">
      <c r="A96" s="3">
        <v>592.42424242424249</v>
      </c>
      <c r="B96" s="4">
        <v>90.378787878787875</v>
      </c>
      <c r="C96" s="3">
        <v>630.30303282828299</v>
      </c>
      <c r="D96" s="4">
        <v>91.969696969696969</v>
      </c>
      <c r="E96" s="3">
        <v>694.44446464646489</v>
      </c>
      <c r="F96" s="4">
        <v>27.348484848484848</v>
      </c>
      <c r="G96" s="3">
        <v>674.74749494949515</v>
      </c>
      <c r="H96" s="4">
        <v>11.060606060606059</v>
      </c>
    </row>
    <row r="97" spans="1:8" x14ac:dyDescent="0.25">
      <c r="A97" s="3">
        <v>594.94949494949492</v>
      </c>
      <c r="B97" s="4">
        <v>91.439393939393938</v>
      </c>
      <c r="C97" s="3">
        <v>635.35353787878796</v>
      </c>
      <c r="D97" s="4">
        <v>93.560606060606048</v>
      </c>
      <c r="E97" s="3">
        <v>696.96971717171732</v>
      </c>
      <c r="F97" s="4">
        <v>29.393939393939394</v>
      </c>
      <c r="G97" s="3">
        <v>679.79800000000023</v>
      </c>
      <c r="H97" s="4">
        <v>11.060606060606059</v>
      </c>
    </row>
    <row r="98" spans="1:8" x14ac:dyDescent="0.25">
      <c r="A98" s="3">
        <v>599.49494949494942</v>
      </c>
      <c r="B98" s="4">
        <v>92.5</v>
      </c>
      <c r="C98" s="3">
        <v>640.40404292929304</v>
      </c>
      <c r="D98" s="4">
        <v>94.62121212121211</v>
      </c>
      <c r="E98" s="3">
        <v>700.5050707070709</v>
      </c>
      <c r="F98" s="4">
        <v>30.984848484848481</v>
      </c>
      <c r="G98" s="3">
        <v>684.34345454545473</v>
      </c>
      <c r="H98" s="4">
        <v>11.515151515151514</v>
      </c>
    </row>
    <row r="99" spans="1:8" x14ac:dyDescent="0.25">
      <c r="A99" s="3">
        <v>604.5454545454545</v>
      </c>
      <c r="B99" s="4">
        <v>93.560606060606048</v>
      </c>
      <c r="C99" s="3">
        <v>645.45454797979812</v>
      </c>
      <c r="D99" s="4">
        <v>95.151515151515142</v>
      </c>
      <c r="E99" s="3">
        <v>705.55557575757598</v>
      </c>
      <c r="F99" s="4">
        <v>33.636363636363633</v>
      </c>
      <c r="G99" s="3">
        <v>689.39395959595981</v>
      </c>
      <c r="H99" s="4">
        <v>12.045454545454543</v>
      </c>
    </row>
    <row r="100" spans="1:8" x14ac:dyDescent="0.25">
      <c r="A100" s="3">
        <v>609.59595959595958</v>
      </c>
      <c r="B100" s="4">
        <v>94.090909090909079</v>
      </c>
      <c r="C100" s="3">
        <v>650.00000252525263</v>
      </c>
      <c r="D100" s="4">
        <v>95.681818181818173</v>
      </c>
      <c r="E100" s="3">
        <v>708.08082828282841</v>
      </c>
      <c r="F100" s="4">
        <v>34.696969696969695</v>
      </c>
      <c r="G100" s="3">
        <v>694.44446464646489</v>
      </c>
      <c r="H100" s="4">
        <v>12.575757575757576</v>
      </c>
    </row>
    <row r="101" spans="1:8" x14ac:dyDescent="0.25">
      <c r="A101" s="3">
        <v>614.64646464646466</v>
      </c>
      <c r="B101" s="4">
        <v>94.090909090909079</v>
      </c>
      <c r="C101" s="3">
        <v>655.05050757575771</v>
      </c>
      <c r="D101" s="4">
        <v>96.742424242424235</v>
      </c>
      <c r="E101" s="3">
        <v>710.60608080808106</v>
      </c>
      <c r="F101" s="4">
        <v>35.757575757575758</v>
      </c>
      <c r="G101" s="3">
        <v>700.5050707070709</v>
      </c>
      <c r="H101" s="4">
        <v>13.106060606060606</v>
      </c>
    </row>
    <row r="102" spans="1:8" x14ac:dyDescent="0.25">
      <c r="A102" s="3">
        <v>619.19191919191917</v>
      </c>
      <c r="B102" s="4">
        <v>94.62121212121211</v>
      </c>
      <c r="C102" s="3">
        <v>660.10101262626279</v>
      </c>
      <c r="D102" s="4">
        <v>97.727272727272734</v>
      </c>
      <c r="E102" s="3">
        <v>712.62628282828302</v>
      </c>
      <c r="F102" s="4">
        <v>36.287878787878782</v>
      </c>
      <c r="G102" s="3">
        <v>705.55557575757598</v>
      </c>
      <c r="H102" s="4">
        <v>13.106060606060606</v>
      </c>
    </row>
    <row r="103" spans="1:8" x14ac:dyDescent="0.25">
      <c r="A103" s="3">
        <v>624.24242424242425</v>
      </c>
      <c r="B103" s="4">
        <v>95.681818181818173</v>
      </c>
      <c r="C103" s="3">
        <v>662.62626515151533</v>
      </c>
      <c r="D103" s="4">
        <v>98.787878787878782</v>
      </c>
      <c r="E103" s="3">
        <v>715.15153535353556</v>
      </c>
      <c r="F103" s="4">
        <v>36.287878787878782</v>
      </c>
      <c r="G103" s="3">
        <v>710.60608080808106</v>
      </c>
      <c r="H103" s="4">
        <v>12.575757575757576</v>
      </c>
    </row>
    <row r="104" spans="1:8" x14ac:dyDescent="0.25">
      <c r="A104" s="3">
        <v>626.76767676767668</v>
      </c>
      <c r="B104" s="4">
        <v>96.742424242424235</v>
      </c>
      <c r="C104" s="3">
        <v>664.64646717171729</v>
      </c>
      <c r="D104" s="4">
        <v>99.318181818181813</v>
      </c>
      <c r="E104" s="3">
        <v>720.20204040404064</v>
      </c>
      <c r="F104" s="4">
        <v>36.287878787878782</v>
      </c>
      <c r="G104" s="3">
        <v>715.15153535353556</v>
      </c>
      <c r="H104" s="4">
        <v>12.045454545454543</v>
      </c>
    </row>
    <row r="105" spans="1:8" x14ac:dyDescent="0.25">
      <c r="A105" s="3">
        <v>630.30303030303025</v>
      </c>
      <c r="B105" s="4">
        <v>97.727272727272734</v>
      </c>
      <c r="C105" s="3">
        <v>669.69697222222237</v>
      </c>
      <c r="D105" s="4">
        <v>100.37878787878788</v>
      </c>
      <c r="E105" s="3">
        <v>722.72729292929307</v>
      </c>
      <c r="F105" s="4">
        <v>35.757575757575758</v>
      </c>
      <c r="G105" s="3">
        <v>720.20204040404064</v>
      </c>
      <c r="H105" s="4">
        <v>11.060606060606059</v>
      </c>
    </row>
    <row r="106" spans="1:8" x14ac:dyDescent="0.25">
      <c r="A106" s="3">
        <v>632.82828282828279</v>
      </c>
      <c r="B106" s="4">
        <v>98.257575757575736</v>
      </c>
      <c r="C106" s="3">
        <v>674.74747727272745</v>
      </c>
      <c r="D106" s="4">
        <v>100.90909090909091</v>
      </c>
      <c r="E106" s="3">
        <v>725.25254545454561</v>
      </c>
      <c r="F106" s="4">
        <v>35.757575757575758</v>
      </c>
      <c r="G106" s="3">
        <v>725.25254545454561</v>
      </c>
      <c r="H106" s="4">
        <v>10</v>
      </c>
    </row>
    <row r="107" spans="1:8" x14ac:dyDescent="0.25">
      <c r="A107" s="3">
        <v>635.35353535353534</v>
      </c>
      <c r="B107" s="4">
        <v>98.787878787878782</v>
      </c>
      <c r="C107" s="3">
        <v>679.79798232323242</v>
      </c>
      <c r="D107" s="4">
        <v>100.90909090909091</v>
      </c>
      <c r="E107" s="3">
        <v>730.30305050505069</v>
      </c>
      <c r="F107" s="4">
        <v>36.287878787878782</v>
      </c>
      <c r="G107" s="3">
        <v>730.30305050505069</v>
      </c>
      <c r="H107" s="4">
        <v>9.4696969696969688</v>
      </c>
    </row>
    <row r="108" spans="1:8" x14ac:dyDescent="0.25">
      <c r="A108" s="3">
        <v>640.40404040404042</v>
      </c>
      <c r="B108" s="4">
        <v>99.848484848484844</v>
      </c>
      <c r="C108" s="3">
        <v>682.32323484848496</v>
      </c>
      <c r="D108" s="4">
        <v>100.90909090909091</v>
      </c>
      <c r="E108" s="3">
        <v>734.84850505050531</v>
      </c>
      <c r="F108" s="4">
        <v>37.803030303030305</v>
      </c>
      <c r="G108" s="3">
        <v>734.84850505050531</v>
      </c>
      <c r="H108" s="4">
        <v>8.9393939393939394</v>
      </c>
    </row>
    <row r="109" spans="1:8" x14ac:dyDescent="0.25">
      <c r="A109" s="3">
        <v>645.4545454545455</v>
      </c>
      <c r="B109" s="4">
        <v>100.37878787878788</v>
      </c>
      <c r="C109" s="3">
        <v>684.34343686868692</v>
      </c>
      <c r="D109" s="4">
        <v>100.37878787878788</v>
      </c>
      <c r="E109" s="3">
        <v>739.89901010101028</v>
      </c>
      <c r="F109" s="4">
        <v>40.454545454545453</v>
      </c>
      <c r="G109" s="3">
        <v>739.89901010101028</v>
      </c>
      <c r="H109" s="4">
        <v>8.9393939393939394</v>
      </c>
    </row>
    <row r="110" spans="1:8" x14ac:dyDescent="0.25">
      <c r="A110" s="3">
        <v>647.47474747474746</v>
      </c>
      <c r="B110" s="4">
        <v>100.37878787878788</v>
      </c>
      <c r="C110" s="3">
        <v>689.393941919192</v>
      </c>
      <c r="D110" s="4">
        <v>100.37878787878788</v>
      </c>
      <c r="E110" s="3">
        <v>744.94951515151536</v>
      </c>
      <c r="F110" s="4">
        <v>44.166666666666657</v>
      </c>
      <c r="G110" s="3">
        <v>742.42426262626282</v>
      </c>
      <c r="H110" s="4">
        <v>8.9393939393939394</v>
      </c>
    </row>
    <row r="111" spans="1:8" x14ac:dyDescent="0.25">
      <c r="A111" s="3">
        <v>650</v>
      </c>
      <c r="B111" s="4">
        <v>100.37878787878788</v>
      </c>
      <c r="C111" s="3">
        <v>691.91919444444466</v>
      </c>
      <c r="D111" s="4">
        <v>100.90909090909091</v>
      </c>
      <c r="E111" s="3">
        <v>749.49496969696997</v>
      </c>
      <c r="F111" s="4">
        <v>48.333333333333329</v>
      </c>
      <c r="G111" s="3">
        <v>744.94951515151536</v>
      </c>
      <c r="H111" s="4">
        <v>8.4090909090909083</v>
      </c>
    </row>
    <row r="112" spans="1:8" x14ac:dyDescent="0.25">
      <c r="A112" s="3">
        <v>652.52525252525254</v>
      </c>
      <c r="B112" s="4">
        <v>100.90909090909091</v>
      </c>
      <c r="C112" s="3">
        <v>694.44444696969708</v>
      </c>
      <c r="D112" s="4">
        <v>101.43939393939394</v>
      </c>
      <c r="E112" s="3">
        <v>754.54547474747494</v>
      </c>
      <c r="F112" s="4">
        <v>52.04545454545454</v>
      </c>
      <c r="G112" s="3">
        <v>749.49496969696997</v>
      </c>
      <c r="H112" s="4">
        <v>8.4090909090909083</v>
      </c>
    </row>
    <row r="113" spans="1:8" x14ac:dyDescent="0.25">
      <c r="A113" s="3">
        <v>655.05050505050508</v>
      </c>
      <c r="B113" s="4">
        <v>101.43939393939394</v>
      </c>
      <c r="C113" s="3">
        <v>700.50505303030309</v>
      </c>
      <c r="D113" s="4">
        <v>102.5</v>
      </c>
      <c r="E113" s="3">
        <v>759.59597979797991</v>
      </c>
      <c r="F113" s="4">
        <v>55.68181818181818</v>
      </c>
      <c r="G113" s="3">
        <v>752.0202222222224</v>
      </c>
      <c r="H113" s="4">
        <v>8.4090909090909083</v>
      </c>
    </row>
    <row r="114" spans="1:8" x14ac:dyDescent="0.25">
      <c r="A114" s="3">
        <v>660.10101010101016</v>
      </c>
      <c r="B114" s="4">
        <v>103.03030303030302</v>
      </c>
      <c r="C114" s="3">
        <v>705.55555808080817</v>
      </c>
      <c r="D114" s="4">
        <v>104.09090909090908</v>
      </c>
      <c r="E114" s="3">
        <v>764.64648484848499</v>
      </c>
      <c r="F114" s="4">
        <v>58.86363636363636</v>
      </c>
      <c r="G114" s="3">
        <v>754.54547474747494</v>
      </c>
      <c r="H114" s="4">
        <v>7.8787878787878789</v>
      </c>
    </row>
    <row r="115" spans="1:8" x14ac:dyDescent="0.25">
      <c r="A115" s="3">
        <v>664.64646464646466</v>
      </c>
      <c r="B115" s="4">
        <v>104.62121212121211</v>
      </c>
      <c r="C115" s="3">
        <v>710.60606313131325</v>
      </c>
      <c r="D115" s="4">
        <v>105.60606060606059</v>
      </c>
      <c r="E115" s="3">
        <v>769.19193939393949</v>
      </c>
      <c r="F115" s="4">
        <v>61.515151515151508</v>
      </c>
      <c r="G115" s="3">
        <v>759.59597979797991</v>
      </c>
      <c r="H115" s="4">
        <v>7.8787878787878789</v>
      </c>
    </row>
    <row r="116" spans="1:8" x14ac:dyDescent="0.25">
      <c r="A116" s="3">
        <v>669.69696969696975</v>
      </c>
      <c r="B116" s="4">
        <v>105.60606060606059</v>
      </c>
      <c r="C116" s="3">
        <v>715.15151767676775</v>
      </c>
      <c r="D116" s="4">
        <v>107.1969696969697</v>
      </c>
      <c r="E116" s="3">
        <v>775.75759595959607</v>
      </c>
      <c r="F116" s="4">
        <v>63.560606060606062</v>
      </c>
      <c r="G116" s="3">
        <v>764.64648484848499</v>
      </c>
      <c r="H116" s="4">
        <v>8.4090909090909083</v>
      </c>
    </row>
    <row r="117" spans="1:8" x14ac:dyDescent="0.25">
      <c r="A117" s="3">
        <v>674.74747474747483</v>
      </c>
      <c r="B117" s="4">
        <v>106.66666666666667</v>
      </c>
      <c r="C117" s="3">
        <v>720.20202272727283</v>
      </c>
      <c r="D117" s="4">
        <v>108.25757575757575</v>
      </c>
      <c r="E117" s="3">
        <v>780.30305050505069</v>
      </c>
      <c r="F117" s="4">
        <v>66.212121212121204</v>
      </c>
      <c r="G117" s="3">
        <v>767.17173737373764</v>
      </c>
      <c r="H117" s="4">
        <v>8.9393939393939394</v>
      </c>
    </row>
    <row r="118" spans="1:8" x14ac:dyDescent="0.25">
      <c r="A118" s="3">
        <v>677.27272727272725</v>
      </c>
      <c r="B118" s="4">
        <v>107.1969696969697</v>
      </c>
      <c r="C118" s="3">
        <v>725.25252777777791</v>
      </c>
      <c r="D118" s="4">
        <v>108.78787878787878</v>
      </c>
      <c r="E118" s="3">
        <v>785.35355555555566</v>
      </c>
      <c r="F118" s="4">
        <v>69.393939393939391</v>
      </c>
      <c r="G118" s="3">
        <v>769.19193939393949</v>
      </c>
      <c r="H118" s="4">
        <v>10</v>
      </c>
    </row>
    <row r="119" spans="1:8" x14ac:dyDescent="0.25">
      <c r="A119" s="3">
        <v>679.79797979797968</v>
      </c>
      <c r="B119" s="4">
        <v>107.72727272727271</v>
      </c>
      <c r="C119" s="3">
        <v>727.77778030303045</v>
      </c>
      <c r="D119" s="4">
        <v>109.31818181818181</v>
      </c>
      <c r="E119" s="3">
        <v>790.40406060606074</v>
      </c>
      <c r="F119" s="4">
        <v>72.5</v>
      </c>
      <c r="G119" s="3">
        <v>771.71719191919215</v>
      </c>
      <c r="H119" s="4">
        <v>11.515151515151514</v>
      </c>
    </row>
    <row r="120" spans="1:8" x14ac:dyDescent="0.25">
      <c r="A120" s="3">
        <v>682.32323232323233</v>
      </c>
      <c r="B120" s="4">
        <v>107.72727272727271</v>
      </c>
      <c r="C120" s="3">
        <v>730.30303282828299</v>
      </c>
      <c r="D120" s="4">
        <v>109.31818181818181</v>
      </c>
      <c r="E120" s="3">
        <v>795.45456565656582</v>
      </c>
      <c r="F120" s="4">
        <v>75.681818181818173</v>
      </c>
      <c r="G120" s="3">
        <v>775.75759595959607</v>
      </c>
      <c r="H120" s="4">
        <v>13.106060606060606</v>
      </c>
    </row>
    <row r="121" spans="1:8" x14ac:dyDescent="0.25">
      <c r="A121" s="3">
        <v>684.3434343434343</v>
      </c>
      <c r="B121" s="4">
        <v>107.72727272727271</v>
      </c>
      <c r="C121" s="3">
        <v>732.32323484848496</v>
      </c>
      <c r="D121" s="4">
        <v>109.31818181818181</v>
      </c>
      <c r="E121" s="3">
        <v>797.4747676767679</v>
      </c>
      <c r="F121" s="4">
        <v>77.803030303030297</v>
      </c>
      <c r="G121" s="3">
        <v>777.77779797979815</v>
      </c>
      <c r="H121" s="4">
        <v>15.757575757575758</v>
      </c>
    </row>
    <row r="122" spans="1:8" x14ac:dyDescent="0.25">
      <c r="A122" s="3">
        <v>689.39393939393938</v>
      </c>
      <c r="B122" s="4">
        <v>108.25757575757575</v>
      </c>
      <c r="C122" s="3">
        <v>734.8484873737375</v>
      </c>
      <c r="D122" s="4">
        <v>108.78787878787878</v>
      </c>
      <c r="E122" s="3">
        <v>800.00002020202032</v>
      </c>
      <c r="F122" s="4">
        <v>79.393939393939391</v>
      </c>
      <c r="G122" s="3">
        <v>780.30305050505069</v>
      </c>
      <c r="H122" s="4">
        <v>18.939393939393938</v>
      </c>
    </row>
    <row r="123" spans="1:8" x14ac:dyDescent="0.25">
      <c r="A123" s="3">
        <v>694.44444444444434</v>
      </c>
      <c r="B123" s="4">
        <v>108.78787878787878</v>
      </c>
      <c r="C123" s="3">
        <v>739.89899242424258</v>
      </c>
      <c r="D123" s="4">
        <v>108.78787878787878</v>
      </c>
      <c r="E123" s="3">
        <v>802.52527272727298</v>
      </c>
      <c r="F123" s="4">
        <v>80.909090909090907</v>
      </c>
      <c r="G123" s="3">
        <v>782.82830303030323</v>
      </c>
      <c r="H123" s="4">
        <v>23.106060606060606</v>
      </c>
    </row>
    <row r="124" spans="1:8" x14ac:dyDescent="0.25">
      <c r="A124" s="3">
        <v>700.50505050505046</v>
      </c>
      <c r="B124" s="4">
        <v>109.31818181818181</v>
      </c>
      <c r="C124" s="3">
        <v>744.94949747474766</v>
      </c>
      <c r="D124" s="4">
        <v>108.78787878787878</v>
      </c>
      <c r="E124" s="3">
        <v>805.0505252525254</v>
      </c>
      <c r="F124" s="4">
        <v>81.969696969696969</v>
      </c>
      <c r="G124" s="3">
        <v>785.35355555555566</v>
      </c>
      <c r="H124" s="4">
        <v>28.333333333333332</v>
      </c>
    </row>
    <row r="125" spans="1:8" x14ac:dyDescent="0.25">
      <c r="A125" s="3">
        <v>705.55555555555554</v>
      </c>
      <c r="B125" s="4">
        <v>110.37878787878788</v>
      </c>
      <c r="C125" s="3">
        <v>749.49495202020216</v>
      </c>
      <c r="D125" s="4">
        <v>108.78787878787878</v>
      </c>
      <c r="E125" s="3">
        <v>810.10103030303048</v>
      </c>
      <c r="F125" s="4">
        <v>84.62121212121211</v>
      </c>
      <c r="G125" s="3">
        <v>787.87880808080831</v>
      </c>
      <c r="H125" s="4">
        <v>34.696969696969695</v>
      </c>
    </row>
    <row r="126" spans="1:8" x14ac:dyDescent="0.25">
      <c r="A126" s="3">
        <v>710.60606060606051</v>
      </c>
      <c r="B126" s="4">
        <v>111.43939393939394</v>
      </c>
      <c r="C126" s="3">
        <v>754.54545707070724</v>
      </c>
      <c r="D126" s="4">
        <v>109.31818181818181</v>
      </c>
      <c r="E126" s="3">
        <v>814.6464848484851</v>
      </c>
      <c r="F126" s="4">
        <v>86.742424242424235</v>
      </c>
      <c r="G126" s="3">
        <v>790.40406060606074</v>
      </c>
      <c r="H126" s="4">
        <v>42.04545454545454</v>
      </c>
    </row>
    <row r="127" spans="1:8" x14ac:dyDescent="0.25">
      <c r="A127" s="3">
        <v>715.15151515151513</v>
      </c>
      <c r="B127" s="4">
        <v>112.49999999999999</v>
      </c>
      <c r="C127" s="3">
        <v>759.59596212121232</v>
      </c>
      <c r="D127" s="4">
        <v>109.84848484848484</v>
      </c>
      <c r="E127" s="3">
        <v>819.69698989899007</v>
      </c>
      <c r="F127" s="4">
        <v>88.787878787878768</v>
      </c>
      <c r="G127" s="3">
        <v>791.41416161616178</v>
      </c>
      <c r="H127" s="4">
        <v>45.68181818181818</v>
      </c>
    </row>
    <row r="128" spans="1:8" x14ac:dyDescent="0.25">
      <c r="A128" s="3">
        <v>720.20202020202021</v>
      </c>
      <c r="B128" s="4">
        <v>113.03030303030302</v>
      </c>
      <c r="C128" s="3">
        <v>764.64646717171729</v>
      </c>
      <c r="D128" s="4">
        <v>109.84848484848484</v>
      </c>
      <c r="E128" s="3">
        <v>822.22224242424261</v>
      </c>
      <c r="F128" s="4">
        <v>89.848484848484844</v>
      </c>
      <c r="G128" s="3">
        <v>792.92931313131328</v>
      </c>
      <c r="H128" s="4">
        <v>49.924242424242422</v>
      </c>
    </row>
    <row r="129" spans="1:8" x14ac:dyDescent="0.25">
      <c r="A129" s="3">
        <v>725.25252525252517</v>
      </c>
      <c r="B129" s="4">
        <v>113.03030303030302</v>
      </c>
      <c r="C129" s="3">
        <v>767.17171969696983</v>
      </c>
      <c r="D129" s="4">
        <v>110.37878787878788</v>
      </c>
      <c r="E129" s="3">
        <v>824.74749494949515</v>
      </c>
      <c r="F129" s="4">
        <v>90.909090909090907</v>
      </c>
      <c r="G129" s="3">
        <v>793.93941414141432</v>
      </c>
      <c r="H129" s="4">
        <v>54.090909090909093</v>
      </c>
    </row>
    <row r="130" spans="1:8" x14ac:dyDescent="0.25">
      <c r="A130" s="3">
        <v>730.30303030303025</v>
      </c>
      <c r="B130" s="4">
        <v>113.03030303030302</v>
      </c>
      <c r="C130" s="3">
        <v>769.19192171717191</v>
      </c>
      <c r="D130" s="4">
        <v>110.37878787878788</v>
      </c>
      <c r="E130" s="3">
        <v>827.27274747474769</v>
      </c>
      <c r="F130" s="4">
        <v>91.439393939393938</v>
      </c>
      <c r="G130" s="3">
        <v>795.45456565656582</v>
      </c>
      <c r="H130" s="4">
        <v>58.333333333333336</v>
      </c>
    </row>
    <row r="131" spans="1:8" x14ac:dyDescent="0.25">
      <c r="A131" s="3">
        <v>734.84848484848476</v>
      </c>
      <c r="B131" s="4">
        <v>113.03030303030302</v>
      </c>
      <c r="C131" s="3">
        <v>775.75757828282849</v>
      </c>
      <c r="D131" s="4">
        <v>110.37878787878788</v>
      </c>
      <c r="E131" s="3">
        <v>829.79800000000023</v>
      </c>
      <c r="F131" s="4">
        <v>91.969696969696969</v>
      </c>
      <c r="G131" s="3">
        <v>797.4747676767679</v>
      </c>
      <c r="H131" s="4">
        <v>65.681818181818187</v>
      </c>
    </row>
    <row r="132" spans="1:8" x14ac:dyDescent="0.25">
      <c r="A132" s="3">
        <v>737.37373737373741</v>
      </c>
      <c r="B132" s="4">
        <v>113.03030303030302</v>
      </c>
      <c r="C132" s="3">
        <v>780.30303282828299</v>
      </c>
      <c r="D132" s="4">
        <v>110.37878787878788</v>
      </c>
      <c r="E132" s="3">
        <v>834.34345454545473</v>
      </c>
      <c r="F132" s="4">
        <v>93.030303030303031</v>
      </c>
      <c r="G132" s="3">
        <v>800.00002020202032</v>
      </c>
      <c r="H132" s="4">
        <v>72.5</v>
      </c>
    </row>
    <row r="133" spans="1:8" x14ac:dyDescent="0.25">
      <c r="A133" s="3">
        <v>739.89898989898984</v>
      </c>
      <c r="B133" s="4">
        <v>112.49999999999999</v>
      </c>
      <c r="C133" s="3">
        <v>785.35353787878796</v>
      </c>
      <c r="D133" s="4">
        <v>110.37878787878788</v>
      </c>
      <c r="E133" s="3">
        <v>839.39395959595981</v>
      </c>
      <c r="F133" s="4">
        <v>93.560606060606048</v>
      </c>
      <c r="G133" s="3">
        <v>802.52527272727298</v>
      </c>
      <c r="H133" s="4">
        <v>78.333333333333329</v>
      </c>
    </row>
    <row r="134" spans="1:8" x14ac:dyDescent="0.25">
      <c r="A134" s="3">
        <v>744.94949494949492</v>
      </c>
      <c r="B134" s="4">
        <v>112.49999999999999</v>
      </c>
      <c r="C134" s="3">
        <v>790.40404292929304</v>
      </c>
      <c r="D134" s="4">
        <v>109.84848484848484</v>
      </c>
      <c r="E134" s="3">
        <v>844.44446464646489</v>
      </c>
      <c r="F134" s="4">
        <v>93.030303030303031</v>
      </c>
      <c r="G134" s="3">
        <v>805.0505252525254</v>
      </c>
      <c r="H134" s="4">
        <v>83.030303030303031</v>
      </c>
    </row>
    <row r="135" spans="1:8" x14ac:dyDescent="0.25">
      <c r="A135" s="3">
        <v>749.49494949494942</v>
      </c>
      <c r="B135" s="4">
        <v>112.49999999999999</v>
      </c>
      <c r="C135" s="3">
        <v>795.45454797979801</v>
      </c>
      <c r="D135" s="4">
        <v>109.31818181818181</v>
      </c>
      <c r="E135" s="3">
        <v>850.5050707070709</v>
      </c>
      <c r="F135" s="4">
        <v>91.969696969696969</v>
      </c>
      <c r="G135" s="3">
        <v>807.57577777777794</v>
      </c>
      <c r="H135" s="4">
        <v>86.742424242424235</v>
      </c>
    </row>
    <row r="136" spans="1:8" x14ac:dyDescent="0.25">
      <c r="A136" s="3">
        <v>752.02020202020208</v>
      </c>
      <c r="B136" s="4">
        <v>113.03030303030302</v>
      </c>
      <c r="C136" s="3">
        <v>800.00000252525263</v>
      </c>
      <c r="D136" s="4">
        <v>108.25757575757575</v>
      </c>
      <c r="E136" s="3">
        <v>855.55557575757598</v>
      </c>
      <c r="F136" s="4">
        <v>90.909090909090907</v>
      </c>
      <c r="G136" s="3">
        <v>810.10103030303048</v>
      </c>
      <c r="H136" s="4">
        <v>89.318181818181799</v>
      </c>
    </row>
    <row r="137" spans="1:8" x14ac:dyDescent="0.25">
      <c r="A137" s="3">
        <v>754.5454545454545</v>
      </c>
      <c r="B137" s="4">
        <v>113.03030303030302</v>
      </c>
      <c r="C137" s="3">
        <v>805.05050757575771</v>
      </c>
      <c r="D137" s="4">
        <v>107.1969696969697</v>
      </c>
      <c r="E137" s="3">
        <v>860.60608080808095</v>
      </c>
      <c r="F137" s="4">
        <v>89.318181818181799</v>
      </c>
      <c r="G137" s="3">
        <v>812.62628282828302</v>
      </c>
      <c r="H137" s="4">
        <v>91.439393939393938</v>
      </c>
    </row>
    <row r="138" spans="1:8" x14ac:dyDescent="0.25">
      <c r="A138" s="3">
        <v>759.59595959595958</v>
      </c>
      <c r="B138" s="4">
        <v>113.03030303030302</v>
      </c>
      <c r="C138" s="3">
        <v>810.10101262626267</v>
      </c>
      <c r="D138" s="4">
        <v>106.13636363636363</v>
      </c>
      <c r="E138" s="3">
        <v>865.15153535353556</v>
      </c>
      <c r="F138" s="4">
        <v>87.803030303030312</v>
      </c>
      <c r="G138" s="3">
        <v>814.6464848484851</v>
      </c>
      <c r="H138" s="4">
        <v>93.560606060606048</v>
      </c>
    </row>
    <row r="139" spans="1:8" x14ac:dyDescent="0.25">
      <c r="A139" s="3">
        <v>764.64646464646466</v>
      </c>
      <c r="B139" s="4">
        <v>113.03030303030302</v>
      </c>
      <c r="C139" s="3">
        <v>814.64646717171729</v>
      </c>
      <c r="D139" s="4">
        <v>105.15151515151514</v>
      </c>
      <c r="E139" s="3">
        <v>867.6767878787881</v>
      </c>
      <c r="F139" s="4">
        <v>86.742424242424235</v>
      </c>
      <c r="G139" s="3">
        <v>817.17173737373753</v>
      </c>
      <c r="H139" s="4">
        <v>94.62121212121211</v>
      </c>
    </row>
    <row r="140" spans="1:8" x14ac:dyDescent="0.25">
      <c r="A140" s="3">
        <v>767.17171717171709</v>
      </c>
      <c r="B140" s="4">
        <v>113.56060606060605</v>
      </c>
      <c r="C140" s="3">
        <v>819.69697222222237</v>
      </c>
      <c r="D140" s="4">
        <v>104.62121212121211</v>
      </c>
      <c r="E140" s="3">
        <v>870.20204040404053</v>
      </c>
      <c r="F140" s="4">
        <v>85.681818181818173</v>
      </c>
      <c r="G140" s="3">
        <v>819.69698989899007</v>
      </c>
      <c r="H140" s="4">
        <v>95.681818181818173</v>
      </c>
    </row>
    <row r="141" spans="1:8" x14ac:dyDescent="0.25">
      <c r="A141" s="3">
        <v>769.19191919191917</v>
      </c>
      <c r="B141" s="4">
        <v>113.56060606060605</v>
      </c>
      <c r="C141" s="3">
        <v>824.74747727272734</v>
      </c>
      <c r="D141" s="4">
        <v>104.09090909090908</v>
      </c>
      <c r="E141" s="3">
        <v>875.25254545454573</v>
      </c>
      <c r="F141" s="4">
        <v>84.090909090909079</v>
      </c>
      <c r="G141" s="3">
        <v>824.74749494949515</v>
      </c>
      <c r="H141" s="4">
        <v>97.196969696969688</v>
      </c>
    </row>
    <row r="142" spans="1:8" x14ac:dyDescent="0.25">
      <c r="A142" s="3">
        <v>775.75757575757575</v>
      </c>
      <c r="B142" s="4">
        <v>113.56060606060605</v>
      </c>
      <c r="C142" s="3">
        <v>829.79798232323242</v>
      </c>
      <c r="D142" s="4">
        <v>103.56060606060605</v>
      </c>
      <c r="E142" s="3">
        <v>879.79800000000012</v>
      </c>
      <c r="F142" s="4">
        <v>82.5</v>
      </c>
      <c r="G142" s="3">
        <v>829.79800000000023</v>
      </c>
      <c r="H142" s="4">
        <v>98.257575757575736</v>
      </c>
    </row>
    <row r="143" spans="1:8" x14ac:dyDescent="0.25">
      <c r="A143" s="3">
        <v>780.30303030303025</v>
      </c>
      <c r="B143" s="4">
        <v>113.56060606060605</v>
      </c>
      <c r="C143" s="3">
        <v>834.34343686868692</v>
      </c>
      <c r="D143" s="4">
        <v>102.5</v>
      </c>
      <c r="E143" s="3">
        <v>882.32325252525277</v>
      </c>
      <c r="F143" s="4">
        <v>81.439393939393938</v>
      </c>
      <c r="G143" s="3">
        <v>834.34345454545473</v>
      </c>
      <c r="H143" s="4">
        <v>98.787878787878782</v>
      </c>
    </row>
    <row r="144" spans="1:8" x14ac:dyDescent="0.25">
      <c r="A144" s="3">
        <v>782.82828282828279</v>
      </c>
      <c r="B144" s="4">
        <v>113.56060606060605</v>
      </c>
      <c r="C144" s="3">
        <v>836.86868939393946</v>
      </c>
      <c r="D144" s="4">
        <v>101.96969696969697</v>
      </c>
      <c r="E144" s="3">
        <v>884.8485050505052</v>
      </c>
      <c r="F144" s="4">
        <v>80.378787878787875</v>
      </c>
      <c r="G144" s="3">
        <v>839.39395959595981</v>
      </c>
      <c r="H144" s="4">
        <v>98.257575757575736</v>
      </c>
    </row>
    <row r="145" spans="1:8" x14ac:dyDescent="0.25">
      <c r="A145" s="3">
        <v>785.35353535353534</v>
      </c>
      <c r="B145" s="4">
        <v>113.56060606060605</v>
      </c>
      <c r="C145" s="3">
        <v>839.39394191919212</v>
      </c>
      <c r="D145" s="4">
        <v>101.43939393939394</v>
      </c>
      <c r="E145" s="3">
        <v>889.89901010101028</v>
      </c>
      <c r="F145" s="4">
        <v>78.86363636363636</v>
      </c>
      <c r="G145" s="3">
        <v>844.44446464646489</v>
      </c>
      <c r="H145" s="4">
        <v>97.196969696969688</v>
      </c>
    </row>
    <row r="146" spans="1:8" x14ac:dyDescent="0.25">
      <c r="A146" s="3">
        <v>787.87878787878788</v>
      </c>
      <c r="B146" s="4">
        <v>113.03030303030302</v>
      </c>
      <c r="C146" s="3">
        <v>841.91919444444454</v>
      </c>
      <c r="D146" s="4">
        <v>100.37878787878788</v>
      </c>
      <c r="E146" s="3">
        <v>894.94951515151524</v>
      </c>
      <c r="F146" s="4">
        <v>76.742424242424235</v>
      </c>
      <c r="G146" s="3">
        <v>850.5050707070709</v>
      </c>
      <c r="H146" s="4">
        <v>95.681818181818173</v>
      </c>
    </row>
    <row r="147" spans="1:8" x14ac:dyDescent="0.25">
      <c r="A147" s="3">
        <v>790.40404040404042</v>
      </c>
      <c r="B147" s="4">
        <v>112.49999999999999</v>
      </c>
      <c r="C147" s="3">
        <v>844.44444696969708</v>
      </c>
      <c r="D147" s="4">
        <v>99.318181818181813</v>
      </c>
      <c r="E147" s="3">
        <v>899.49496969696986</v>
      </c>
      <c r="F147" s="4">
        <v>74.621212121212125</v>
      </c>
      <c r="G147" s="3">
        <v>855.55557575757598</v>
      </c>
      <c r="H147" s="4">
        <v>94.090909090909079</v>
      </c>
    </row>
    <row r="148" spans="1:8" x14ac:dyDescent="0.25">
      <c r="A148" s="3">
        <v>795.4545454545455</v>
      </c>
      <c r="B148" s="4">
        <v>111.96969696969697</v>
      </c>
      <c r="C148" s="3">
        <v>850.50505303030309</v>
      </c>
      <c r="D148" s="4">
        <v>97.727272727272734</v>
      </c>
      <c r="E148" s="3">
        <v>904.54547474747494</v>
      </c>
      <c r="F148" s="4">
        <v>72.5</v>
      </c>
      <c r="G148" s="3">
        <v>860.60608080808095</v>
      </c>
      <c r="H148" s="4">
        <v>91.969696969696969</v>
      </c>
    </row>
    <row r="149" spans="1:8" x14ac:dyDescent="0.25">
      <c r="A149" s="3">
        <v>800</v>
      </c>
      <c r="B149" s="4">
        <v>110.90909090909091</v>
      </c>
      <c r="C149" s="3">
        <v>855.55555808080817</v>
      </c>
      <c r="D149" s="4">
        <v>95.681818181818173</v>
      </c>
      <c r="E149" s="3">
        <v>909.59597979798002</v>
      </c>
      <c r="F149" s="4">
        <v>69.924242424242422</v>
      </c>
      <c r="G149" s="3">
        <v>865.15153535353556</v>
      </c>
      <c r="H149" s="4">
        <v>89.848484848484844</v>
      </c>
    </row>
    <row r="150" spans="1:8" x14ac:dyDescent="0.25">
      <c r="A150" s="3">
        <v>805.05050505050508</v>
      </c>
      <c r="B150" s="4">
        <v>109.84848484848484</v>
      </c>
      <c r="C150" s="3">
        <v>860.60606313131325</v>
      </c>
      <c r="D150" s="4">
        <v>93.560606060606048</v>
      </c>
      <c r="E150" s="3">
        <v>914.64648484848499</v>
      </c>
      <c r="F150" s="4">
        <v>67.272727272727266</v>
      </c>
      <c r="G150" s="3">
        <v>870.20204040404053</v>
      </c>
      <c r="H150" s="4">
        <v>87.803030303030312</v>
      </c>
    </row>
    <row r="151" spans="1:8" x14ac:dyDescent="0.25">
      <c r="A151" s="3">
        <v>810.10101010101016</v>
      </c>
      <c r="B151" s="4">
        <v>108.78787878787878</v>
      </c>
      <c r="C151" s="3">
        <v>865.15151767676787</v>
      </c>
      <c r="D151" s="4">
        <v>90.909090909090907</v>
      </c>
      <c r="E151" s="3">
        <v>920.70709090909111</v>
      </c>
      <c r="F151" s="4">
        <v>64.62121212121211</v>
      </c>
      <c r="G151" s="3">
        <v>875.25254545454573</v>
      </c>
      <c r="H151" s="4">
        <v>86.212121212121204</v>
      </c>
    </row>
    <row r="152" spans="1:8" x14ac:dyDescent="0.25">
      <c r="A152" s="3">
        <v>814.64646464646466</v>
      </c>
      <c r="B152" s="4">
        <v>107.72727272727271</v>
      </c>
      <c r="C152" s="3">
        <v>870.20202272727283</v>
      </c>
      <c r="D152" s="4">
        <v>88.333333333333314</v>
      </c>
      <c r="E152" s="3">
        <v>923.23234343434353</v>
      </c>
      <c r="F152" s="4">
        <v>63.030303030303031</v>
      </c>
      <c r="G152" s="3">
        <v>877.77779797979815</v>
      </c>
      <c r="H152" s="4">
        <v>85.151515151515142</v>
      </c>
    </row>
    <row r="153" spans="1:8" x14ac:dyDescent="0.25">
      <c r="A153" s="3">
        <v>819.69696969696963</v>
      </c>
      <c r="B153" s="4">
        <v>107.1969696969697</v>
      </c>
      <c r="C153" s="3">
        <v>875.25252777777791</v>
      </c>
      <c r="D153" s="4">
        <v>86.212121212121204</v>
      </c>
      <c r="E153" s="3">
        <v>925.75759595959619</v>
      </c>
      <c r="F153" s="4">
        <v>61.515151515151508</v>
      </c>
      <c r="G153" s="3">
        <v>879.79800000000012</v>
      </c>
      <c r="H153" s="4">
        <v>84.090909090909079</v>
      </c>
    </row>
    <row r="154" spans="1:8" x14ac:dyDescent="0.25">
      <c r="A154" s="3">
        <v>824.74747474747471</v>
      </c>
      <c r="B154" s="4">
        <v>106.13636363636363</v>
      </c>
      <c r="C154" s="3">
        <v>879.79798232323242</v>
      </c>
      <c r="D154" s="4">
        <v>84.62121212121211</v>
      </c>
      <c r="E154" s="3">
        <v>930.30305050505069</v>
      </c>
      <c r="F154" s="4">
        <v>58.86363636363636</v>
      </c>
      <c r="G154" s="3">
        <v>884.8485050505052</v>
      </c>
      <c r="H154" s="4">
        <v>82.5</v>
      </c>
    </row>
    <row r="155" spans="1:8" x14ac:dyDescent="0.25">
      <c r="A155" s="3">
        <v>829.79797979797979</v>
      </c>
      <c r="B155" s="4">
        <v>105.60606060606059</v>
      </c>
      <c r="C155" s="3">
        <v>884.8484873737375</v>
      </c>
      <c r="D155" s="4">
        <v>82.5</v>
      </c>
      <c r="E155" s="3">
        <v>932.82830303030312</v>
      </c>
      <c r="F155" s="4">
        <v>57.272727272727266</v>
      </c>
      <c r="G155" s="3">
        <v>889.89901010101028</v>
      </c>
      <c r="H155" s="4">
        <v>80.378787878787875</v>
      </c>
    </row>
    <row r="156" spans="1:8" x14ac:dyDescent="0.25">
      <c r="A156" s="3">
        <v>834.3434343434343</v>
      </c>
      <c r="B156" s="4">
        <v>104.62121212121211</v>
      </c>
      <c r="C156" s="3">
        <v>889.89899242424258</v>
      </c>
      <c r="D156" s="4">
        <v>80.378787878787875</v>
      </c>
      <c r="E156" s="3">
        <v>935.35355555555577</v>
      </c>
      <c r="F156" s="4">
        <v>55.68181818181818</v>
      </c>
      <c r="G156" s="3">
        <v>894.94951515151524</v>
      </c>
      <c r="H156" s="4">
        <v>78.333333333333329</v>
      </c>
    </row>
    <row r="157" spans="1:8" x14ac:dyDescent="0.25">
      <c r="A157" s="3">
        <v>839.39393939393938</v>
      </c>
      <c r="B157" s="4">
        <v>103.56060606060605</v>
      </c>
      <c r="C157" s="3">
        <v>894.94949747474755</v>
      </c>
      <c r="D157" s="4">
        <v>78.333333333333329</v>
      </c>
      <c r="E157" s="3">
        <v>940.40406060606074</v>
      </c>
      <c r="F157" s="4">
        <v>53.106060606060602</v>
      </c>
      <c r="G157" s="3">
        <v>899.49496969696986</v>
      </c>
      <c r="H157" s="4">
        <v>76.212121212121204</v>
      </c>
    </row>
    <row r="158" spans="1:8" x14ac:dyDescent="0.25">
      <c r="A158" s="3">
        <v>844.44444444444446</v>
      </c>
      <c r="B158" s="4">
        <v>101.96969696969697</v>
      </c>
      <c r="C158" s="3">
        <v>899.49495202020216</v>
      </c>
      <c r="D158" s="4">
        <v>76.212121212121204</v>
      </c>
      <c r="E158" s="3">
        <v>944.94951515151536</v>
      </c>
      <c r="F158" s="4">
        <v>50.454545454545453</v>
      </c>
      <c r="G158" s="3">
        <v>904.54547474747494</v>
      </c>
      <c r="H158" s="4">
        <v>73.560606060606048</v>
      </c>
    </row>
    <row r="159" spans="1:8" x14ac:dyDescent="0.25">
      <c r="A159" s="3">
        <v>850.50505050505046</v>
      </c>
      <c r="B159" s="4">
        <v>99.848484848484844</v>
      </c>
      <c r="C159" s="3">
        <v>904.54545707070713</v>
      </c>
      <c r="D159" s="4">
        <v>73.560606060606048</v>
      </c>
      <c r="E159" s="3">
        <v>950.00002020202044</v>
      </c>
      <c r="F159" s="4">
        <v>47.803030303030297</v>
      </c>
      <c r="G159" s="3">
        <v>909.59597979798002</v>
      </c>
      <c r="H159" s="4">
        <v>70.984848484848484</v>
      </c>
    </row>
    <row r="160" spans="1:8" x14ac:dyDescent="0.25">
      <c r="A160" s="3">
        <v>855.55555555555554</v>
      </c>
      <c r="B160" s="4">
        <v>97.727272727272734</v>
      </c>
      <c r="C160" s="3">
        <v>909.59596212121221</v>
      </c>
      <c r="D160" s="4">
        <v>70.984848484848484</v>
      </c>
      <c r="E160" s="3">
        <v>955.0505252525254</v>
      </c>
      <c r="F160" s="4">
        <v>45.227272727272727</v>
      </c>
      <c r="G160" s="3">
        <v>914.64648484848499</v>
      </c>
      <c r="H160" s="4">
        <v>68.333333333333329</v>
      </c>
    </row>
    <row r="161" spans="1:8" x14ac:dyDescent="0.25">
      <c r="A161" s="3">
        <v>860.60606060606051</v>
      </c>
      <c r="B161" s="4">
        <v>95.681818181818173</v>
      </c>
      <c r="C161" s="3">
        <v>914.64646717171729</v>
      </c>
      <c r="D161" s="4">
        <v>68.333333333333329</v>
      </c>
      <c r="E161" s="3">
        <v>960.10103030303048</v>
      </c>
      <c r="F161" s="4">
        <v>43.106060606060602</v>
      </c>
      <c r="G161" s="3">
        <v>920.70709090909111</v>
      </c>
      <c r="H161" s="4">
        <v>65.681818181818187</v>
      </c>
    </row>
    <row r="162" spans="1:8" x14ac:dyDescent="0.25">
      <c r="A162" s="3">
        <v>865.15151515151513</v>
      </c>
      <c r="B162" s="4">
        <v>93.030303030303031</v>
      </c>
      <c r="C162" s="3">
        <v>916.66666919191925</v>
      </c>
      <c r="D162" s="4">
        <v>66.742424242424235</v>
      </c>
      <c r="E162" s="3">
        <v>964.64648484848499</v>
      </c>
      <c r="F162" s="4">
        <v>40.984848484848484</v>
      </c>
      <c r="G162" s="3">
        <v>923.23234343434353</v>
      </c>
      <c r="H162" s="4">
        <v>64.090909090909079</v>
      </c>
    </row>
    <row r="163" spans="1:8" x14ac:dyDescent="0.25">
      <c r="A163" s="3">
        <v>870.20202020202009</v>
      </c>
      <c r="B163" s="4">
        <v>90.909090909090907</v>
      </c>
      <c r="C163" s="3">
        <v>920.70707323232341</v>
      </c>
      <c r="D163" s="4">
        <v>65.151515151515156</v>
      </c>
      <c r="E163" s="3">
        <v>969.69698989899007</v>
      </c>
      <c r="F163" s="4">
        <v>38.86363636363636</v>
      </c>
      <c r="G163" s="3">
        <v>925.75759595959619</v>
      </c>
      <c r="H163" s="4">
        <v>62.575757575757578</v>
      </c>
    </row>
    <row r="164" spans="1:8" x14ac:dyDescent="0.25">
      <c r="A164" s="3">
        <v>872.72727272727275</v>
      </c>
      <c r="B164" s="4">
        <v>89.318181818181799</v>
      </c>
      <c r="C164" s="3">
        <v>925.75757828282838</v>
      </c>
      <c r="D164" s="4">
        <v>62.575757575757578</v>
      </c>
      <c r="E164" s="3">
        <v>974.74749494949515</v>
      </c>
      <c r="F164" s="4">
        <v>36.818181818181813</v>
      </c>
      <c r="G164" s="3">
        <v>930.30305050505069</v>
      </c>
      <c r="H164" s="4">
        <v>59.924242424242422</v>
      </c>
    </row>
    <row r="165" spans="1:8" x14ac:dyDescent="0.25">
      <c r="A165" s="3">
        <v>875.25252525252529</v>
      </c>
      <c r="B165" s="4">
        <v>88.333333333333314</v>
      </c>
      <c r="C165" s="3">
        <v>930.30303282828299</v>
      </c>
      <c r="D165" s="4">
        <v>59.393939393939391</v>
      </c>
      <c r="E165" s="3">
        <v>979.79800000000012</v>
      </c>
      <c r="F165" s="4">
        <v>34.696969696969695</v>
      </c>
      <c r="G165" s="3">
        <v>932.82830303030312</v>
      </c>
      <c r="H165" s="4">
        <v>58.333333333333336</v>
      </c>
    </row>
    <row r="166" spans="1:8" x14ac:dyDescent="0.25">
      <c r="A166" s="3">
        <v>877.77777777777771</v>
      </c>
      <c r="B166" s="4">
        <v>87.272727272727266</v>
      </c>
      <c r="C166" s="3">
        <v>935.35353787878796</v>
      </c>
      <c r="D166" s="4">
        <v>56.212121212121211</v>
      </c>
      <c r="E166" s="3">
        <v>984.34345454545473</v>
      </c>
      <c r="F166" s="4">
        <v>32.575757575757578</v>
      </c>
      <c r="G166" s="3">
        <v>935.35355555555577</v>
      </c>
      <c r="H166" s="4">
        <v>56.742424242424235</v>
      </c>
    </row>
    <row r="167" spans="1:8" x14ac:dyDescent="0.25">
      <c r="A167" s="3">
        <v>879.79797979797968</v>
      </c>
      <c r="B167" s="4">
        <v>86.742424242424235</v>
      </c>
      <c r="C167" s="3">
        <v>940.40404292929304</v>
      </c>
      <c r="D167" s="4">
        <v>53.636363636363626</v>
      </c>
      <c r="E167" s="3">
        <v>989.3939595959597</v>
      </c>
      <c r="F167" s="4">
        <v>30.454545454545453</v>
      </c>
      <c r="G167" s="3">
        <v>940.40406060606074</v>
      </c>
      <c r="H167" s="4">
        <v>54.090909090909093</v>
      </c>
    </row>
    <row r="168" spans="1:8" x14ac:dyDescent="0.25">
      <c r="A168" s="3">
        <v>884.84848484848487</v>
      </c>
      <c r="B168" s="4">
        <v>84.62121212121211</v>
      </c>
      <c r="C168" s="3">
        <v>944.94949747474755</v>
      </c>
      <c r="D168" s="4">
        <v>50.984848484848484</v>
      </c>
      <c r="E168" s="3">
        <v>995.45456565656593</v>
      </c>
      <c r="F168" s="4">
        <v>27.878787878787875</v>
      </c>
      <c r="G168" s="3">
        <v>942.92931313131328</v>
      </c>
      <c r="H168" s="4">
        <v>52.575757575757571</v>
      </c>
    </row>
    <row r="169" spans="1:8" x14ac:dyDescent="0.25">
      <c r="A169" s="3">
        <v>889.89898989898984</v>
      </c>
      <c r="B169" s="4">
        <v>82.5</v>
      </c>
      <c r="C169" s="3">
        <v>950.00000252525263</v>
      </c>
      <c r="D169" s="4">
        <v>48.333333333333329</v>
      </c>
      <c r="E169" s="3">
        <v>1000.5050707070709</v>
      </c>
      <c r="F169" s="4">
        <v>25.757575757575754</v>
      </c>
      <c r="G169" s="3">
        <v>944.94951515151536</v>
      </c>
      <c r="H169" s="4">
        <v>50.984848484848484</v>
      </c>
    </row>
    <row r="170" spans="1:8" x14ac:dyDescent="0.25">
      <c r="A170" s="3">
        <v>894.94949494949492</v>
      </c>
      <c r="B170" s="4">
        <v>80.378787878787875</v>
      </c>
      <c r="C170" s="3">
        <v>955.05050757575771</v>
      </c>
      <c r="D170" s="4">
        <v>45.68181818181818</v>
      </c>
      <c r="E170" s="3">
        <v>1005.5555757575759</v>
      </c>
      <c r="F170" s="4">
        <v>24.166666666666664</v>
      </c>
      <c r="G170" s="3">
        <v>950.00002020202044</v>
      </c>
      <c r="H170" s="4">
        <v>48.333333333333329</v>
      </c>
    </row>
    <row r="171" spans="1:8" x14ac:dyDescent="0.25">
      <c r="A171" s="3">
        <v>899.49494949494942</v>
      </c>
      <c r="B171" s="4">
        <v>77.803030303030297</v>
      </c>
      <c r="C171" s="3">
        <v>960.10101262626267</v>
      </c>
      <c r="D171" s="4">
        <v>43.636363636363633</v>
      </c>
      <c r="E171" s="3">
        <v>1010.1010303030305</v>
      </c>
      <c r="F171" s="4">
        <v>22.045454545454547</v>
      </c>
      <c r="G171" s="3">
        <v>955.0505252525254</v>
      </c>
      <c r="H171" s="4">
        <v>46.212121212121211</v>
      </c>
    </row>
    <row r="172" spans="1:8" x14ac:dyDescent="0.25">
      <c r="A172" s="3">
        <v>904.54545454545439</v>
      </c>
      <c r="B172" s="4">
        <v>75.151515151515156</v>
      </c>
      <c r="C172" s="3">
        <v>964.64646717171729</v>
      </c>
      <c r="D172" s="4">
        <v>41.515151515151516</v>
      </c>
      <c r="E172" s="3">
        <v>1015.1515353535355</v>
      </c>
      <c r="F172" s="4">
        <v>19.924242424242422</v>
      </c>
      <c r="G172" s="3">
        <v>960.10103030303048</v>
      </c>
      <c r="H172" s="4">
        <v>43.636363636363633</v>
      </c>
    </row>
    <row r="173" spans="1:8" x14ac:dyDescent="0.25">
      <c r="A173" s="3">
        <v>909.59595959595958</v>
      </c>
      <c r="B173" s="4">
        <v>72.5</v>
      </c>
      <c r="C173" s="3">
        <v>969.69697222222226</v>
      </c>
      <c r="D173" s="4">
        <v>39.393939393939391</v>
      </c>
      <c r="E173" s="3">
        <v>1020.2020404040406</v>
      </c>
      <c r="F173" s="4">
        <v>18.409090909090907</v>
      </c>
      <c r="G173" s="3">
        <v>964.64648484848499</v>
      </c>
      <c r="H173" s="4">
        <v>41.515151515151516</v>
      </c>
    </row>
    <row r="174" spans="1:8" x14ac:dyDescent="0.25">
      <c r="A174" s="3">
        <v>914.64646464646455</v>
      </c>
      <c r="B174" s="4">
        <v>69.924242424242422</v>
      </c>
      <c r="C174" s="3">
        <v>974.74747727272745</v>
      </c>
      <c r="D174" s="4">
        <v>36.818181818181813</v>
      </c>
      <c r="E174" s="3">
        <v>1025.2525454545457</v>
      </c>
      <c r="F174" s="4">
        <v>16.818181818181817</v>
      </c>
      <c r="G174" s="3">
        <v>969.69698989899007</v>
      </c>
      <c r="H174" s="4">
        <v>39.393939393939391</v>
      </c>
    </row>
    <row r="175" spans="1:8" x14ac:dyDescent="0.25">
      <c r="A175" s="3">
        <v>916.66666666666663</v>
      </c>
      <c r="B175" s="4">
        <v>68.333333333333329</v>
      </c>
      <c r="C175" s="3">
        <v>979.79798232323242</v>
      </c>
      <c r="D175" s="4">
        <v>34.696969696969695</v>
      </c>
      <c r="E175" s="3">
        <v>1029.7980000000002</v>
      </c>
      <c r="F175" s="4">
        <v>15.227272727272727</v>
      </c>
      <c r="G175" s="3">
        <v>974.74749494949515</v>
      </c>
      <c r="H175" s="4">
        <v>37.272727272727266</v>
      </c>
    </row>
    <row r="176" spans="1:8" x14ac:dyDescent="0.25">
      <c r="A176" s="3">
        <v>920.70707070707067</v>
      </c>
      <c r="B176" s="4">
        <v>66.742424242424235</v>
      </c>
      <c r="C176" s="3">
        <v>984.34343686868704</v>
      </c>
      <c r="D176" s="4">
        <v>32.575757575757578</v>
      </c>
      <c r="E176" s="3">
        <v>1034.8485050505051</v>
      </c>
      <c r="F176" s="4">
        <v>13.636363636363637</v>
      </c>
      <c r="G176" s="3">
        <v>979.79800000000012</v>
      </c>
      <c r="H176" s="4">
        <v>35.227272727272727</v>
      </c>
    </row>
    <row r="177" spans="1:8" x14ac:dyDescent="0.25">
      <c r="A177" s="3">
        <v>925.75757575757575</v>
      </c>
      <c r="B177" s="4">
        <v>64.090909090909079</v>
      </c>
      <c r="C177" s="3">
        <v>986.86868939393946</v>
      </c>
      <c r="D177" s="4">
        <v>32.04545454545454</v>
      </c>
      <c r="E177" s="3">
        <v>1039.8990101010102</v>
      </c>
      <c r="F177" s="4">
        <v>12.045454545454543</v>
      </c>
      <c r="G177" s="3">
        <v>984.34345454545473</v>
      </c>
      <c r="H177" s="4">
        <v>33.106060606060602</v>
      </c>
    </row>
    <row r="178" spans="1:8" x14ac:dyDescent="0.25">
      <c r="A178" s="3">
        <v>930.30303030303025</v>
      </c>
      <c r="B178" s="4">
        <v>60.984848484848477</v>
      </c>
      <c r="C178" s="3">
        <v>989.393941919192</v>
      </c>
      <c r="D178" s="4">
        <v>30.984848484848481</v>
      </c>
      <c r="E178" s="3">
        <v>1044.9495151515152</v>
      </c>
      <c r="F178" s="4">
        <v>11.060606060606059</v>
      </c>
      <c r="G178" s="3">
        <v>989.3939595959597</v>
      </c>
      <c r="H178" s="4">
        <v>30.984848484848481</v>
      </c>
    </row>
    <row r="179" spans="1:8" x14ac:dyDescent="0.25">
      <c r="A179" s="3">
        <v>935.35353535353534</v>
      </c>
      <c r="B179" s="4">
        <v>57.803030303030297</v>
      </c>
      <c r="C179" s="3">
        <v>991.91919444444454</v>
      </c>
      <c r="D179" s="4">
        <v>29.924242424242422</v>
      </c>
      <c r="E179" s="3">
        <v>1049.4949696969697</v>
      </c>
      <c r="F179" s="4">
        <v>10</v>
      </c>
      <c r="G179" s="3">
        <v>995.45456565656593</v>
      </c>
      <c r="H179" s="4">
        <v>28.86363636363636</v>
      </c>
    </row>
    <row r="180" spans="1:8" x14ac:dyDescent="0.25">
      <c r="A180" s="3">
        <v>940.4040404040403</v>
      </c>
      <c r="B180" s="4">
        <v>54.621212121212118</v>
      </c>
      <c r="C180" s="3">
        <v>995.45454797979801</v>
      </c>
      <c r="D180" s="4">
        <v>28.333333333333332</v>
      </c>
      <c r="E180" s="3">
        <v>1054.5454747474751</v>
      </c>
      <c r="F180" s="4">
        <v>8.9393939393939394</v>
      </c>
      <c r="G180" s="3">
        <v>1000.5050707070709</v>
      </c>
      <c r="H180" s="4">
        <v>26.287878787878785</v>
      </c>
    </row>
    <row r="181" spans="1:8" x14ac:dyDescent="0.25">
      <c r="A181" s="3">
        <v>944.94949494949492</v>
      </c>
      <c r="B181" s="4">
        <v>52.04545454545454</v>
      </c>
      <c r="C181" s="3">
        <v>1000.5050530303032</v>
      </c>
      <c r="D181" s="4">
        <v>26.287878787878785</v>
      </c>
      <c r="E181" s="3">
        <v>1059.5959797979799</v>
      </c>
      <c r="F181" s="4">
        <v>7.8787878787878789</v>
      </c>
      <c r="G181" s="3">
        <v>1005.5555757575759</v>
      </c>
      <c r="H181" s="4">
        <v>24.166666666666664</v>
      </c>
    </row>
    <row r="182" spans="1:8" x14ac:dyDescent="0.25">
      <c r="A182" s="3">
        <v>950</v>
      </c>
      <c r="B182" s="4">
        <v>49.393939393939391</v>
      </c>
      <c r="C182" s="3">
        <v>1005.5555580808082</v>
      </c>
      <c r="D182" s="4">
        <v>24.166666666666664</v>
      </c>
      <c r="E182" s="3">
        <v>1065.6565858585859</v>
      </c>
      <c r="F182" s="4">
        <v>6.8181818181818183</v>
      </c>
      <c r="G182" s="3">
        <v>1010.1010303030305</v>
      </c>
      <c r="H182" s="4">
        <v>22.575757575757574</v>
      </c>
    </row>
    <row r="183" spans="1:8" x14ac:dyDescent="0.25">
      <c r="A183" s="3">
        <v>955.05050505050497</v>
      </c>
      <c r="B183" s="4">
        <v>46.742424242424242</v>
      </c>
      <c r="C183" s="3">
        <v>1010.1010126262628</v>
      </c>
      <c r="D183" s="4">
        <v>22.575757575757574</v>
      </c>
      <c r="E183" s="3">
        <v>1070.7070909090912</v>
      </c>
      <c r="F183" s="4">
        <v>5.7575757575757569</v>
      </c>
      <c r="G183" s="3">
        <v>1012.626282828283</v>
      </c>
      <c r="H183" s="4">
        <v>21.515151515151512</v>
      </c>
    </row>
    <row r="184" spans="1:8" x14ac:dyDescent="0.25">
      <c r="A184" s="3">
        <v>960.10101010101005</v>
      </c>
      <c r="B184" s="4">
        <v>44.696969696969695</v>
      </c>
      <c r="C184" s="3">
        <v>1012.6262651515153</v>
      </c>
      <c r="D184" s="4">
        <v>21.515151515151512</v>
      </c>
      <c r="E184" s="3">
        <v>1075.2525454545457</v>
      </c>
      <c r="F184" s="4">
        <v>5.2272727272727266</v>
      </c>
      <c r="G184" s="3">
        <v>1015.1515353535355</v>
      </c>
      <c r="H184" s="4">
        <v>20.454545454545453</v>
      </c>
    </row>
    <row r="185" spans="1:8" x14ac:dyDescent="0.25">
      <c r="A185" s="3">
        <v>964.64646464646455</v>
      </c>
      <c r="B185" s="4">
        <v>42.575757575757571</v>
      </c>
      <c r="C185" s="3">
        <v>1015.1515176767678</v>
      </c>
      <c r="D185" s="4">
        <v>20.454545454545453</v>
      </c>
      <c r="E185" s="3">
        <v>1080.3030505050506</v>
      </c>
      <c r="F185" s="4">
        <v>4.6969696969696972</v>
      </c>
      <c r="G185" s="3">
        <v>1020.2020404040406</v>
      </c>
      <c r="H185" s="4">
        <v>18.939393939393938</v>
      </c>
    </row>
    <row r="186" spans="1:8" x14ac:dyDescent="0.25">
      <c r="A186" s="3">
        <v>969.69696969696963</v>
      </c>
      <c r="B186" s="4">
        <v>40.454545454545453</v>
      </c>
      <c r="C186" s="3">
        <v>1020.2020227272728</v>
      </c>
      <c r="D186" s="4">
        <v>18.939393939393938</v>
      </c>
      <c r="E186" s="3">
        <v>1085.3535555555557</v>
      </c>
      <c r="F186" s="4">
        <v>4.1666666666666661</v>
      </c>
      <c r="G186" s="3">
        <v>1022.7272929292931</v>
      </c>
      <c r="H186" s="4">
        <v>17.878787878787879</v>
      </c>
    </row>
    <row r="187" spans="1:8" x14ac:dyDescent="0.25">
      <c r="A187" s="3">
        <v>974.74747474747471</v>
      </c>
      <c r="B187" s="4">
        <v>37.803030303030305</v>
      </c>
      <c r="C187" s="3">
        <v>1022.7272752525254</v>
      </c>
      <c r="D187" s="4">
        <v>17.878787878787879</v>
      </c>
      <c r="E187" s="3">
        <v>1090.4040606060607</v>
      </c>
      <c r="F187" s="4">
        <v>3.6363636363636358</v>
      </c>
      <c r="G187" s="3">
        <v>1025.2525454545457</v>
      </c>
      <c r="H187" s="4">
        <v>16.818181818181817</v>
      </c>
    </row>
    <row r="188" spans="1:8" x14ac:dyDescent="0.25">
      <c r="A188" s="3">
        <v>979.79797979797979</v>
      </c>
      <c r="B188" s="4">
        <v>35.757575757575758</v>
      </c>
      <c r="C188" s="3">
        <v>1025.2525277777779</v>
      </c>
      <c r="D188" s="4">
        <v>16.818181818181817</v>
      </c>
      <c r="E188" s="3">
        <v>1094.9495151515152</v>
      </c>
      <c r="F188" s="4">
        <v>3.6363636363636358</v>
      </c>
      <c r="G188" s="3">
        <v>1029.7980000000002</v>
      </c>
      <c r="H188" s="4">
        <v>15.227272727272727</v>
      </c>
    </row>
    <row r="189" spans="1:8" x14ac:dyDescent="0.25">
      <c r="A189" s="3">
        <v>984.3434343434343</v>
      </c>
      <c r="B189" s="4">
        <v>33.636363636363633</v>
      </c>
      <c r="C189" s="3">
        <v>1029.7979823232324</v>
      </c>
      <c r="D189" s="4">
        <v>15.227272727272727</v>
      </c>
      <c r="E189" s="3">
        <v>1100.0000202020203</v>
      </c>
      <c r="F189" s="4">
        <v>3.106060606060606</v>
      </c>
      <c r="G189" s="3">
        <v>1034.8485050505051</v>
      </c>
      <c r="H189" s="4">
        <v>13.636363636363637</v>
      </c>
    </row>
    <row r="190" spans="1:8" x14ac:dyDescent="0.25">
      <c r="A190" s="3">
        <v>989.39393939393938</v>
      </c>
      <c r="B190" s="4">
        <v>31.515151515151516</v>
      </c>
      <c r="C190" s="3">
        <v>1034.8484873737375</v>
      </c>
      <c r="D190" s="4">
        <v>13.636363636363637</v>
      </c>
      <c r="E190" s="3" t="s">
        <v>4</v>
      </c>
      <c r="F190" s="4" t="s">
        <v>4</v>
      </c>
      <c r="G190" s="3">
        <v>1039.8990101010102</v>
      </c>
      <c r="H190" s="4">
        <v>12.575757575757576</v>
      </c>
    </row>
    <row r="191" spans="1:8" x14ac:dyDescent="0.25">
      <c r="A191" s="3">
        <v>995.4545454545455</v>
      </c>
      <c r="B191" s="4">
        <v>28.86363636363636</v>
      </c>
      <c r="C191" s="3">
        <v>1039.8989924242424</v>
      </c>
      <c r="D191" s="4">
        <v>12.575757575757576</v>
      </c>
      <c r="E191" s="3" t="s">
        <v>4</v>
      </c>
      <c r="F191" s="4" t="s">
        <v>4</v>
      </c>
      <c r="G191" s="3">
        <v>1042.4242626262628</v>
      </c>
      <c r="H191" s="4">
        <v>12.045454545454543</v>
      </c>
    </row>
    <row r="192" spans="1:8" x14ac:dyDescent="0.25">
      <c r="A192" s="3">
        <v>1000.5050505050505</v>
      </c>
      <c r="B192" s="4">
        <v>26.818181818181813</v>
      </c>
      <c r="C192" s="3">
        <v>1042.424244949495</v>
      </c>
      <c r="D192" s="4">
        <v>12.045454545454543</v>
      </c>
      <c r="E192" s="3" t="s">
        <v>4</v>
      </c>
      <c r="F192" s="4" t="s">
        <v>4</v>
      </c>
      <c r="G192" s="3">
        <v>1044.9495151515152</v>
      </c>
      <c r="H192" s="4">
        <v>11.060606060606059</v>
      </c>
    </row>
    <row r="193" spans="1:8" x14ac:dyDescent="0.25">
      <c r="A193" s="3">
        <v>1005.5555555555554</v>
      </c>
      <c r="B193" s="4">
        <v>24.696969696969695</v>
      </c>
      <c r="C193" s="3">
        <v>1044.9494974747477</v>
      </c>
      <c r="D193" s="4">
        <v>11.060606060606059</v>
      </c>
      <c r="E193" s="3" t="s">
        <v>4</v>
      </c>
      <c r="F193" s="4" t="s">
        <v>4</v>
      </c>
      <c r="G193" s="3">
        <v>1049.4949696969697</v>
      </c>
      <c r="H193" s="4">
        <v>10</v>
      </c>
    </row>
    <row r="194" spans="1:8" x14ac:dyDescent="0.25">
      <c r="A194" s="3">
        <v>1010.10101010101</v>
      </c>
      <c r="B194" s="4">
        <v>23.106060606060606</v>
      </c>
      <c r="C194" s="3">
        <v>1049.4949520202022</v>
      </c>
      <c r="D194" s="4">
        <v>10</v>
      </c>
      <c r="E194" s="3" t="s">
        <v>4</v>
      </c>
      <c r="F194" s="4" t="s">
        <v>4</v>
      </c>
      <c r="G194" s="3">
        <v>1054.5454747474751</v>
      </c>
      <c r="H194" s="4">
        <v>8.9393939393939394</v>
      </c>
    </row>
    <row r="195" spans="1:8" x14ac:dyDescent="0.25">
      <c r="A195" s="3">
        <v>1012.6262626262626</v>
      </c>
      <c r="B195" s="4">
        <v>22.045454545454547</v>
      </c>
      <c r="C195" s="3">
        <v>1054.545457070707</v>
      </c>
      <c r="D195" s="4">
        <v>8.9393939393939394</v>
      </c>
      <c r="E195" s="3" t="s">
        <v>4</v>
      </c>
      <c r="F195" s="4" t="s">
        <v>4</v>
      </c>
      <c r="G195" s="3">
        <v>1059.5959797979799</v>
      </c>
      <c r="H195" s="4">
        <v>7.8787878787878789</v>
      </c>
    </row>
    <row r="196" spans="1:8" x14ac:dyDescent="0.25">
      <c r="A196" s="3">
        <v>1015.151515151515</v>
      </c>
      <c r="B196" s="4">
        <v>20.984848484848484</v>
      </c>
      <c r="C196" s="3">
        <v>1059.5959621212123</v>
      </c>
      <c r="D196" s="4">
        <v>7.8787878787878789</v>
      </c>
      <c r="E196" s="3" t="s">
        <v>4</v>
      </c>
      <c r="F196" s="4" t="s">
        <v>4</v>
      </c>
      <c r="G196" s="3">
        <v>1065.6565858585859</v>
      </c>
      <c r="H196" s="4">
        <v>6.8181818181818183</v>
      </c>
    </row>
    <row r="197" spans="1:8" x14ac:dyDescent="0.25">
      <c r="A197" s="3">
        <v>1020.2020202020202</v>
      </c>
      <c r="B197" s="4">
        <v>19.469696969696969</v>
      </c>
      <c r="C197" s="3">
        <v>1065.6565681818183</v>
      </c>
      <c r="D197" s="4">
        <v>6.8181818181818183</v>
      </c>
      <c r="E197" s="3" t="s">
        <v>4</v>
      </c>
      <c r="F197" s="4" t="s">
        <v>4</v>
      </c>
      <c r="G197" s="3">
        <v>1070.7070909090912</v>
      </c>
      <c r="H197" s="4">
        <v>6.2878787878787881</v>
      </c>
    </row>
    <row r="198" spans="1:8" x14ac:dyDescent="0.25">
      <c r="A198" s="3">
        <v>1022.7272727272726</v>
      </c>
      <c r="B198" s="4">
        <v>18.409090909090907</v>
      </c>
      <c r="C198" s="3">
        <v>1070.7070732323232</v>
      </c>
      <c r="D198" s="4">
        <v>6.2878787878787881</v>
      </c>
      <c r="E198" s="3" t="s">
        <v>4</v>
      </c>
      <c r="F198" s="4" t="s">
        <v>4</v>
      </c>
      <c r="G198" s="3">
        <v>1075.2525454545457</v>
      </c>
      <c r="H198" s="4">
        <v>5.2272727272727266</v>
      </c>
    </row>
    <row r="199" spans="1:8" x14ac:dyDescent="0.25">
      <c r="A199" s="3">
        <v>1025.2525252525252</v>
      </c>
      <c r="B199" s="4">
        <v>17.348484848484848</v>
      </c>
      <c r="C199" s="3">
        <v>1075.2525277777779</v>
      </c>
      <c r="D199" s="4">
        <v>5.2272727272727266</v>
      </c>
      <c r="E199" s="3" t="s">
        <v>4</v>
      </c>
      <c r="F199" s="4" t="s">
        <v>4</v>
      </c>
      <c r="G199" s="3">
        <v>1080.3030505050506</v>
      </c>
      <c r="H199" s="4">
        <v>4.6969696969696972</v>
      </c>
    </row>
    <row r="200" spans="1:8" x14ac:dyDescent="0.25">
      <c r="A200" s="3">
        <v>1029.7979797979797</v>
      </c>
      <c r="B200" s="4">
        <v>15.757575757575758</v>
      </c>
      <c r="C200" s="3">
        <v>1080.303032828283</v>
      </c>
      <c r="D200" s="4">
        <v>4.6969696969696972</v>
      </c>
      <c r="E200" s="3" t="s">
        <v>4</v>
      </c>
      <c r="F200" s="4" t="s">
        <v>4</v>
      </c>
      <c r="G200" s="3">
        <v>1085.3535555555557</v>
      </c>
      <c r="H200" s="4">
        <v>4.1666666666666661</v>
      </c>
    </row>
    <row r="201" spans="1:8" x14ac:dyDescent="0.25">
      <c r="A201" s="3">
        <v>1034.8484848484848</v>
      </c>
      <c r="B201" s="4">
        <v>14.166666666666666</v>
      </c>
      <c r="C201" s="3">
        <v>1085.3535378787878</v>
      </c>
      <c r="D201" s="4">
        <v>4.1666666666666661</v>
      </c>
      <c r="E201" s="3" t="s">
        <v>4</v>
      </c>
      <c r="F201" s="4" t="s">
        <v>4</v>
      </c>
      <c r="G201" s="3">
        <v>1090.4040606060607</v>
      </c>
      <c r="H201" s="4">
        <v>4.1666666666666661</v>
      </c>
    </row>
    <row r="202" spans="1:8" x14ac:dyDescent="0.25">
      <c r="A202" s="3">
        <v>1039.8989898989898</v>
      </c>
      <c r="B202" s="4">
        <v>12.575757575757576</v>
      </c>
      <c r="C202" s="3">
        <v>1090.4040429292932</v>
      </c>
      <c r="D202" s="4">
        <v>4.1666666666666661</v>
      </c>
      <c r="E202" s="3" t="s">
        <v>4</v>
      </c>
      <c r="F202" s="4" t="s">
        <v>4</v>
      </c>
      <c r="G202" s="3">
        <v>1094.9495151515152</v>
      </c>
      <c r="H202" s="4">
        <v>3.6363636363636358</v>
      </c>
    </row>
    <row r="203" spans="1:8" x14ac:dyDescent="0.25">
      <c r="A203" s="3">
        <v>1044.9494949494949</v>
      </c>
      <c r="B203" s="4">
        <v>11.515151515151514</v>
      </c>
      <c r="C203" s="3">
        <v>1094.9494974747477</v>
      </c>
      <c r="D203" s="4">
        <v>3.6363636363636358</v>
      </c>
      <c r="E203" s="3" t="s">
        <v>4</v>
      </c>
      <c r="F203" s="4" t="s">
        <v>4</v>
      </c>
      <c r="G203" s="3">
        <v>1100.0000202020203</v>
      </c>
      <c r="H203" s="4">
        <v>3.106060606060606</v>
      </c>
    </row>
    <row r="204" spans="1:8" x14ac:dyDescent="0.25">
      <c r="A204" s="3">
        <v>1049.4949494949497</v>
      </c>
      <c r="B204" s="4">
        <v>10.530303030303029</v>
      </c>
      <c r="C204" s="3">
        <v>1100.0000025252525</v>
      </c>
      <c r="D204" s="4">
        <v>3.106060606060606</v>
      </c>
      <c r="E204" s="3" t="s">
        <v>4</v>
      </c>
      <c r="F204" s="4" t="s">
        <v>4</v>
      </c>
      <c r="G204" s="3" t="s">
        <v>4</v>
      </c>
      <c r="H204" s="4" t="s">
        <v>4</v>
      </c>
    </row>
    <row r="205" spans="1:8" x14ac:dyDescent="0.25">
      <c r="A205" s="3">
        <v>1054.5454545454545</v>
      </c>
      <c r="B205" s="4">
        <v>9.4696969696969688</v>
      </c>
      <c r="C205" s="3" t="s">
        <v>4</v>
      </c>
      <c r="D205" s="4" t="s">
        <v>4</v>
      </c>
      <c r="E205" s="3" t="s">
        <v>4</v>
      </c>
      <c r="F205" s="4" t="s">
        <v>4</v>
      </c>
      <c r="G205" s="3" t="s">
        <v>4</v>
      </c>
      <c r="H205" s="4" t="s">
        <v>4</v>
      </c>
    </row>
    <row r="206" spans="1:8" x14ac:dyDescent="0.25">
      <c r="A206" s="3">
        <v>1059.5959595959594</v>
      </c>
      <c r="B206" s="4">
        <v>8.4090909090909083</v>
      </c>
      <c r="C206" s="3" t="s">
        <v>4</v>
      </c>
      <c r="D206" s="4" t="s">
        <v>4</v>
      </c>
      <c r="E206" s="3" t="s">
        <v>4</v>
      </c>
      <c r="F206" s="4" t="s">
        <v>4</v>
      </c>
      <c r="G206" s="3" t="s">
        <v>4</v>
      </c>
      <c r="H206" s="4" t="s">
        <v>4</v>
      </c>
    </row>
    <row r="207" spans="1:8" x14ac:dyDescent="0.25">
      <c r="A207" s="3">
        <v>1065.6565656565656</v>
      </c>
      <c r="B207" s="4">
        <v>7.3484848484848486</v>
      </c>
      <c r="C207" s="3" t="s">
        <v>4</v>
      </c>
      <c r="D207" s="4" t="s">
        <v>4</v>
      </c>
      <c r="E207" s="3" t="s">
        <v>4</v>
      </c>
      <c r="F207" s="4" t="s">
        <v>4</v>
      </c>
      <c r="G207" s="3" t="s">
        <v>4</v>
      </c>
      <c r="H207" s="4" t="s">
        <v>4</v>
      </c>
    </row>
    <row r="208" spans="1:8" x14ac:dyDescent="0.25">
      <c r="A208" s="3">
        <v>1070.7070707070707</v>
      </c>
      <c r="B208" s="4">
        <v>6.2878787878787881</v>
      </c>
      <c r="C208" s="3" t="s">
        <v>4</v>
      </c>
      <c r="D208" s="4" t="s">
        <v>4</v>
      </c>
      <c r="E208" s="3" t="s">
        <v>4</v>
      </c>
      <c r="F208" s="4" t="s">
        <v>4</v>
      </c>
      <c r="G208" s="3" t="s">
        <v>4</v>
      </c>
      <c r="H208" s="4" t="s">
        <v>4</v>
      </c>
    </row>
    <row r="209" spans="1:8" x14ac:dyDescent="0.25">
      <c r="A209" s="3">
        <v>1075.2525252525252</v>
      </c>
      <c r="B209" s="4">
        <v>5.7575757575757569</v>
      </c>
      <c r="C209" s="3" t="s">
        <v>4</v>
      </c>
      <c r="D209" s="4" t="s">
        <v>4</v>
      </c>
      <c r="E209" s="3" t="s">
        <v>4</v>
      </c>
      <c r="F209" s="4" t="s">
        <v>4</v>
      </c>
      <c r="G209" s="3" t="s">
        <v>4</v>
      </c>
      <c r="H209" s="4" t="s">
        <v>4</v>
      </c>
    </row>
    <row r="210" spans="1:8" x14ac:dyDescent="0.25">
      <c r="A210" s="3">
        <v>1080.3030303030303</v>
      </c>
      <c r="B210" s="4">
        <v>5.2272727272727266</v>
      </c>
      <c r="C210" s="3" t="s">
        <v>4</v>
      </c>
      <c r="D210" s="4" t="s">
        <v>4</v>
      </c>
      <c r="E210" s="3" t="s">
        <v>4</v>
      </c>
      <c r="F210" s="4" t="s">
        <v>4</v>
      </c>
      <c r="G210" s="3" t="s">
        <v>4</v>
      </c>
      <c r="H210" s="4" t="s">
        <v>4</v>
      </c>
    </row>
    <row r="211" spans="1:8" x14ac:dyDescent="0.25">
      <c r="A211" s="3">
        <v>1085.3535353535353</v>
      </c>
      <c r="B211" s="4">
        <v>4.6969696969696972</v>
      </c>
      <c r="C211" s="3" t="s">
        <v>4</v>
      </c>
      <c r="D211" s="4" t="s">
        <v>4</v>
      </c>
      <c r="E211" s="3" t="s">
        <v>4</v>
      </c>
      <c r="F211" s="4" t="s">
        <v>4</v>
      </c>
      <c r="G211" s="3" t="s">
        <v>4</v>
      </c>
      <c r="H211" s="4" t="s">
        <v>4</v>
      </c>
    </row>
    <row r="212" spans="1:8" x14ac:dyDescent="0.25">
      <c r="A212" s="3">
        <v>1090.4040404040404</v>
      </c>
      <c r="B212" s="4">
        <v>4.1666666666666661</v>
      </c>
      <c r="C212" s="3" t="s">
        <v>4</v>
      </c>
      <c r="D212" s="4" t="s">
        <v>4</v>
      </c>
      <c r="E212" s="3" t="s">
        <v>4</v>
      </c>
      <c r="F212" s="4" t="s">
        <v>4</v>
      </c>
      <c r="G212" s="3" t="s">
        <v>4</v>
      </c>
      <c r="H212" s="4" t="s">
        <v>4</v>
      </c>
    </row>
    <row r="213" spans="1:8" x14ac:dyDescent="0.25">
      <c r="A213" s="3">
        <v>1094.9494949494949</v>
      </c>
      <c r="B213" s="4">
        <v>3.6363636363636358</v>
      </c>
      <c r="C213" s="3" t="s">
        <v>4</v>
      </c>
      <c r="D213" s="4" t="s">
        <v>4</v>
      </c>
      <c r="E213" s="3" t="s">
        <v>4</v>
      </c>
      <c r="F213" s="4" t="s">
        <v>4</v>
      </c>
      <c r="G213" s="3" t="s">
        <v>4</v>
      </c>
      <c r="H213" s="4" t="s">
        <v>4</v>
      </c>
    </row>
    <row r="214" spans="1:8" x14ac:dyDescent="0.25">
      <c r="A214" s="3">
        <v>1100</v>
      </c>
      <c r="B214" s="4">
        <v>3.106060606060606</v>
      </c>
      <c r="C214" s="3" t="s">
        <v>4</v>
      </c>
      <c r="D214" s="4" t="s">
        <v>4</v>
      </c>
      <c r="E214" s="3" t="s">
        <v>4</v>
      </c>
      <c r="F214" s="4" t="s">
        <v>4</v>
      </c>
      <c r="G214" s="3" t="s">
        <v>4</v>
      </c>
      <c r="H214" s="4" t="s">
        <v>4</v>
      </c>
    </row>
    <row r="215" spans="1:8" x14ac:dyDescent="0.25">
      <c r="C215" s="3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7"/>
  <sheetViews>
    <sheetView topLeftCell="E249" workbookViewId="0">
      <selection activeCell="V2" sqref="V2:V286"/>
    </sheetView>
  </sheetViews>
  <sheetFormatPr defaultRowHeight="15" x14ac:dyDescent="0.25"/>
  <cols>
    <col min="1" max="1" width="9.140625" style="3"/>
    <col min="2" max="2" width="9.140625" style="4"/>
    <col min="3" max="3" width="9.140625" style="3"/>
    <col min="4" max="4" width="9.140625" style="4"/>
    <col min="5" max="5" width="9.140625" style="3"/>
    <col min="6" max="6" width="9.140625" style="4"/>
    <col min="7" max="7" width="9.140625" style="3"/>
    <col min="8" max="8" width="9.140625" style="4"/>
    <col min="9" max="9" width="9.140625" style="3"/>
    <col min="12" max="12" width="9.140625" style="14"/>
    <col min="13" max="14" width="9.140625" style="15"/>
    <col min="15" max="15" width="9.140625" style="16"/>
    <col min="16" max="16" width="9.140625" customWidth="1"/>
    <col min="18" max="18" width="9.140625" customWidth="1"/>
    <col min="22" max="22" width="9.140625" style="12"/>
    <col min="23" max="25" width="9.140625" style="15"/>
    <col min="26" max="26" width="9.140625" style="16"/>
    <col min="29" max="29" width="9.140625" style="3"/>
  </cols>
  <sheetData>
    <row r="1" spans="1:29" s="8" customFormat="1" ht="45" customHeight="1" x14ac:dyDescent="0.25">
      <c r="A1" s="3" t="s">
        <v>5</v>
      </c>
      <c r="B1" s="4"/>
      <c r="C1" s="3" t="s">
        <v>6</v>
      </c>
      <c r="D1" s="4"/>
      <c r="E1" s="3" t="s">
        <v>8</v>
      </c>
      <c r="F1" s="4"/>
      <c r="G1" s="3" t="s">
        <v>7</v>
      </c>
      <c r="H1" s="4"/>
      <c r="I1" s="7" t="s">
        <v>24</v>
      </c>
      <c r="J1" s="8" t="s">
        <v>16</v>
      </c>
      <c r="K1" s="8" t="s">
        <v>18</v>
      </c>
      <c r="L1" s="9" t="s">
        <v>20</v>
      </c>
      <c r="M1" s="10" t="s">
        <v>21</v>
      </c>
      <c r="N1" s="10" t="s">
        <v>22</v>
      </c>
      <c r="O1" s="11" t="s">
        <v>23</v>
      </c>
      <c r="P1" s="8" t="s">
        <v>26</v>
      </c>
      <c r="Q1" s="8" t="s">
        <v>20</v>
      </c>
      <c r="R1" s="8" t="s">
        <v>26</v>
      </c>
      <c r="S1" s="8" t="s">
        <v>21</v>
      </c>
      <c r="T1" s="8" t="s">
        <v>22</v>
      </c>
      <c r="U1" s="8" t="s">
        <v>23</v>
      </c>
      <c r="V1" s="20" t="s">
        <v>25</v>
      </c>
      <c r="W1" s="10" t="s">
        <v>20</v>
      </c>
      <c r="X1" s="10" t="s">
        <v>21</v>
      </c>
      <c r="Y1" s="10" t="s">
        <v>22</v>
      </c>
      <c r="Z1" s="11" t="s">
        <v>23</v>
      </c>
      <c r="AA1" s="8" t="s">
        <v>17</v>
      </c>
      <c r="AC1" s="7" t="s">
        <v>19</v>
      </c>
    </row>
    <row r="2" spans="1:29" x14ac:dyDescent="0.25">
      <c r="A2" s="3">
        <v>300</v>
      </c>
      <c r="B2" s="4">
        <v>0</v>
      </c>
      <c r="C2" s="5">
        <v>326.76767929292942</v>
      </c>
      <c r="D2" s="4">
        <v>0</v>
      </c>
      <c r="E2" s="3">
        <v>350.00002020202044</v>
      </c>
      <c r="F2" s="4">
        <v>0</v>
      </c>
      <c r="G2" s="3">
        <v>350.00002020202044</v>
      </c>
      <c r="H2" s="4">
        <v>0</v>
      </c>
      <c r="I2" s="3">
        <v>300</v>
      </c>
      <c r="J2" s="3">
        <v>300</v>
      </c>
      <c r="K2" s="3">
        <v>300</v>
      </c>
      <c r="L2" s="12">
        <f>IF(ISNA(INDEX($A$2:$B$214, MATCH($K2, $A$2:$A$214, 0), 2)), "", INDEX($A$2:$B$214, MATCH($K2, $A$2:$A$214, 0), 2))</f>
        <v>0</v>
      </c>
      <c r="M2" s="13" t="str">
        <f>IF(ISNA(INDEX($C$2:$D$214, MATCH($K2, $C$2:$C$214, 0), 2)), "", INDEX($C$2:$D$214, MATCH($K2, $C$2:$C$214, 0), 2))</f>
        <v/>
      </c>
      <c r="N2" s="13" t="str">
        <f>IF(ISNA(INDEX($E$2:$F$214, MATCH($K2, $E$2:$E$214, 0), 2)), "", INDEX($E$2:$F$214, MATCH($K2, $E$2:$E$214, 0), 2))</f>
        <v/>
      </c>
      <c r="O2" s="4" t="str">
        <f>IF(ISNA(INDEX($G$2:$H$214, MATCH($K2, $G$2:$G$214, 0), 2)), "", INDEX($G$2:$H$214, MATCH($K2, $G$2:$G$214, 0), 2))</f>
        <v/>
      </c>
      <c r="P2">
        <f>K2</f>
        <v>300</v>
      </c>
      <c r="Q2" s="3">
        <v>0</v>
      </c>
      <c r="R2">
        <v>300</v>
      </c>
      <c r="S2" s="3" t="s">
        <v>4</v>
      </c>
      <c r="T2" s="3" t="s">
        <v>4</v>
      </c>
      <c r="U2" s="3" t="s">
        <v>4</v>
      </c>
      <c r="V2" s="12">
        <v>300</v>
      </c>
      <c r="W2" s="13">
        <f>IF(ISNA(INDEX($A$2:$B$214, MATCH($K2, A$2:A$214, 0), 2)), "", INDEX($A$2:$B$214, MATCH($K2, A$2:A$214, 0), 2))</f>
        <v>0</v>
      </c>
      <c r="X2" s="13" t="str">
        <f>IF(ISNA(INDEX($C$2:$D$214, MATCH($V2, C$2:C$214, 0), 2)), "", INDEX($C$2:$D$214, MATCH($V2, C$2:C$214, 0), 2))</f>
        <v/>
      </c>
      <c r="Y2" s="13" t="str">
        <f>INDEX($P$2:$U$644, MATCH($V2, $P$2:$P$644, 0), 4)</f>
        <v/>
      </c>
      <c r="Z2" s="4" t="str">
        <f>INDEX($P$2:$U$644, MATCH($V2, $P$2:$P$644, 0), 5)</f>
        <v/>
      </c>
      <c r="AA2">
        <v>300</v>
      </c>
      <c r="AC2" s="3">
        <f>AA2</f>
        <v>300</v>
      </c>
    </row>
    <row r="3" spans="1:29" x14ac:dyDescent="0.25">
      <c r="A3" s="3">
        <v>302.02020202020202</v>
      </c>
      <c r="B3" s="4">
        <v>1.5909090909090908</v>
      </c>
      <c r="C3" s="5">
        <v>327.77778030303045</v>
      </c>
      <c r="D3" s="4">
        <v>0.22727272727272724</v>
      </c>
      <c r="E3" s="3">
        <v>355.05052525252546</v>
      </c>
      <c r="F3" s="4">
        <v>1.0606060606060606</v>
      </c>
      <c r="G3" s="3">
        <v>355.05052525252546</v>
      </c>
      <c r="H3" s="4">
        <v>0</v>
      </c>
      <c r="I3" s="3">
        <v>302.02020202020202</v>
      </c>
      <c r="J3" s="3">
        <v>302.02020202020202</v>
      </c>
      <c r="K3" s="3">
        <v>302.02020202020202</v>
      </c>
      <c r="L3" s="12">
        <f t="shared" ref="L3:L66" si="0">IF(ISNA(INDEX($A$2:$B$214, MATCH($K3, $A$2:$A$214, 0), 2)), "", INDEX($A$2:$B$214, MATCH($K3, $A$2:$A$214, 0), 2))</f>
        <v>1.5909090909090908</v>
      </c>
      <c r="M3" s="13" t="str">
        <f t="shared" ref="M3:M66" si="1">IF(ISNA(INDEX($C$2:$D$214, MATCH($K3, $C$2:$C$214, 0), 2)), "", INDEX($C$2:$D$214, MATCH($K3, $C$2:$C$214, 0), 2))</f>
        <v/>
      </c>
      <c r="N3" s="13" t="str">
        <f t="shared" ref="N3:N66" si="2">IF(ISNA(INDEX($E$2:$F$214, MATCH($K3, $E$2:$E$214, 0), 2)), "", INDEX($E$2:$F$214, MATCH($K3, $E$2:$E$214, 0), 2))</f>
        <v/>
      </c>
      <c r="O3" s="4" t="str">
        <f t="shared" ref="O3:O66" si="3">IF(ISNA(INDEX($G$2:$H$214, MATCH($K3, $G$2:$G$214, 0), 2)), "", INDEX($G$2:$H$214, MATCH($K3, $G$2:$G$214, 0), 2))</f>
        <v/>
      </c>
      <c r="P3">
        <f>IF((K3-K2)&lt;0.0001, P2, K3)</f>
        <v>302.02020202020202</v>
      </c>
      <c r="Q3" s="3">
        <v>1.5909090909090908</v>
      </c>
      <c r="R3">
        <v>302.02020202020202</v>
      </c>
      <c r="S3" s="3" t="s">
        <v>4</v>
      </c>
      <c r="T3" s="3" t="s">
        <v>4</v>
      </c>
      <c r="U3" s="3" t="s">
        <v>4</v>
      </c>
      <c r="V3" s="12">
        <v>302.02020202020202</v>
      </c>
      <c r="W3" s="13">
        <f t="shared" ref="W3:W66" si="4">IF(ISNA(INDEX($A$2:$B$214, MATCH($V3, A$2:A$214, 0), 2)), "", INDEX($A$2:$B$214, MATCH($V3, A$2:A$214, 0), 2))</f>
        <v>1.5909090909090908</v>
      </c>
      <c r="X3" s="13" t="str">
        <f t="shared" ref="X3:X66" si="5">IF(ISNA(INDEX($C$2:$D$214, MATCH($V3, C$2:C$214, 0), 2)), "", INDEX($C$2:$D$214, MATCH($V3, C$2:C$214, 0), 2))</f>
        <v/>
      </c>
      <c r="Y3" s="13" t="str">
        <f t="shared" ref="Y3:Y66" si="6">INDEX($P$2:$U$644, MATCH($V3, $P$2:$P$644, 0), 4)</f>
        <v/>
      </c>
      <c r="Z3" s="4" t="str">
        <f t="shared" ref="Z3:Z66" si="7">INDEX($P$2:$U$644, MATCH($V3, $P$2:$P$644, 0), 5)</f>
        <v/>
      </c>
      <c r="AA3">
        <v>302.02020199999998</v>
      </c>
      <c r="AC3" s="3">
        <f t="shared" ref="AC3:AC66" si="8">AA3</f>
        <v>302.02020199999998</v>
      </c>
    </row>
    <row r="4" spans="1:29" x14ac:dyDescent="0.25">
      <c r="A4" s="3">
        <v>304.54545454545456</v>
      </c>
      <c r="B4" s="4">
        <v>2.5757575757575757</v>
      </c>
      <c r="C4" s="5">
        <v>329.29293181818196</v>
      </c>
      <c r="D4" s="4">
        <v>0.53030303030303028</v>
      </c>
      <c r="E4" s="3">
        <v>360.10103030303054</v>
      </c>
      <c r="F4" s="4">
        <v>1.5909090909090908</v>
      </c>
      <c r="G4" s="3">
        <v>360.10103030303054</v>
      </c>
      <c r="H4" s="4">
        <v>0.53030303030303028</v>
      </c>
      <c r="I4" s="3">
        <v>304.54545454545456</v>
      </c>
      <c r="J4" s="3">
        <v>304.54545454545456</v>
      </c>
      <c r="K4" s="3">
        <v>304.54545454545456</v>
      </c>
      <c r="L4" s="12">
        <f t="shared" si="0"/>
        <v>2.5757575757575757</v>
      </c>
      <c r="M4" s="13" t="str">
        <f t="shared" si="1"/>
        <v/>
      </c>
      <c r="N4" s="13" t="str">
        <f t="shared" si="2"/>
        <v/>
      </c>
      <c r="O4" s="4" t="str">
        <f t="shared" si="3"/>
        <v/>
      </c>
      <c r="P4">
        <f>IF((K4-K3)&lt;0.0001, P3, K4)</f>
        <v>304.54545454545456</v>
      </c>
      <c r="Q4" s="3">
        <v>2.5757575757575757</v>
      </c>
      <c r="R4">
        <v>304.54545454545456</v>
      </c>
      <c r="S4" s="3" t="s">
        <v>4</v>
      </c>
      <c r="T4" s="3" t="s">
        <v>4</v>
      </c>
      <c r="U4" s="3" t="s">
        <v>4</v>
      </c>
      <c r="V4" s="12">
        <v>304.54545454545456</v>
      </c>
      <c r="W4" s="13">
        <f t="shared" si="4"/>
        <v>2.5757575757575757</v>
      </c>
      <c r="X4" s="13" t="str">
        <f t="shared" si="5"/>
        <v/>
      </c>
      <c r="Y4" s="13" t="str">
        <f t="shared" si="6"/>
        <v/>
      </c>
      <c r="Z4" s="4" t="str">
        <f t="shared" si="7"/>
        <v/>
      </c>
      <c r="AA4">
        <v>304.54545450000001</v>
      </c>
      <c r="AC4" s="3">
        <f t="shared" si="8"/>
        <v>304.54545450000001</v>
      </c>
    </row>
    <row r="5" spans="1:29" x14ac:dyDescent="0.25">
      <c r="A5" s="3">
        <v>307.07070707070704</v>
      </c>
      <c r="B5" s="4">
        <v>3.106060606060606</v>
      </c>
      <c r="C5" s="5">
        <v>331.8181843434345</v>
      </c>
      <c r="D5" s="4">
        <v>0.53030303030303028</v>
      </c>
      <c r="E5" s="3">
        <v>365.15153535353556</v>
      </c>
      <c r="F5" s="4">
        <v>2.1212121212121211</v>
      </c>
      <c r="G5" s="3">
        <v>365.15153535353556</v>
      </c>
      <c r="H5" s="4">
        <v>1.0606060606060606</v>
      </c>
      <c r="I5" s="3">
        <v>307.07070707070704</v>
      </c>
      <c r="J5" s="3">
        <v>307.07070707070704</v>
      </c>
      <c r="K5" s="3">
        <v>307.07070707070704</v>
      </c>
      <c r="L5" s="12">
        <f t="shared" si="0"/>
        <v>3.106060606060606</v>
      </c>
      <c r="M5" s="13" t="str">
        <f t="shared" si="1"/>
        <v/>
      </c>
      <c r="N5" s="13" t="str">
        <f t="shared" si="2"/>
        <v/>
      </c>
      <c r="O5" s="4" t="str">
        <f t="shared" si="3"/>
        <v/>
      </c>
      <c r="P5">
        <f>IF((K5-K4)&lt;0.0001, P4, K5)</f>
        <v>307.07070707070704</v>
      </c>
      <c r="Q5" s="3">
        <v>3.106060606060606</v>
      </c>
      <c r="R5">
        <v>307.07070707070704</v>
      </c>
      <c r="S5" s="3" t="s">
        <v>4</v>
      </c>
      <c r="T5" s="3" t="s">
        <v>4</v>
      </c>
      <c r="U5" s="3" t="s">
        <v>4</v>
      </c>
      <c r="V5" s="12">
        <v>307.07070707070704</v>
      </c>
      <c r="W5" s="13">
        <f t="shared" si="4"/>
        <v>3.106060606060606</v>
      </c>
      <c r="X5" s="13" t="str">
        <f t="shared" si="5"/>
        <v/>
      </c>
      <c r="Y5" s="13" t="str">
        <f t="shared" si="6"/>
        <v/>
      </c>
      <c r="Z5" s="4" t="str">
        <f t="shared" si="7"/>
        <v/>
      </c>
      <c r="AA5">
        <v>307.07070709999999</v>
      </c>
      <c r="AC5" s="3">
        <f t="shared" si="8"/>
        <v>307.07070709999999</v>
      </c>
    </row>
    <row r="6" spans="1:29" x14ac:dyDescent="0.25">
      <c r="A6" s="3">
        <v>309.59595959595958</v>
      </c>
      <c r="B6" s="4">
        <v>3.6363636363636358</v>
      </c>
      <c r="C6" s="5">
        <v>334.34343686868704</v>
      </c>
      <c r="D6" s="4">
        <v>0.53030303030303028</v>
      </c>
      <c r="E6" s="3">
        <v>369.69698989899013</v>
      </c>
      <c r="F6" s="4">
        <v>2.1212121212121211</v>
      </c>
      <c r="G6" s="3">
        <v>367.17173737373759</v>
      </c>
      <c r="H6" s="4">
        <v>1.5909090909090908</v>
      </c>
      <c r="I6" s="3">
        <v>309.59595959595958</v>
      </c>
      <c r="J6" s="3">
        <v>309.59595959595958</v>
      </c>
      <c r="K6" s="3">
        <v>309.59595959595958</v>
      </c>
      <c r="L6" s="12">
        <f t="shared" si="0"/>
        <v>3.6363636363636358</v>
      </c>
      <c r="M6" s="13" t="str">
        <f t="shared" si="1"/>
        <v/>
      </c>
      <c r="N6" s="13" t="str">
        <f t="shared" si="2"/>
        <v/>
      </c>
      <c r="O6" s="4" t="str">
        <f t="shared" si="3"/>
        <v/>
      </c>
      <c r="P6">
        <f>IF((K6-K5)&lt;0.0001, P5, K6)</f>
        <v>309.59595959595958</v>
      </c>
      <c r="Q6" s="3">
        <v>3.6363636363636358</v>
      </c>
      <c r="R6">
        <v>309.59595959595958</v>
      </c>
      <c r="S6" s="3" t="s">
        <v>4</v>
      </c>
      <c r="T6" s="3" t="s">
        <v>4</v>
      </c>
      <c r="U6" s="3" t="s">
        <v>4</v>
      </c>
      <c r="V6" s="12">
        <v>309.59595959595958</v>
      </c>
      <c r="W6" s="13">
        <f t="shared" si="4"/>
        <v>3.6363636363636358</v>
      </c>
      <c r="X6" s="13" t="str">
        <f t="shared" si="5"/>
        <v/>
      </c>
      <c r="Y6" s="13" t="str">
        <f t="shared" si="6"/>
        <v/>
      </c>
      <c r="Z6" s="4" t="str">
        <f t="shared" si="7"/>
        <v/>
      </c>
      <c r="AA6">
        <v>309.59595960000001</v>
      </c>
      <c r="AC6" s="3">
        <f t="shared" si="8"/>
        <v>309.59595960000001</v>
      </c>
    </row>
    <row r="7" spans="1:29" x14ac:dyDescent="0.25">
      <c r="A7" s="3">
        <v>312.12121212121212</v>
      </c>
      <c r="B7" s="4">
        <v>5.2272727272727266</v>
      </c>
      <c r="C7" s="5">
        <v>336.86868939393952</v>
      </c>
      <c r="D7" s="4">
        <v>0.53030303030303028</v>
      </c>
      <c r="E7" s="3">
        <v>374.74749494949515</v>
      </c>
      <c r="F7" s="4">
        <v>2.5757575757575757</v>
      </c>
      <c r="G7" s="3">
        <v>369.69698989899013</v>
      </c>
      <c r="H7" s="4">
        <v>2.1212121212121211</v>
      </c>
      <c r="I7" s="3">
        <v>312.12121212121212</v>
      </c>
      <c r="J7" s="3">
        <v>312.12121212121212</v>
      </c>
      <c r="K7" s="3">
        <v>312.12121212121212</v>
      </c>
      <c r="L7" s="12">
        <f t="shared" si="0"/>
        <v>5.2272727272727266</v>
      </c>
      <c r="M7" s="13" t="str">
        <f t="shared" si="1"/>
        <v/>
      </c>
      <c r="N7" s="13" t="str">
        <f t="shared" si="2"/>
        <v/>
      </c>
      <c r="O7" s="4" t="str">
        <f t="shared" si="3"/>
        <v/>
      </c>
      <c r="P7">
        <f>IF((K7-K6)&lt;0.0001, P6, K7)</f>
        <v>312.12121212121212</v>
      </c>
      <c r="Q7" s="3">
        <v>5.2272727272727266</v>
      </c>
      <c r="R7">
        <v>312.12121212121212</v>
      </c>
      <c r="S7" s="3" t="s">
        <v>4</v>
      </c>
      <c r="T7" s="3" t="s">
        <v>4</v>
      </c>
      <c r="U7" s="3" t="s">
        <v>4</v>
      </c>
      <c r="V7" s="12">
        <v>312.12121212121212</v>
      </c>
      <c r="W7" s="13">
        <f t="shared" si="4"/>
        <v>5.2272727272727266</v>
      </c>
      <c r="X7" s="13" t="str">
        <f t="shared" si="5"/>
        <v/>
      </c>
      <c r="Y7" s="13" t="str">
        <f t="shared" si="6"/>
        <v/>
      </c>
      <c r="Z7" s="4" t="str">
        <f t="shared" si="7"/>
        <v/>
      </c>
      <c r="AA7">
        <v>312.12121209999998</v>
      </c>
      <c r="AC7" s="3">
        <f t="shared" si="8"/>
        <v>312.12121209999998</v>
      </c>
    </row>
    <row r="8" spans="1:29" x14ac:dyDescent="0.25">
      <c r="A8" s="3">
        <v>314.64646464646466</v>
      </c>
      <c r="B8" s="4">
        <v>6.8181818181818183</v>
      </c>
      <c r="C8" s="5">
        <v>340.4040429292931</v>
      </c>
      <c r="D8" s="4">
        <v>0.53030303030303028</v>
      </c>
      <c r="E8" s="3">
        <v>379.79800000000023</v>
      </c>
      <c r="F8" s="4">
        <v>3.106060606060606</v>
      </c>
      <c r="G8" s="3">
        <v>372.22224242424261</v>
      </c>
      <c r="H8" s="4">
        <v>3.106060606060606</v>
      </c>
      <c r="I8" s="3">
        <v>314.64646464646466</v>
      </c>
      <c r="J8" s="3">
        <v>314.64646464646466</v>
      </c>
      <c r="K8" s="3">
        <v>314.64646464646466</v>
      </c>
      <c r="L8" s="12">
        <f t="shared" si="0"/>
        <v>6.8181818181818183</v>
      </c>
      <c r="M8" s="13" t="str">
        <f t="shared" si="1"/>
        <v/>
      </c>
      <c r="N8" s="13" t="str">
        <f t="shared" si="2"/>
        <v/>
      </c>
      <c r="O8" s="4" t="str">
        <f t="shared" si="3"/>
        <v/>
      </c>
      <c r="P8">
        <f>IF((K8-K7)&lt;0.0001, P7, K8)</f>
        <v>314.64646464646466</v>
      </c>
      <c r="Q8" s="3">
        <v>6.8181818181818183</v>
      </c>
      <c r="R8">
        <v>314.64646464646466</v>
      </c>
      <c r="S8" s="3" t="s">
        <v>4</v>
      </c>
      <c r="T8" s="3" t="s">
        <v>4</v>
      </c>
      <c r="U8" s="3" t="s">
        <v>4</v>
      </c>
      <c r="V8" s="12">
        <v>314.64646464646466</v>
      </c>
      <c r="W8" s="13">
        <f t="shared" si="4"/>
        <v>6.8181818181818183</v>
      </c>
      <c r="X8" s="13" t="str">
        <f t="shared" si="5"/>
        <v/>
      </c>
      <c r="Y8" s="13" t="str">
        <f t="shared" si="6"/>
        <v/>
      </c>
      <c r="Z8" s="4" t="str">
        <f t="shared" si="7"/>
        <v/>
      </c>
      <c r="AA8">
        <v>314.6464646</v>
      </c>
      <c r="AC8" s="3">
        <f t="shared" si="8"/>
        <v>314.6464646</v>
      </c>
    </row>
    <row r="9" spans="1:29" x14ac:dyDescent="0.25">
      <c r="A9" s="3">
        <v>317.17171717171715</v>
      </c>
      <c r="B9" s="4">
        <v>8.9393939393939394</v>
      </c>
      <c r="C9" s="3">
        <v>342.92929545454558</v>
      </c>
      <c r="D9" s="4">
        <v>1.0606060606060606</v>
      </c>
      <c r="E9" s="3">
        <v>384.84850505050525</v>
      </c>
      <c r="F9" s="4">
        <v>3.6363636363636358</v>
      </c>
      <c r="G9" s="3">
        <v>374.74749494949515</v>
      </c>
      <c r="H9" s="4">
        <v>4.6969696969696972</v>
      </c>
      <c r="I9" s="3">
        <v>317.17171717171715</v>
      </c>
      <c r="J9" s="3">
        <v>317.17171717171715</v>
      </c>
      <c r="K9" s="3">
        <v>317.17171717171715</v>
      </c>
      <c r="L9" s="12">
        <f t="shared" si="0"/>
        <v>8.9393939393939394</v>
      </c>
      <c r="M9" s="13" t="str">
        <f t="shared" si="1"/>
        <v/>
      </c>
      <c r="N9" s="13" t="str">
        <f t="shared" si="2"/>
        <v/>
      </c>
      <c r="O9" s="4" t="str">
        <f t="shared" si="3"/>
        <v/>
      </c>
      <c r="P9">
        <f>IF((K9-K8)&lt;0.0001, P8, K9)</f>
        <v>317.17171717171715</v>
      </c>
      <c r="Q9" s="3">
        <v>8.9393939393939394</v>
      </c>
      <c r="R9">
        <v>317.17171717171715</v>
      </c>
      <c r="S9" s="3" t="s">
        <v>4</v>
      </c>
      <c r="T9" s="3" t="s">
        <v>4</v>
      </c>
      <c r="U9" s="3" t="s">
        <v>4</v>
      </c>
      <c r="V9" s="12">
        <v>317.17171717171715</v>
      </c>
      <c r="W9" s="13">
        <f t="shared" si="4"/>
        <v>8.9393939393939394</v>
      </c>
      <c r="X9" s="13" t="str">
        <f t="shared" si="5"/>
        <v/>
      </c>
      <c r="Y9" s="13" t="str">
        <f t="shared" si="6"/>
        <v/>
      </c>
      <c r="Z9" s="4" t="str">
        <f t="shared" si="7"/>
        <v/>
      </c>
      <c r="AA9">
        <v>317.17171719999999</v>
      </c>
      <c r="AC9" s="3">
        <f t="shared" si="8"/>
        <v>317.17171719999999</v>
      </c>
    </row>
    <row r="10" spans="1:29" x14ac:dyDescent="0.25">
      <c r="A10" s="3">
        <v>318.18181818181819</v>
      </c>
      <c r="B10" s="4">
        <v>9.4696969696969688</v>
      </c>
      <c r="C10" s="3">
        <v>345.45454797979812</v>
      </c>
      <c r="D10" s="4">
        <v>2.1212121212121211</v>
      </c>
      <c r="E10" s="3">
        <v>389.39395959595981</v>
      </c>
      <c r="F10" s="4">
        <v>4.1666666666666661</v>
      </c>
      <c r="G10" s="3">
        <v>377.27274747474769</v>
      </c>
      <c r="H10" s="4">
        <v>6.2878787878787881</v>
      </c>
      <c r="I10" s="3">
        <v>318.18181818181819</v>
      </c>
      <c r="J10" s="3">
        <v>318.18181818181819</v>
      </c>
      <c r="K10" s="3">
        <v>318.18181818181819</v>
      </c>
      <c r="L10" s="12">
        <f t="shared" si="0"/>
        <v>9.4696969696969688</v>
      </c>
      <c r="M10" s="13" t="str">
        <f t="shared" si="1"/>
        <v/>
      </c>
      <c r="N10" s="13" t="str">
        <f t="shared" si="2"/>
        <v/>
      </c>
      <c r="O10" s="4" t="str">
        <f t="shared" si="3"/>
        <v/>
      </c>
      <c r="P10">
        <f>IF((K10-K9)&lt;0.0001, P9, K10)</f>
        <v>318.18181818181819</v>
      </c>
      <c r="Q10" s="3">
        <v>9.4696969696969688</v>
      </c>
      <c r="R10">
        <v>318.18181818181819</v>
      </c>
      <c r="S10" s="3" t="s">
        <v>4</v>
      </c>
      <c r="T10" s="3" t="s">
        <v>4</v>
      </c>
      <c r="U10" s="3" t="s">
        <v>4</v>
      </c>
      <c r="V10" s="12">
        <v>318.18181818181819</v>
      </c>
      <c r="W10" s="13">
        <f t="shared" si="4"/>
        <v>9.4696969696969688</v>
      </c>
      <c r="X10" s="13" t="str">
        <f t="shared" si="5"/>
        <v/>
      </c>
      <c r="Y10" s="13" t="str">
        <f t="shared" si="6"/>
        <v/>
      </c>
      <c r="Z10" s="4" t="str">
        <f t="shared" si="7"/>
        <v/>
      </c>
      <c r="AA10">
        <v>318.18181820000001</v>
      </c>
      <c r="AC10" s="3">
        <f t="shared" si="8"/>
        <v>318.18181820000001</v>
      </c>
    </row>
    <row r="11" spans="1:29" x14ac:dyDescent="0.25">
      <c r="A11" s="3">
        <v>319.69696969696969</v>
      </c>
      <c r="B11" s="4">
        <v>10</v>
      </c>
      <c r="C11" s="3">
        <v>347.47475000000014</v>
      </c>
      <c r="D11" s="4">
        <v>3.106060606060606</v>
      </c>
      <c r="E11" s="3">
        <v>394.44446464646489</v>
      </c>
      <c r="F11" s="4">
        <v>4.1666666666666661</v>
      </c>
      <c r="G11" s="3">
        <v>379.79800000000023</v>
      </c>
      <c r="H11" s="4">
        <v>8.4090909090909083</v>
      </c>
      <c r="I11" s="3">
        <v>319.69696969696969</v>
      </c>
      <c r="J11" s="3">
        <v>319.69696969696969</v>
      </c>
      <c r="K11" s="3">
        <v>319.69696969696969</v>
      </c>
      <c r="L11" s="12">
        <f t="shared" si="0"/>
        <v>10</v>
      </c>
      <c r="M11" s="13" t="str">
        <f t="shared" si="1"/>
        <v/>
      </c>
      <c r="N11" s="13" t="str">
        <f t="shared" si="2"/>
        <v/>
      </c>
      <c r="O11" s="4" t="str">
        <f t="shared" si="3"/>
        <v/>
      </c>
      <c r="P11">
        <f>IF((K11-K10)&lt;0.0001, P10, K11)</f>
        <v>319.69696969696969</v>
      </c>
      <c r="Q11" s="3">
        <v>10</v>
      </c>
      <c r="R11">
        <v>319.69696969696969</v>
      </c>
      <c r="S11" s="3" t="s">
        <v>4</v>
      </c>
      <c r="T11" s="3" t="s">
        <v>4</v>
      </c>
      <c r="U11" s="3" t="s">
        <v>4</v>
      </c>
      <c r="V11" s="12">
        <v>319.69696969696969</v>
      </c>
      <c r="W11" s="13">
        <f t="shared" si="4"/>
        <v>10</v>
      </c>
      <c r="X11" s="13" t="str">
        <f t="shared" si="5"/>
        <v/>
      </c>
      <c r="Y11" s="13" t="str">
        <f t="shared" si="6"/>
        <v/>
      </c>
      <c r="Z11" s="4" t="str">
        <f t="shared" si="7"/>
        <v/>
      </c>
      <c r="AA11">
        <v>319.69696970000001</v>
      </c>
      <c r="AC11" s="3">
        <f t="shared" si="8"/>
        <v>319.69696970000001</v>
      </c>
    </row>
    <row r="12" spans="1:29" x14ac:dyDescent="0.25">
      <c r="A12" s="3">
        <v>320.70707070707073</v>
      </c>
      <c r="B12" s="4">
        <v>9.4696969696969688</v>
      </c>
      <c r="C12" s="3">
        <v>350.00000252525268</v>
      </c>
      <c r="D12" s="4">
        <v>4.6969696969696972</v>
      </c>
      <c r="E12" s="3">
        <v>396.96971717171738</v>
      </c>
      <c r="F12" s="4">
        <v>4.6969696969696972</v>
      </c>
      <c r="G12" s="3">
        <v>382.32325252525277</v>
      </c>
      <c r="H12" s="4">
        <v>11.060606060606059</v>
      </c>
      <c r="I12" s="3">
        <v>320.70707070707073</v>
      </c>
      <c r="J12" s="3">
        <v>320.70707070707073</v>
      </c>
      <c r="K12" s="3">
        <v>320.70707070707073</v>
      </c>
      <c r="L12" s="12">
        <f t="shared" si="0"/>
        <v>9.4696969696969688</v>
      </c>
      <c r="M12" s="13" t="str">
        <f t="shared" si="1"/>
        <v/>
      </c>
      <c r="N12" s="13" t="str">
        <f t="shared" si="2"/>
        <v/>
      </c>
      <c r="O12" s="4" t="str">
        <f t="shared" si="3"/>
        <v/>
      </c>
      <c r="P12">
        <f>IF((K12-K11)&lt;0.0001, P11, K12)</f>
        <v>320.70707070707073</v>
      </c>
      <c r="Q12" s="3">
        <v>9.4696969696969688</v>
      </c>
      <c r="R12">
        <v>320.70707070707073</v>
      </c>
      <c r="S12" s="3" t="s">
        <v>4</v>
      </c>
      <c r="T12" s="3" t="s">
        <v>4</v>
      </c>
      <c r="U12" s="3" t="s">
        <v>4</v>
      </c>
      <c r="V12" s="12">
        <v>320.70707070707073</v>
      </c>
      <c r="W12" s="13">
        <f t="shared" si="4"/>
        <v>9.4696969696969688</v>
      </c>
      <c r="X12" s="13" t="str">
        <f t="shared" si="5"/>
        <v/>
      </c>
      <c r="Y12" s="13" t="str">
        <f t="shared" si="6"/>
        <v/>
      </c>
      <c r="Z12" s="4" t="str">
        <f t="shared" si="7"/>
        <v/>
      </c>
      <c r="AA12">
        <v>320.70707069999997</v>
      </c>
      <c r="AC12" s="3">
        <f t="shared" si="8"/>
        <v>320.70707069999997</v>
      </c>
    </row>
    <row r="13" spans="1:29" x14ac:dyDescent="0.25">
      <c r="A13" s="3">
        <v>321.71717171717171</v>
      </c>
      <c r="B13" s="4">
        <v>8.9393939393939394</v>
      </c>
      <c r="C13" s="3">
        <v>355.05050757575771</v>
      </c>
      <c r="D13" s="4">
        <v>6.8181818181818183</v>
      </c>
      <c r="E13" s="3">
        <v>399.49496969696992</v>
      </c>
      <c r="F13" s="4">
        <v>4.6969696969696972</v>
      </c>
      <c r="G13" s="3">
        <v>384.84850505050525</v>
      </c>
      <c r="H13" s="4">
        <v>13.636363636363637</v>
      </c>
      <c r="I13" s="3">
        <v>321.71717171717171</v>
      </c>
      <c r="J13" s="3">
        <v>321.71717171717171</v>
      </c>
      <c r="K13" s="3">
        <v>321.71717171717171</v>
      </c>
      <c r="L13" s="12">
        <f t="shared" si="0"/>
        <v>8.9393939393939394</v>
      </c>
      <c r="M13" s="13" t="str">
        <f t="shared" si="1"/>
        <v/>
      </c>
      <c r="N13" s="13" t="str">
        <f t="shared" si="2"/>
        <v/>
      </c>
      <c r="O13" s="4" t="str">
        <f t="shared" si="3"/>
        <v/>
      </c>
      <c r="P13">
        <f>IF((K13-K12)&lt;0.0001, P12, K13)</f>
        <v>321.71717171717171</v>
      </c>
      <c r="Q13" s="3">
        <v>8.9393939393939394</v>
      </c>
      <c r="R13">
        <v>321.71717171717171</v>
      </c>
      <c r="S13" s="3" t="s">
        <v>4</v>
      </c>
      <c r="T13" s="3" t="s">
        <v>4</v>
      </c>
      <c r="U13" s="3" t="s">
        <v>4</v>
      </c>
      <c r="V13" s="12">
        <v>321.71717171717171</v>
      </c>
      <c r="W13" s="13">
        <f t="shared" si="4"/>
        <v>8.9393939393939394</v>
      </c>
      <c r="X13" s="13" t="str">
        <f t="shared" si="5"/>
        <v/>
      </c>
      <c r="Y13" s="13" t="str">
        <f t="shared" si="6"/>
        <v/>
      </c>
      <c r="Z13" s="4" t="str">
        <f t="shared" si="7"/>
        <v/>
      </c>
      <c r="AA13">
        <v>321.71717169999999</v>
      </c>
      <c r="AC13" s="3">
        <f t="shared" si="8"/>
        <v>321.71717169999999</v>
      </c>
    </row>
    <row r="14" spans="1:29" x14ac:dyDescent="0.25">
      <c r="A14" s="3">
        <v>323.23232323232321</v>
      </c>
      <c r="B14" s="4">
        <v>7.8787878787878789</v>
      </c>
      <c r="C14" s="3">
        <v>357.57576010101025</v>
      </c>
      <c r="D14" s="4">
        <v>7.3484848484848486</v>
      </c>
      <c r="E14" s="3">
        <v>404.04042424242448</v>
      </c>
      <c r="F14" s="4">
        <v>4.6969696969696972</v>
      </c>
      <c r="G14" s="3">
        <v>386.86870707070727</v>
      </c>
      <c r="H14" s="4">
        <v>16.818181818181817</v>
      </c>
      <c r="I14" s="3">
        <v>323.23232323232321</v>
      </c>
      <c r="J14" s="3">
        <v>323.23232323232321</v>
      </c>
      <c r="K14" s="3">
        <v>323.23232323232321</v>
      </c>
      <c r="L14" s="12">
        <f t="shared" si="0"/>
        <v>7.8787878787878789</v>
      </c>
      <c r="M14" s="13" t="str">
        <f t="shared" si="1"/>
        <v/>
      </c>
      <c r="N14" s="13" t="str">
        <f t="shared" si="2"/>
        <v/>
      </c>
      <c r="O14" s="4" t="str">
        <f t="shared" si="3"/>
        <v/>
      </c>
      <c r="P14">
        <f>IF((K14-K13)&lt;0.0001, P13, K14)</f>
        <v>323.23232323232321</v>
      </c>
      <c r="Q14" s="3">
        <v>7.8787878787878789</v>
      </c>
      <c r="R14">
        <v>323.23232323232321</v>
      </c>
      <c r="S14" s="3" t="s">
        <v>4</v>
      </c>
      <c r="T14" s="3" t="s">
        <v>4</v>
      </c>
      <c r="U14" s="3" t="s">
        <v>4</v>
      </c>
      <c r="V14" s="12">
        <v>323.23232323232321</v>
      </c>
      <c r="W14" s="13">
        <f t="shared" si="4"/>
        <v>7.8787878787878789</v>
      </c>
      <c r="X14" s="13" t="str">
        <f t="shared" si="5"/>
        <v/>
      </c>
      <c r="Y14" s="13" t="str">
        <f t="shared" si="6"/>
        <v/>
      </c>
      <c r="Z14" s="4" t="str">
        <f t="shared" si="7"/>
        <v/>
      </c>
      <c r="AA14">
        <v>323.2323232</v>
      </c>
      <c r="AC14" s="3">
        <f t="shared" si="8"/>
        <v>323.2323232</v>
      </c>
    </row>
    <row r="15" spans="1:29" x14ac:dyDescent="0.25">
      <c r="A15" s="3">
        <v>324.24242424242425</v>
      </c>
      <c r="B15" s="4">
        <v>7.3484848484848486</v>
      </c>
      <c r="C15" s="3">
        <v>360.10101262626279</v>
      </c>
      <c r="D15" s="4">
        <v>7.8787878787878789</v>
      </c>
      <c r="E15" s="3">
        <v>410.606080808081</v>
      </c>
      <c r="F15" s="4">
        <v>4.6969696969696972</v>
      </c>
      <c r="G15" s="3">
        <v>389.39395959595981</v>
      </c>
      <c r="H15" s="4">
        <v>19.924242424242422</v>
      </c>
      <c r="I15" s="3">
        <v>324.24242424242425</v>
      </c>
      <c r="J15" s="3">
        <v>324.24242424242425</v>
      </c>
      <c r="K15" s="3">
        <v>324.24242424242425</v>
      </c>
      <c r="L15" s="12">
        <f t="shared" si="0"/>
        <v>7.3484848484848486</v>
      </c>
      <c r="M15" s="13" t="str">
        <f t="shared" si="1"/>
        <v/>
      </c>
      <c r="N15" s="13" t="str">
        <f t="shared" si="2"/>
        <v/>
      </c>
      <c r="O15" s="4" t="str">
        <f t="shared" si="3"/>
        <v/>
      </c>
      <c r="P15">
        <f>IF((K15-K14)&lt;0.0001, P14, K15)</f>
        <v>324.24242424242425</v>
      </c>
      <c r="Q15" s="3">
        <v>7.3484848484848486</v>
      </c>
      <c r="R15">
        <v>324.24242424242425</v>
      </c>
      <c r="S15" s="3" t="s">
        <v>4</v>
      </c>
      <c r="T15" s="3" t="s">
        <v>4</v>
      </c>
      <c r="U15" s="3" t="s">
        <v>4</v>
      </c>
      <c r="V15" s="12">
        <v>324.24242424242425</v>
      </c>
      <c r="W15" s="13">
        <f t="shared" si="4"/>
        <v>7.3484848484848486</v>
      </c>
      <c r="X15" s="13" t="str">
        <f t="shared" si="5"/>
        <v/>
      </c>
      <c r="Y15" s="13" t="str">
        <f t="shared" si="6"/>
        <v/>
      </c>
      <c r="Z15" s="4" t="str">
        <f t="shared" si="7"/>
        <v/>
      </c>
      <c r="AA15">
        <v>324.24242420000002</v>
      </c>
      <c r="AC15" s="3">
        <f t="shared" si="8"/>
        <v>324.24242420000002</v>
      </c>
    </row>
    <row r="16" spans="1:29" x14ac:dyDescent="0.25">
      <c r="A16" s="3">
        <v>325.75757575757575</v>
      </c>
      <c r="B16" s="4">
        <v>7.3484848484848486</v>
      </c>
      <c r="C16" s="3">
        <v>365.15151767676781</v>
      </c>
      <c r="D16" s="4">
        <v>8.9393939393939394</v>
      </c>
      <c r="E16" s="3">
        <v>415.15153535353556</v>
      </c>
      <c r="F16" s="4">
        <v>5.2272727272727266</v>
      </c>
      <c r="G16" s="3">
        <v>391.91921212121235</v>
      </c>
      <c r="H16" s="4">
        <v>22.575757575757574</v>
      </c>
      <c r="I16" s="3">
        <v>325.75757575757575</v>
      </c>
      <c r="J16" s="3">
        <v>325.75757575757575</v>
      </c>
      <c r="K16" s="3">
        <v>325.75757575757575</v>
      </c>
      <c r="L16" s="12">
        <f t="shared" si="0"/>
        <v>7.3484848484848486</v>
      </c>
      <c r="M16" s="13" t="str">
        <f t="shared" si="1"/>
        <v/>
      </c>
      <c r="N16" s="13" t="str">
        <f t="shared" si="2"/>
        <v/>
      </c>
      <c r="O16" s="4" t="str">
        <f t="shared" si="3"/>
        <v/>
      </c>
      <c r="P16">
        <f>IF((K16-K15)&lt;0.0001, P15, K16)</f>
        <v>325.75757575757575</v>
      </c>
      <c r="Q16" s="3">
        <v>7.3484848484848486</v>
      </c>
      <c r="R16">
        <v>325.75757575757575</v>
      </c>
      <c r="S16" s="3" t="s">
        <v>4</v>
      </c>
      <c r="T16" s="3" t="s">
        <v>4</v>
      </c>
      <c r="U16" s="3" t="s">
        <v>4</v>
      </c>
      <c r="V16" s="12">
        <v>325.75757575757575</v>
      </c>
      <c r="W16" s="13">
        <f t="shared" si="4"/>
        <v>7.3484848484848486</v>
      </c>
      <c r="X16" s="13" t="str">
        <f t="shared" si="5"/>
        <v/>
      </c>
      <c r="Y16" s="13" t="str">
        <f t="shared" si="6"/>
        <v/>
      </c>
      <c r="Z16" s="4" t="str">
        <f t="shared" si="7"/>
        <v/>
      </c>
      <c r="AA16">
        <v>325.75757579999998</v>
      </c>
      <c r="AC16" s="3">
        <f t="shared" si="8"/>
        <v>325.75757579999998</v>
      </c>
    </row>
    <row r="17" spans="1:29" x14ac:dyDescent="0.25">
      <c r="A17" s="3">
        <v>326.76767676767679</v>
      </c>
      <c r="B17" s="4">
        <v>7.8787878787878789</v>
      </c>
      <c r="C17" s="3">
        <v>369.69697222222237</v>
      </c>
      <c r="D17" s="4">
        <v>9.4696969696969688</v>
      </c>
      <c r="E17" s="3">
        <v>420.20204040404064</v>
      </c>
      <c r="F17" s="4">
        <v>5.7575757575757569</v>
      </c>
      <c r="G17" s="3">
        <v>394.44446464646489</v>
      </c>
      <c r="H17" s="4">
        <v>24.696969696969695</v>
      </c>
      <c r="I17" s="3">
        <v>326.76767676767679</v>
      </c>
      <c r="J17" s="3">
        <v>326.76767676767679</v>
      </c>
      <c r="K17" s="3">
        <v>326.76767676767679</v>
      </c>
      <c r="L17" s="12">
        <f t="shared" si="0"/>
        <v>7.8787878787878789</v>
      </c>
      <c r="M17" s="13" t="str">
        <f t="shared" si="1"/>
        <v/>
      </c>
      <c r="N17" s="13" t="str">
        <f t="shared" si="2"/>
        <v/>
      </c>
      <c r="O17" s="4" t="str">
        <f t="shared" si="3"/>
        <v/>
      </c>
      <c r="P17">
        <f>IF((K17-K16)&lt;0.0001, P16, K17)</f>
        <v>326.76767676767679</v>
      </c>
      <c r="Q17" s="3">
        <v>7.8787878787878789</v>
      </c>
      <c r="R17">
        <v>326.76767676767679</v>
      </c>
      <c r="S17" s="3" t="s">
        <v>4</v>
      </c>
      <c r="T17" s="3" t="s">
        <v>4</v>
      </c>
      <c r="U17" s="3" t="s">
        <v>4</v>
      </c>
      <c r="V17" s="12">
        <v>326.76767676767679</v>
      </c>
      <c r="W17" s="13">
        <f t="shared" si="4"/>
        <v>7.8787878787878789</v>
      </c>
      <c r="X17" s="13" t="str">
        <f t="shared" si="5"/>
        <v/>
      </c>
      <c r="Y17" s="13" t="str">
        <f t="shared" si="6"/>
        <v/>
      </c>
      <c r="Z17" s="4" t="str">
        <f t="shared" si="7"/>
        <v/>
      </c>
      <c r="AA17">
        <v>326.7676768</v>
      </c>
      <c r="AC17" s="3">
        <f t="shared" si="8"/>
        <v>326.7676768</v>
      </c>
    </row>
    <row r="18" spans="1:29" x14ac:dyDescent="0.25">
      <c r="A18" s="3">
        <v>329.29292929292927</v>
      </c>
      <c r="B18" s="4">
        <v>8.9393939393939394</v>
      </c>
      <c r="C18" s="3">
        <v>374.74747727272739</v>
      </c>
      <c r="D18" s="4">
        <v>10.530303030303029</v>
      </c>
      <c r="E18" s="3">
        <v>425.25254545454567</v>
      </c>
      <c r="F18" s="4">
        <v>5.7575757575757569</v>
      </c>
      <c r="G18" s="3">
        <v>396.96971717171738</v>
      </c>
      <c r="H18" s="4">
        <v>27.348484848484848</v>
      </c>
      <c r="I18" s="3">
        <v>329.29292929292927</v>
      </c>
      <c r="J18" s="3">
        <v>329.29292929292927</v>
      </c>
      <c r="K18" s="3">
        <v>326.76767929292942</v>
      </c>
      <c r="L18" s="12" t="str">
        <f t="shared" si="0"/>
        <v/>
      </c>
      <c r="M18" s="13">
        <f t="shared" si="1"/>
        <v>0</v>
      </c>
      <c r="N18" s="13" t="str">
        <f t="shared" si="2"/>
        <v/>
      </c>
      <c r="O18" s="4" t="str">
        <f t="shared" si="3"/>
        <v/>
      </c>
      <c r="P18">
        <f>IF((K18-K17)&lt;0.0001, P17, K18)</f>
        <v>326.76767676767679</v>
      </c>
      <c r="Q18" s="3" t="s">
        <v>4</v>
      </c>
      <c r="R18">
        <v>326.76767676767679</v>
      </c>
      <c r="S18" s="3">
        <v>0</v>
      </c>
      <c r="T18" s="3" t="s">
        <v>4</v>
      </c>
      <c r="U18" s="3" t="s">
        <v>4</v>
      </c>
      <c r="V18" s="12">
        <v>327.77778030303045</v>
      </c>
      <c r="W18" s="13" t="str">
        <f t="shared" si="4"/>
        <v/>
      </c>
      <c r="X18" s="13">
        <f t="shared" si="5"/>
        <v>0.22727272727272724</v>
      </c>
      <c r="Y18" s="13">
        <f t="shared" si="6"/>
        <v>0.22727272727272724</v>
      </c>
      <c r="Z18" s="4" t="str">
        <f t="shared" si="7"/>
        <v/>
      </c>
      <c r="AA18">
        <v>326.77</v>
      </c>
      <c r="AC18" s="3">
        <f t="shared" si="8"/>
        <v>326.77</v>
      </c>
    </row>
    <row r="19" spans="1:29" x14ac:dyDescent="0.25">
      <c r="A19" s="3">
        <v>334.34343434343435</v>
      </c>
      <c r="B19" s="4">
        <v>10</v>
      </c>
      <c r="C19" s="3">
        <v>379.79798232323247</v>
      </c>
      <c r="D19" s="4">
        <v>11.515151515151514</v>
      </c>
      <c r="E19" s="3">
        <v>430.30305050505069</v>
      </c>
      <c r="F19" s="4">
        <v>5.7575757575757569</v>
      </c>
      <c r="G19" s="3">
        <v>399.49496969696992</v>
      </c>
      <c r="H19" s="4">
        <v>29.924242424242422</v>
      </c>
      <c r="I19" s="3">
        <v>334.34343434343435</v>
      </c>
      <c r="J19" s="3">
        <v>334.34343434343435</v>
      </c>
      <c r="K19" s="3">
        <v>327.77778030303045</v>
      </c>
      <c r="L19" s="12" t="str">
        <f t="shared" si="0"/>
        <v/>
      </c>
      <c r="M19" s="13">
        <f t="shared" si="1"/>
        <v>0.22727272727272724</v>
      </c>
      <c r="N19" s="13" t="str">
        <f t="shared" si="2"/>
        <v/>
      </c>
      <c r="O19" s="4" t="str">
        <f t="shared" si="3"/>
        <v/>
      </c>
      <c r="P19">
        <f>IF((K19-K18)&lt;0.0001, P18, K19)</f>
        <v>327.77778030303045</v>
      </c>
      <c r="Q19" s="3" t="s">
        <v>4</v>
      </c>
      <c r="R19">
        <v>327.77778030303045</v>
      </c>
      <c r="S19" s="3">
        <v>0.22727272727272724</v>
      </c>
      <c r="T19" s="3" t="s">
        <v>4</v>
      </c>
      <c r="U19" s="3" t="s">
        <v>4</v>
      </c>
      <c r="V19" s="12">
        <v>329.29292929292927</v>
      </c>
      <c r="W19" s="13">
        <f t="shared" si="4"/>
        <v>8.9393939393939394</v>
      </c>
      <c r="X19" s="13" t="str">
        <f t="shared" si="5"/>
        <v/>
      </c>
      <c r="Y19" s="13" t="str">
        <f t="shared" si="6"/>
        <v/>
      </c>
      <c r="Z19" s="4" t="str">
        <f t="shared" si="7"/>
        <v/>
      </c>
      <c r="AA19">
        <v>327.78</v>
      </c>
      <c r="AC19" s="3">
        <f t="shared" si="8"/>
        <v>327.78</v>
      </c>
    </row>
    <row r="20" spans="1:29" x14ac:dyDescent="0.25">
      <c r="A20" s="3">
        <v>336.86868686868684</v>
      </c>
      <c r="B20" s="4">
        <v>10</v>
      </c>
      <c r="C20" s="3">
        <v>384.8484873737375</v>
      </c>
      <c r="D20" s="4">
        <v>12.045454545454543</v>
      </c>
      <c r="E20" s="3">
        <v>432.32325252525277</v>
      </c>
      <c r="F20" s="4">
        <v>5.7575757575757569</v>
      </c>
      <c r="G20" s="3">
        <v>402.0202222222224</v>
      </c>
      <c r="H20" s="4">
        <v>32.04545454545454</v>
      </c>
      <c r="I20" s="3">
        <v>336.86868686868684</v>
      </c>
      <c r="J20" s="3">
        <v>336.86868686868684</v>
      </c>
      <c r="K20" s="3">
        <v>329.29292929292927</v>
      </c>
      <c r="L20" s="12">
        <f t="shared" si="0"/>
        <v>8.9393939393939394</v>
      </c>
      <c r="M20" s="13" t="str">
        <f t="shared" si="1"/>
        <v/>
      </c>
      <c r="N20" s="13" t="str">
        <f t="shared" si="2"/>
        <v/>
      </c>
      <c r="O20" s="4" t="str">
        <f t="shared" si="3"/>
        <v/>
      </c>
      <c r="P20">
        <f>IF((K20-K19)&lt;0.0001, P19, K20)</f>
        <v>329.29292929292927</v>
      </c>
      <c r="Q20" s="3">
        <v>8.9393939393939394</v>
      </c>
      <c r="R20">
        <v>329.29292929292927</v>
      </c>
      <c r="S20" s="3" t="s">
        <v>4</v>
      </c>
      <c r="T20" s="3" t="s">
        <v>4</v>
      </c>
      <c r="U20" s="3" t="s">
        <v>4</v>
      </c>
      <c r="V20" s="12">
        <v>331.8181843434345</v>
      </c>
      <c r="W20" s="13" t="str">
        <f t="shared" si="4"/>
        <v/>
      </c>
      <c r="X20" s="13">
        <f t="shared" si="5"/>
        <v>0.53030303030303028</v>
      </c>
      <c r="Y20" s="13">
        <f t="shared" si="6"/>
        <v>0.53030303030303028</v>
      </c>
      <c r="Z20" s="4" t="str">
        <f t="shared" si="7"/>
        <v/>
      </c>
      <c r="AA20">
        <v>329.29</v>
      </c>
      <c r="AC20" s="3">
        <f t="shared" si="8"/>
        <v>329.29</v>
      </c>
    </row>
    <row r="21" spans="1:29" x14ac:dyDescent="0.25">
      <c r="A21" s="3">
        <v>340.40404040404042</v>
      </c>
      <c r="B21" s="4">
        <v>10.530303030303029</v>
      </c>
      <c r="C21" s="3">
        <v>389.39394191919206</v>
      </c>
      <c r="D21" s="4">
        <v>11.515151515151514</v>
      </c>
      <c r="E21" s="3">
        <v>434.84850505050525</v>
      </c>
      <c r="F21" s="4">
        <v>5.7575757575757569</v>
      </c>
      <c r="G21" s="3">
        <v>404.04042424242448</v>
      </c>
      <c r="H21" s="4">
        <v>34.166666666666664</v>
      </c>
      <c r="I21" s="3">
        <v>340.40404040404042</v>
      </c>
      <c r="J21" s="3">
        <v>340.40404040404042</v>
      </c>
      <c r="K21" s="3">
        <v>329.29293181818196</v>
      </c>
      <c r="L21" s="12" t="str">
        <f t="shared" si="0"/>
        <v/>
      </c>
      <c r="M21" s="13">
        <f t="shared" si="1"/>
        <v>0.53030303030303028</v>
      </c>
      <c r="N21" s="13" t="str">
        <f t="shared" si="2"/>
        <v/>
      </c>
      <c r="O21" s="4" t="str">
        <f t="shared" si="3"/>
        <v/>
      </c>
      <c r="P21">
        <f>IF((K21-K20)&lt;0.0001, P20, K21)</f>
        <v>329.29292929292927</v>
      </c>
      <c r="Q21" s="3" t="s">
        <v>4</v>
      </c>
      <c r="R21">
        <v>329.29292929292927</v>
      </c>
      <c r="S21" s="3">
        <v>0.53030303030303028</v>
      </c>
      <c r="T21" s="3" t="s">
        <v>4</v>
      </c>
      <c r="U21" s="3" t="s">
        <v>4</v>
      </c>
      <c r="V21" s="12">
        <v>334.34343434343435</v>
      </c>
      <c r="W21" s="13">
        <f t="shared" si="4"/>
        <v>10</v>
      </c>
      <c r="X21" s="13" t="str">
        <f t="shared" si="5"/>
        <v/>
      </c>
      <c r="Y21" s="13" t="str">
        <f t="shared" si="6"/>
        <v/>
      </c>
      <c r="Z21" s="4" t="str">
        <f t="shared" si="7"/>
        <v/>
      </c>
      <c r="AA21">
        <v>329.29292930000003</v>
      </c>
      <c r="AC21" s="3">
        <f t="shared" si="8"/>
        <v>329.29292930000003</v>
      </c>
    </row>
    <row r="22" spans="1:29" x14ac:dyDescent="0.25">
      <c r="A22" s="3">
        <v>342.9292929292929</v>
      </c>
      <c r="B22" s="4">
        <v>11.515151515151514</v>
      </c>
      <c r="C22" s="3">
        <v>394.44444696969708</v>
      </c>
      <c r="D22" s="4">
        <v>10.530303030303029</v>
      </c>
      <c r="E22" s="3">
        <v>437.37375757575779</v>
      </c>
      <c r="F22" s="4">
        <v>6.2878787878787881</v>
      </c>
      <c r="G22" s="3">
        <v>406.56567676767696</v>
      </c>
      <c r="H22" s="4">
        <v>35.227272727272727</v>
      </c>
      <c r="I22" s="3">
        <v>342.9292929292929</v>
      </c>
      <c r="J22" s="3">
        <v>342.9292929292929</v>
      </c>
      <c r="K22" s="3">
        <v>331.8181843434345</v>
      </c>
      <c r="L22" s="12" t="str">
        <f t="shared" si="0"/>
        <v/>
      </c>
      <c r="M22" s="13">
        <f t="shared" si="1"/>
        <v>0.53030303030303028</v>
      </c>
      <c r="N22" s="13" t="str">
        <f t="shared" si="2"/>
        <v/>
      </c>
      <c r="O22" s="4" t="str">
        <f t="shared" si="3"/>
        <v/>
      </c>
      <c r="P22">
        <f>IF((K22-K21)&lt;0.0001, P21, K22)</f>
        <v>331.8181843434345</v>
      </c>
      <c r="Q22" s="3" t="s">
        <v>4</v>
      </c>
      <c r="R22">
        <v>331.8181843434345</v>
      </c>
      <c r="S22" s="3">
        <v>0.53030303030303028</v>
      </c>
      <c r="T22" s="3" t="s">
        <v>4</v>
      </c>
      <c r="U22" s="3" t="s">
        <v>4</v>
      </c>
      <c r="V22" s="12">
        <v>336.86868686868684</v>
      </c>
      <c r="W22" s="13">
        <f t="shared" si="4"/>
        <v>10</v>
      </c>
      <c r="X22" s="13" t="str">
        <f t="shared" si="5"/>
        <v/>
      </c>
      <c r="Y22" s="13" t="str">
        <f t="shared" si="6"/>
        <v/>
      </c>
      <c r="Z22" s="4" t="str">
        <f t="shared" si="7"/>
        <v/>
      </c>
      <c r="AA22">
        <v>331.82</v>
      </c>
      <c r="AC22" s="3">
        <f t="shared" si="8"/>
        <v>331.82</v>
      </c>
    </row>
    <row r="23" spans="1:29" x14ac:dyDescent="0.25">
      <c r="A23" s="3">
        <v>345.45454545454544</v>
      </c>
      <c r="B23" s="4">
        <v>12.575757575757576</v>
      </c>
      <c r="C23" s="3">
        <v>399.49495202020216</v>
      </c>
      <c r="D23" s="4">
        <v>9.4696969696969688</v>
      </c>
      <c r="E23" s="3">
        <v>439.89901010101028</v>
      </c>
      <c r="F23" s="4">
        <v>6.8181818181818183</v>
      </c>
      <c r="G23" s="3">
        <v>410.606080808081</v>
      </c>
      <c r="H23" s="4">
        <v>36.287878787878782</v>
      </c>
      <c r="I23" s="3">
        <v>345.45454545454544</v>
      </c>
      <c r="J23" s="3">
        <v>345.45454545454544</v>
      </c>
      <c r="K23" s="3">
        <v>334.34343434343435</v>
      </c>
      <c r="L23" s="12">
        <f t="shared" si="0"/>
        <v>10</v>
      </c>
      <c r="M23" s="13" t="str">
        <f t="shared" si="1"/>
        <v/>
      </c>
      <c r="N23" s="13" t="str">
        <f t="shared" si="2"/>
        <v/>
      </c>
      <c r="O23" s="4" t="str">
        <f t="shared" si="3"/>
        <v/>
      </c>
      <c r="P23">
        <f>IF((K23-K22)&lt;0.0001, P22, K23)</f>
        <v>334.34343434343435</v>
      </c>
      <c r="Q23" s="3">
        <v>10</v>
      </c>
      <c r="R23">
        <v>334.34343434343435</v>
      </c>
      <c r="S23" s="3" t="s">
        <v>4</v>
      </c>
      <c r="T23" s="3" t="s">
        <v>4</v>
      </c>
      <c r="U23" s="3" t="s">
        <v>4</v>
      </c>
      <c r="V23" s="12">
        <v>340.40404040404042</v>
      </c>
      <c r="W23" s="13">
        <f t="shared" si="4"/>
        <v>10.530303030303029</v>
      </c>
      <c r="X23" s="13" t="str">
        <f t="shared" si="5"/>
        <v/>
      </c>
      <c r="Y23" s="13" t="str">
        <f t="shared" si="6"/>
        <v/>
      </c>
      <c r="Z23" s="4" t="str">
        <f t="shared" si="7"/>
        <v/>
      </c>
      <c r="AA23">
        <v>334.34</v>
      </c>
      <c r="AC23" s="3">
        <f t="shared" si="8"/>
        <v>334.34</v>
      </c>
    </row>
    <row r="24" spans="1:29" x14ac:dyDescent="0.25">
      <c r="A24" s="3">
        <v>347.47474747474746</v>
      </c>
      <c r="B24" s="4">
        <v>14.166666666666666</v>
      </c>
      <c r="C24" s="3">
        <v>404.04040656565672</v>
      </c>
      <c r="D24" s="4">
        <v>8.4090909090909083</v>
      </c>
      <c r="E24" s="3">
        <v>444.94951515151536</v>
      </c>
      <c r="F24" s="4">
        <v>7.8787878787878789</v>
      </c>
      <c r="G24" s="3">
        <v>415.15153535353556</v>
      </c>
      <c r="H24" s="4">
        <v>38.86363636363636</v>
      </c>
      <c r="I24" s="3">
        <v>347.47474747474746</v>
      </c>
      <c r="J24" s="3">
        <v>347.47474747474746</v>
      </c>
      <c r="K24" s="3">
        <v>334.34343686868704</v>
      </c>
      <c r="L24" s="12" t="str">
        <f t="shared" si="0"/>
        <v/>
      </c>
      <c r="M24" s="13">
        <f t="shared" si="1"/>
        <v>0.53030303030303028</v>
      </c>
      <c r="N24" s="13" t="str">
        <f t="shared" si="2"/>
        <v/>
      </c>
      <c r="O24" s="4" t="str">
        <f t="shared" si="3"/>
        <v/>
      </c>
      <c r="P24">
        <f>IF((K24-K23)&lt;0.0001, P23, K24)</f>
        <v>334.34343434343435</v>
      </c>
      <c r="Q24" s="3" t="s">
        <v>4</v>
      </c>
      <c r="R24">
        <v>334.34343434343435</v>
      </c>
      <c r="S24" s="3">
        <v>0.53030303030303028</v>
      </c>
      <c r="T24" s="3" t="s">
        <v>4</v>
      </c>
      <c r="U24" s="3" t="s">
        <v>4</v>
      </c>
      <c r="V24" s="12">
        <v>342.9292929292929</v>
      </c>
      <c r="W24" s="13">
        <f t="shared" si="4"/>
        <v>11.515151515151514</v>
      </c>
      <c r="X24" s="13" t="str">
        <f t="shared" si="5"/>
        <v/>
      </c>
      <c r="Y24" s="13" t="str">
        <f t="shared" si="6"/>
        <v/>
      </c>
      <c r="Z24" s="4" t="str">
        <f t="shared" si="7"/>
        <v/>
      </c>
      <c r="AA24">
        <v>334.34343430000001</v>
      </c>
      <c r="AC24" s="3">
        <f t="shared" si="8"/>
        <v>334.34343430000001</v>
      </c>
    </row>
    <row r="25" spans="1:29" x14ac:dyDescent="0.25">
      <c r="A25" s="3">
        <v>350</v>
      </c>
      <c r="B25" s="4">
        <v>16.287878787878789</v>
      </c>
      <c r="C25" s="3">
        <v>410.60606313131325</v>
      </c>
      <c r="D25" s="4">
        <v>7.3484848484848486</v>
      </c>
      <c r="E25" s="3">
        <v>447.4747676767679</v>
      </c>
      <c r="F25" s="4">
        <v>8.9393939393939394</v>
      </c>
      <c r="G25" s="3">
        <v>420.20204040404064</v>
      </c>
      <c r="H25" s="4">
        <v>41.515151515151516</v>
      </c>
      <c r="I25" s="3">
        <v>350</v>
      </c>
      <c r="J25" s="3">
        <v>350</v>
      </c>
      <c r="K25" s="3">
        <v>336.86868686868684</v>
      </c>
      <c r="L25" s="12">
        <f t="shared" si="0"/>
        <v>10</v>
      </c>
      <c r="M25" s="13" t="str">
        <f t="shared" si="1"/>
        <v/>
      </c>
      <c r="N25" s="13" t="str">
        <f t="shared" si="2"/>
        <v/>
      </c>
      <c r="O25" s="4" t="str">
        <f t="shared" si="3"/>
        <v/>
      </c>
      <c r="P25">
        <f>IF((K25-K24)&lt;0.0001, P24, K25)</f>
        <v>336.86868686868684</v>
      </c>
      <c r="Q25" s="3">
        <v>10</v>
      </c>
      <c r="R25">
        <v>336.86868686868684</v>
      </c>
      <c r="S25" s="3" t="s">
        <v>4</v>
      </c>
      <c r="T25" s="3" t="s">
        <v>4</v>
      </c>
      <c r="U25" s="3" t="s">
        <v>4</v>
      </c>
      <c r="V25" s="12">
        <v>345.45454545454544</v>
      </c>
      <c r="W25" s="13">
        <f t="shared" si="4"/>
        <v>12.575757575757576</v>
      </c>
      <c r="X25" s="13" t="str">
        <f t="shared" si="5"/>
        <v/>
      </c>
      <c r="Y25" s="13" t="str">
        <f t="shared" si="6"/>
        <v/>
      </c>
      <c r="Z25" s="4" t="str">
        <f t="shared" si="7"/>
        <v/>
      </c>
      <c r="AA25">
        <v>336.8686869</v>
      </c>
      <c r="AC25" s="3">
        <f t="shared" si="8"/>
        <v>336.8686869</v>
      </c>
    </row>
    <row r="26" spans="1:29" x14ac:dyDescent="0.25">
      <c r="A26" s="3">
        <v>355.05050505050502</v>
      </c>
      <c r="B26" s="4">
        <v>19.924242424242422</v>
      </c>
      <c r="C26" s="3">
        <v>415.15151767676781</v>
      </c>
      <c r="D26" s="4">
        <v>6.2878787878787881</v>
      </c>
      <c r="E26" s="3">
        <v>450.00002020202044</v>
      </c>
      <c r="F26" s="4">
        <v>9.4696969696969688</v>
      </c>
      <c r="G26" s="3">
        <v>425.25254545454567</v>
      </c>
      <c r="H26" s="4">
        <v>43.636363636363633</v>
      </c>
      <c r="I26" s="3">
        <v>355.05050505050502</v>
      </c>
      <c r="J26" s="3">
        <v>355.05050505050502</v>
      </c>
      <c r="K26" s="3">
        <v>336.86868939393952</v>
      </c>
      <c r="L26" s="12" t="str">
        <f t="shared" si="0"/>
        <v/>
      </c>
      <c r="M26" s="13">
        <f t="shared" si="1"/>
        <v>0.53030303030303028</v>
      </c>
      <c r="N26" s="13" t="str">
        <f t="shared" si="2"/>
        <v/>
      </c>
      <c r="O26" s="4" t="str">
        <f t="shared" si="3"/>
        <v/>
      </c>
      <c r="P26">
        <f>IF((K26-K25)&lt;0.0001, P25, K26)</f>
        <v>336.86868686868684</v>
      </c>
      <c r="Q26" s="3" t="s">
        <v>4</v>
      </c>
      <c r="R26">
        <v>336.86868686868684</v>
      </c>
      <c r="S26" s="3">
        <v>0.53030303030303028</v>
      </c>
      <c r="T26" s="3" t="s">
        <v>4</v>
      </c>
      <c r="U26" s="3" t="s">
        <v>4</v>
      </c>
      <c r="V26" s="12">
        <v>347.47474747474746</v>
      </c>
      <c r="W26" s="13">
        <f t="shared" si="4"/>
        <v>14.166666666666666</v>
      </c>
      <c r="X26" s="13" t="str">
        <f t="shared" si="5"/>
        <v/>
      </c>
      <c r="Y26" s="13" t="str">
        <f t="shared" si="6"/>
        <v/>
      </c>
      <c r="Z26" s="4" t="str">
        <f t="shared" si="7"/>
        <v/>
      </c>
      <c r="AA26">
        <v>336.87</v>
      </c>
      <c r="AC26" s="3">
        <f t="shared" si="8"/>
        <v>336.87</v>
      </c>
    </row>
    <row r="27" spans="1:29" x14ac:dyDescent="0.25">
      <c r="A27" s="3">
        <v>360.1010101010101</v>
      </c>
      <c r="B27" s="4">
        <v>23.636363636363633</v>
      </c>
      <c r="C27" s="3">
        <v>420.20202272727283</v>
      </c>
      <c r="D27" s="4">
        <v>5.7575757575757569</v>
      </c>
      <c r="E27" s="3">
        <v>454.54547474747494</v>
      </c>
      <c r="F27" s="4">
        <v>10</v>
      </c>
      <c r="G27" s="3">
        <v>427.77779797979821</v>
      </c>
      <c r="H27" s="4">
        <v>44.166666666666657</v>
      </c>
      <c r="I27" s="3">
        <v>360.1010101010101</v>
      </c>
      <c r="J27" s="3">
        <v>360.1010101010101</v>
      </c>
      <c r="K27" s="3">
        <v>340.40404040404042</v>
      </c>
      <c r="L27" s="12">
        <f t="shared" si="0"/>
        <v>10.530303030303029</v>
      </c>
      <c r="M27" s="13" t="str">
        <f t="shared" si="1"/>
        <v/>
      </c>
      <c r="N27" s="13" t="str">
        <f t="shared" si="2"/>
        <v/>
      </c>
      <c r="O27" s="4" t="str">
        <f t="shared" si="3"/>
        <v/>
      </c>
      <c r="P27">
        <f>IF((K27-K26)&lt;0.0001, P26, K27)</f>
        <v>340.40404040404042</v>
      </c>
      <c r="Q27" s="3">
        <v>10.530303030303029</v>
      </c>
      <c r="R27">
        <v>340.40404040404042</v>
      </c>
      <c r="S27" s="3" t="s">
        <v>4</v>
      </c>
      <c r="T27" s="3" t="s">
        <v>4</v>
      </c>
      <c r="U27" s="3" t="s">
        <v>4</v>
      </c>
      <c r="V27" s="12">
        <v>350</v>
      </c>
      <c r="W27" s="13">
        <f t="shared" si="4"/>
        <v>16.287878787878789</v>
      </c>
      <c r="X27" s="13" t="str">
        <f t="shared" si="5"/>
        <v/>
      </c>
      <c r="Y27" s="13" t="str">
        <f t="shared" si="6"/>
        <v/>
      </c>
      <c r="Z27" s="4" t="str">
        <f t="shared" si="7"/>
        <v/>
      </c>
      <c r="AA27">
        <v>340.4</v>
      </c>
      <c r="AC27" s="3">
        <f t="shared" si="8"/>
        <v>340.4</v>
      </c>
    </row>
    <row r="28" spans="1:29" x14ac:dyDescent="0.25">
      <c r="A28" s="3">
        <v>365.15151515151513</v>
      </c>
      <c r="B28" s="4">
        <v>26.818181818181813</v>
      </c>
      <c r="C28" s="3">
        <v>425.25252777777791</v>
      </c>
      <c r="D28" s="4">
        <v>4.6969696969696972</v>
      </c>
      <c r="E28" s="3">
        <v>457.07072727272748</v>
      </c>
      <c r="F28" s="4">
        <v>10</v>
      </c>
      <c r="G28" s="3">
        <v>430.30305050505069</v>
      </c>
      <c r="H28" s="4">
        <v>45.227272727272727</v>
      </c>
      <c r="I28" s="3">
        <v>365.15151515151513</v>
      </c>
      <c r="J28" s="3">
        <v>365.15151515151513</v>
      </c>
      <c r="K28" s="3">
        <v>340.4040429292931</v>
      </c>
      <c r="L28" s="12" t="str">
        <f t="shared" si="0"/>
        <v/>
      </c>
      <c r="M28" s="13">
        <f t="shared" si="1"/>
        <v>0.53030303030303028</v>
      </c>
      <c r="N28" s="13" t="str">
        <f t="shared" si="2"/>
        <v/>
      </c>
      <c r="O28" s="4" t="str">
        <f t="shared" si="3"/>
        <v/>
      </c>
      <c r="P28">
        <f>IF((K28-K27)&lt;0.0001, P27, K28)</f>
        <v>340.40404040404042</v>
      </c>
      <c r="Q28" s="3" t="s">
        <v>4</v>
      </c>
      <c r="R28">
        <v>340.40404040404042</v>
      </c>
      <c r="S28" s="3">
        <v>0.53030303030303028</v>
      </c>
      <c r="T28" s="3" t="s">
        <v>4</v>
      </c>
      <c r="U28" s="3" t="s">
        <v>4</v>
      </c>
      <c r="V28" s="12">
        <v>355.05050505050502</v>
      </c>
      <c r="W28" s="13">
        <f t="shared" si="4"/>
        <v>19.924242424242422</v>
      </c>
      <c r="X28" s="13" t="str">
        <f t="shared" si="5"/>
        <v/>
      </c>
      <c r="Y28" s="13" t="str">
        <f t="shared" si="6"/>
        <v/>
      </c>
      <c r="Z28" s="4" t="str">
        <f t="shared" si="7"/>
        <v/>
      </c>
      <c r="AA28">
        <v>340.40404039999999</v>
      </c>
      <c r="AC28" s="3">
        <f t="shared" si="8"/>
        <v>340.40404039999999</v>
      </c>
    </row>
    <row r="29" spans="1:29" x14ac:dyDescent="0.25">
      <c r="A29" s="3">
        <v>367.17171717171721</v>
      </c>
      <c r="B29" s="4">
        <v>28.333333333333332</v>
      </c>
      <c r="C29" s="3">
        <v>430.30303282828299</v>
      </c>
      <c r="D29" s="4">
        <v>4.1666666666666661</v>
      </c>
      <c r="E29" s="3">
        <v>459.59597979798002</v>
      </c>
      <c r="F29" s="4">
        <v>10</v>
      </c>
      <c r="G29" s="3">
        <v>432.32325252525277</v>
      </c>
      <c r="H29" s="4">
        <v>46.212121212121211</v>
      </c>
      <c r="I29" s="3">
        <v>367.17171717171721</v>
      </c>
      <c r="J29" s="3">
        <v>367.17171717171721</v>
      </c>
      <c r="K29" s="3">
        <v>342.9292929292929</v>
      </c>
      <c r="L29" s="12">
        <f t="shared" si="0"/>
        <v>11.515151515151514</v>
      </c>
      <c r="M29" s="13" t="str">
        <f t="shared" si="1"/>
        <v/>
      </c>
      <c r="N29" s="13" t="str">
        <f t="shared" si="2"/>
        <v/>
      </c>
      <c r="O29" s="4" t="str">
        <f t="shared" si="3"/>
        <v/>
      </c>
      <c r="P29">
        <f>IF((K29-K28)&lt;0.0001, P28, K29)</f>
        <v>342.9292929292929</v>
      </c>
      <c r="Q29" s="3">
        <v>11.515151515151514</v>
      </c>
      <c r="R29">
        <v>342.9292929292929</v>
      </c>
      <c r="S29" s="3" t="s">
        <v>4</v>
      </c>
      <c r="T29" s="3" t="s">
        <v>4</v>
      </c>
      <c r="U29" s="3" t="s">
        <v>4</v>
      </c>
      <c r="V29" s="12">
        <v>357.57576010101025</v>
      </c>
      <c r="W29" s="13" t="str">
        <f t="shared" si="4"/>
        <v/>
      </c>
      <c r="X29" s="13">
        <f t="shared" si="5"/>
        <v>7.3484848484848486</v>
      </c>
      <c r="Y29" s="13">
        <f t="shared" si="6"/>
        <v>7.3484848484848486</v>
      </c>
      <c r="Z29" s="4" t="str">
        <f t="shared" si="7"/>
        <v/>
      </c>
      <c r="AA29">
        <v>342.92929290000001</v>
      </c>
      <c r="AC29" s="3">
        <f t="shared" si="8"/>
        <v>342.92929290000001</v>
      </c>
    </row>
    <row r="30" spans="1:29" x14ac:dyDescent="0.25">
      <c r="A30" s="3">
        <v>369.69696969696969</v>
      </c>
      <c r="B30" s="4">
        <v>29.924242424242422</v>
      </c>
      <c r="C30" s="3">
        <v>434.8484873737375</v>
      </c>
      <c r="D30" s="4">
        <v>3.6363636363636358</v>
      </c>
      <c r="E30" s="3">
        <v>464.64648484848504</v>
      </c>
      <c r="F30" s="4">
        <v>11.060606060606059</v>
      </c>
      <c r="G30" s="3">
        <v>434.84850505050525</v>
      </c>
      <c r="H30" s="4">
        <v>47.803030303030297</v>
      </c>
      <c r="I30" s="3">
        <v>369.69696969696969</v>
      </c>
      <c r="J30" s="3">
        <v>369.69696969696969</v>
      </c>
      <c r="K30" s="3">
        <v>342.92929545454558</v>
      </c>
      <c r="L30" s="12" t="str">
        <f t="shared" si="0"/>
        <v/>
      </c>
      <c r="M30" s="13">
        <f t="shared" si="1"/>
        <v>1.0606060606060606</v>
      </c>
      <c r="N30" s="13" t="str">
        <f t="shared" si="2"/>
        <v/>
      </c>
      <c r="O30" s="4" t="str">
        <f t="shared" si="3"/>
        <v/>
      </c>
      <c r="P30">
        <f>IF((K30-K29)&lt;0.0001, P29, K30)</f>
        <v>342.9292929292929</v>
      </c>
      <c r="Q30" s="3" t="s">
        <v>4</v>
      </c>
      <c r="R30">
        <v>342.9292929292929</v>
      </c>
      <c r="S30" s="3">
        <v>1.0606060606060606</v>
      </c>
      <c r="T30" s="3" t="s">
        <v>4</v>
      </c>
      <c r="U30" s="3" t="s">
        <v>4</v>
      </c>
      <c r="V30" s="12">
        <v>360.1010101010101</v>
      </c>
      <c r="W30" s="13">
        <f t="shared" si="4"/>
        <v>23.636363636363633</v>
      </c>
      <c r="X30" s="13" t="str">
        <f t="shared" si="5"/>
        <v/>
      </c>
      <c r="Y30" s="13" t="str">
        <f t="shared" si="6"/>
        <v/>
      </c>
      <c r="Z30" s="4" t="str">
        <f t="shared" si="7"/>
        <v/>
      </c>
      <c r="AA30">
        <v>345.45454549999999</v>
      </c>
      <c r="AC30" s="3">
        <f t="shared" si="8"/>
        <v>345.45454549999999</v>
      </c>
    </row>
    <row r="31" spans="1:29" x14ac:dyDescent="0.25">
      <c r="A31" s="3">
        <v>372.22222222222223</v>
      </c>
      <c r="B31" s="4">
        <v>32.04545454545454</v>
      </c>
      <c r="C31" s="3">
        <v>439.89899242424258</v>
      </c>
      <c r="D31" s="4">
        <v>3.106060606060606</v>
      </c>
      <c r="E31" s="3">
        <v>467.17173737373759</v>
      </c>
      <c r="F31" s="4">
        <v>12.045454545454543</v>
      </c>
      <c r="G31" s="3">
        <v>439.89901010101028</v>
      </c>
      <c r="H31" s="4">
        <v>49.924242424242422</v>
      </c>
      <c r="I31" s="3">
        <v>372.22222222222223</v>
      </c>
      <c r="J31" s="3">
        <v>372.22222222222223</v>
      </c>
      <c r="K31" s="3">
        <v>345.45454545454544</v>
      </c>
      <c r="L31" s="12">
        <f t="shared" si="0"/>
        <v>12.575757575757576</v>
      </c>
      <c r="M31" s="13" t="str">
        <f t="shared" si="1"/>
        <v/>
      </c>
      <c r="N31" s="13" t="str">
        <f t="shared" si="2"/>
        <v/>
      </c>
      <c r="O31" s="4" t="str">
        <f t="shared" si="3"/>
        <v/>
      </c>
      <c r="P31">
        <f>IF((K31-K30)&lt;0.0001, P30, K31)</f>
        <v>345.45454545454544</v>
      </c>
      <c r="Q31" s="3">
        <v>12.575757575757576</v>
      </c>
      <c r="R31">
        <v>345.45454545454544</v>
      </c>
      <c r="S31" s="3" t="s">
        <v>4</v>
      </c>
      <c r="T31" s="3" t="s">
        <v>4</v>
      </c>
      <c r="U31" s="3" t="s">
        <v>4</v>
      </c>
      <c r="V31" s="12">
        <v>365.15151515151513</v>
      </c>
      <c r="W31" s="13">
        <f t="shared" si="4"/>
        <v>26.818181818181813</v>
      </c>
      <c r="X31" s="13" t="str">
        <f t="shared" si="5"/>
        <v/>
      </c>
      <c r="Y31" s="13" t="str">
        <f t="shared" si="6"/>
        <v/>
      </c>
      <c r="Z31" s="4" t="str">
        <f t="shared" si="7"/>
        <v/>
      </c>
      <c r="AA31">
        <v>347.47474749999998</v>
      </c>
      <c r="AC31" s="3">
        <f t="shared" si="8"/>
        <v>347.47474749999998</v>
      </c>
    </row>
    <row r="32" spans="1:29" x14ac:dyDescent="0.25">
      <c r="A32" s="3">
        <v>374.74747474747477</v>
      </c>
      <c r="B32" s="4">
        <v>34.166666666666664</v>
      </c>
      <c r="C32" s="3">
        <v>444.9494974747476</v>
      </c>
      <c r="D32" s="4">
        <v>3.106060606060606</v>
      </c>
      <c r="E32" s="3">
        <v>469.19193939393961</v>
      </c>
      <c r="F32" s="4">
        <v>13.106060606060606</v>
      </c>
      <c r="G32" s="3">
        <v>442.42426262626282</v>
      </c>
      <c r="H32" s="4">
        <v>50.984848484848484</v>
      </c>
      <c r="I32" s="3">
        <v>374.74747474747477</v>
      </c>
      <c r="J32" s="3">
        <v>374.74747474747477</v>
      </c>
      <c r="K32" s="3">
        <v>345.45454797979812</v>
      </c>
      <c r="L32" s="12" t="str">
        <f t="shared" si="0"/>
        <v/>
      </c>
      <c r="M32" s="13">
        <f t="shared" si="1"/>
        <v>2.1212121212121211</v>
      </c>
      <c r="N32" s="13" t="str">
        <f t="shared" si="2"/>
        <v/>
      </c>
      <c r="O32" s="4" t="str">
        <f t="shared" si="3"/>
        <v/>
      </c>
      <c r="P32">
        <f>IF((K32-K31)&lt;0.0001, P31, K32)</f>
        <v>345.45454545454544</v>
      </c>
      <c r="Q32" s="3" t="s">
        <v>4</v>
      </c>
      <c r="R32">
        <v>345.45454545454544</v>
      </c>
      <c r="S32" s="3">
        <v>2.1212121212121211</v>
      </c>
      <c r="T32" s="3" t="s">
        <v>4</v>
      </c>
      <c r="U32" s="3" t="s">
        <v>4</v>
      </c>
      <c r="V32" s="12">
        <v>367.17171717171721</v>
      </c>
      <c r="W32" s="13">
        <f t="shared" si="4"/>
        <v>28.333333333333332</v>
      </c>
      <c r="X32" s="13" t="str">
        <f t="shared" si="5"/>
        <v/>
      </c>
      <c r="Y32" s="13" t="str">
        <f t="shared" si="6"/>
        <v/>
      </c>
      <c r="Z32" s="4" t="str">
        <f t="shared" si="7"/>
        <v/>
      </c>
      <c r="AA32">
        <v>350</v>
      </c>
      <c r="AC32" s="3">
        <f t="shared" si="8"/>
        <v>350</v>
      </c>
    </row>
    <row r="33" spans="1:29" x14ac:dyDescent="0.25">
      <c r="A33" s="3">
        <v>377.27272727272725</v>
      </c>
      <c r="B33" s="4">
        <v>35.757575757575758</v>
      </c>
      <c r="C33" s="3">
        <v>450.00000252525263</v>
      </c>
      <c r="D33" s="4">
        <v>2.5757575757575757</v>
      </c>
      <c r="E33" s="3">
        <v>471.71719191919215</v>
      </c>
      <c r="F33" s="4">
        <v>14.696969696969697</v>
      </c>
      <c r="G33" s="3">
        <v>444.94951515151536</v>
      </c>
      <c r="H33" s="4">
        <v>52.04545454545454</v>
      </c>
      <c r="I33" s="3">
        <v>377.27272727272725</v>
      </c>
      <c r="J33" s="3">
        <v>377.27272727272725</v>
      </c>
      <c r="K33" s="3">
        <v>347.47474747474746</v>
      </c>
      <c r="L33" s="12">
        <f t="shared" si="0"/>
        <v>14.166666666666666</v>
      </c>
      <c r="M33" s="13" t="str">
        <f t="shared" si="1"/>
        <v/>
      </c>
      <c r="N33" s="13" t="str">
        <f t="shared" si="2"/>
        <v/>
      </c>
      <c r="O33" s="4" t="str">
        <f t="shared" si="3"/>
        <v/>
      </c>
      <c r="P33">
        <f>IF((K33-K32)&lt;0.0001, P32, K33)</f>
        <v>347.47474747474746</v>
      </c>
      <c r="Q33" s="3">
        <v>14.166666666666666</v>
      </c>
      <c r="R33">
        <v>347.47474747474746</v>
      </c>
      <c r="S33" s="3" t="s">
        <v>4</v>
      </c>
      <c r="T33" s="3" t="s">
        <v>4</v>
      </c>
      <c r="U33" s="3" t="s">
        <v>4</v>
      </c>
      <c r="V33" s="12">
        <v>369.69696969696969</v>
      </c>
      <c r="W33" s="13">
        <f t="shared" si="4"/>
        <v>29.924242424242422</v>
      </c>
      <c r="X33" s="13" t="str">
        <f t="shared" si="5"/>
        <v/>
      </c>
      <c r="Y33" s="13" t="str">
        <f t="shared" si="6"/>
        <v/>
      </c>
      <c r="Z33" s="4" t="str">
        <f t="shared" si="7"/>
        <v/>
      </c>
      <c r="AA33">
        <v>355.05050510000001</v>
      </c>
      <c r="AC33" s="3">
        <f t="shared" si="8"/>
        <v>355.05050510000001</v>
      </c>
    </row>
    <row r="34" spans="1:29" x14ac:dyDescent="0.25">
      <c r="A34" s="3">
        <v>379.79797979797979</v>
      </c>
      <c r="B34" s="4">
        <v>37.272727272727266</v>
      </c>
      <c r="C34" s="3">
        <v>454.54545707070724</v>
      </c>
      <c r="D34" s="4">
        <v>2.1212121212121211</v>
      </c>
      <c r="E34" s="3">
        <v>474.24244444444463</v>
      </c>
      <c r="F34" s="4">
        <v>16.818181818181817</v>
      </c>
      <c r="G34" s="3">
        <v>450.00002020202044</v>
      </c>
      <c r="H34" s="4">
        <v>53.106060606060602</v>
      </c>
      <c r="I34" s="3">
        <v>379.79797979797979</v>
      </c>
      <c r="J34" s="3">
        <v>379.79797979797979</v>
      </c>
      <c r="K34" s="3">
        <v>347.47475000000014</v>
      </c>
      <c r="L34" s="12" t="str">
        <f t="shared" si="0"/>
        <v/>
      </c>
      <c r="M34" s="13">
        <f t="shared" si="1"/>
        <v>3.106060606060606</v>
      </c>
      <c r="N34" s="13" t="str">
        <f t="shared" si="2"/>
        <v/>
      </c>
      <c r="O34" s="4" t="str">
        <f t="shared" si="3"/>
        <v/>
      </c>
      <c r="P34">
        <f>IF((K34-K33)&lt;0.0001, P33, K34)</f>
        <v>347.47474747474746</v>
      </c>
      <c r="Q34" s="3" t="s">
        <v>4</v>
      </c>
      <c r="R34">
        <v>347.47474747474746</v>
      </c>
      <c r="S34" s="3">
        <v>3.106060606060606</v>
      </c>
      <c r="T34" s="3" t="s">
        <v>4</v>
      </c>
      <c r="U34" s="3" t="s">
        <v>4</v>
      </c>
      <c r="V34" s="12">
        <v>372.22222222222223</v>
      </c>
      <c r="W34" s="13">
        <f t="shared" si="4"/>
        <v>32.04545454545454</v>
      </c>
      <c r="X34" s="13" t="str">
        <f t="shared" si="5"/>
        <v/>
      </c>
      <c r="Y34" s="13" t="str">
        <f t="shared" si="6"/>
        <v/>
      </c>
      <c r="Z34" s="4" t="str">
        <f t="shared" si="7"/>
        <v/>
      </c>
      <c r="AA34">
        <v>357.57576010000002</v>
      </c>
      <c r="AC34" s="3">
        <f t="shared" si="8"/>
        <v>357.57576010000002</v>
      </c>
    </row>
    <row r="35" spans="1:29" x14ac:dyDescent="0.25">
      <c r="A35" s="3">
        <v>384.84848484848487</v>
      </c>
      <c r="B35" s="4">
        <v>40.454545454545453</v>
      </c>
      <c r="C35" s="3">
        <v>459.59596212121227</v>
      </c>
      <c r="D35" s="4">
        <v>2.1212121212121211</v>
      </c>
      <c r="E35" s="3">
        <v>476.76769696969723</v>
      </c>
      <c r="F35" s="4">
        <v>18.939393939393938</v>
      </c>
      <c r="G35" s="3">
        <v>454.54547474747494</v>
      </c>
      <c r="H35" s="4">
        <v>53.636363636363626</v>
      </c>
      <c r="I35" s="3">
        <v>384.84848484848487</v>
      </c>
      <c r="J35" s="3">
        <v>384.84848484848487</v>
      </c>
      <c r="K35" s="3">
        <v>350</v>
      </c>
      <c r="L35" s="12">
        <f t="shared" si="0"/>
        <v>16.287878787878789</v>
      </c>
      <c r="M35" s="13" t="str">
        <f t="shared" si="1"/>
        <v/>
      </c>
      <c r="N35" s="13" t="str">
        <f t="shared" si="2"/>
        <v/>
      </c>
      <c r="O35" s="4" t="str">
        <f t="shared" si="3"/>
        <v/>
      </c>
      <c r="P35">
        <f>IF((K35-K34)&lt;0.0001, P34, K35)</f>
        <v>350</v>
      </c>
      <c r="Q35" s="3">
        <v>16.287878787878789</v>
      </c>
      <c r="R35">
        <v>350</v>
      </c>
      <c r="S35" s="3" t="s">
        <v>4</v>
      </c>
      <c r="T35" s="3" t="s">
        <v>4</v>
      </c>
      <c r="U35" s="3" t="s">
        <v>4</v>
      </c>
      <c r="V35" s="12">
        <v>374.74747474747477</v>
      </c>
      <c r="W35" s="13">
        <f t="shared" si="4"/>
        <v>34.166666666666664</v>
      </c>
      <c r="X35" s="13" t="str">
        <f t="shared" si="5"/>
        <v/>
      </c>
      <c r="Y35" s="13" t="str">
        <f t="shared" si="6"/>
        <v/>
      </c>
      <c r="Z35" s="4" t="str">
        <f t="shared" si="7"/>
        <v/>
      </c>
      <c r="AA35">
        <v>360.1010101</v>
      </c>
      <c r="AC35" s="3">
        <f t="shared" si="8"/>
        <v>360.1010101</v>
      </c>
    </row>
    <row r="36" spans="1:29" x14ac:dyDescent="0.25">
      <c r="A36" s="3">
        <v>386.86868686868684</v>
      </c>
      <c r="B36" s="4">
        <v>42.04545454545454</v>
      </c>
      <c r="C36" s="3">
        <v>464.64646717171729</v>
      </c>
      <c r="D36" s="4">
        <v>2.1212121212121211</v>
      </c>
      <c r="E36" s="3">
        <v>479.29294949494965</v>
      </c>
      <c r="F36" s="4">
        <v>21.515151515151512</v>
      </c>
      <c r="G36" s="3">
        <v>459.59597979798002</v>
      </c>
      <c r="H36" s="4">
        <v>54.090909090909093</v>
      </c>
      <c r="I36" s="3">
        <v>386.86868686868684</v>
      </c>
      <c r="J36" s="3">
        <v>386.86868686868684</v>
      </c>
      <c r="K36" s="3">
        <v>350.00000252525268</v>
      </c>
      <c r="L36" s="12" t="str">
        <f t="shared" si="0"/>
        <v/>
      </c>
      <c r="M36" s="13">
        <f t="shared" si="1"/>
        <v>4.6969696969696972</v>
      </c>
      <c r="N36" s="13" t="str">
        <f t="shared" si="2"/>
        <v/>
      </c>
      <c r="O36" s="4" t="str">
        <f t="shared" si="3"/>
        <v/>
      </c>
      <c r="P36">
        <f>IF((K36-K35)&lt;0.0001, P35, K36)</f>
        <v>350</v>
      </c>
      <c r="Q36" s="3" t="s">
        <v>4</v>
      </c>
      <c r="R36">
        <v>350</v>
      </c>
      <c r="S36" s="3">
        <v>4.6969696969696972</v>
      </c>
      <c r="T36" s="3" t="s">
        <v>4</v>
      </c>
      <c r="U36" s="3" t="s">
        <v>4</v>
      </c>
      <c r="V36" s="12">
        <v>377.27272727272725</v>
      </c>
      <c r="W36" s="13">
        <f t="shared" si="4"/>
        <v>35.757575757575758</v>
      </c>
      <c r="X36" s="13" t="str">
        <f t="shared" si="5"/>
        <v/>
      </c>
      <c r="Y36" s="13" t="str">
        <f t="shared" si="6"/>
        <v/>
      </c>
      <c r="Z36" s="4" t="str">
        <f t="shared" si="7"/>
        <v/>
      </c>
      <c r="AA36">
        <v>365.15151520000001</v>
      </c>
      <c r="AC36" s="3">
        <f t="shared" si="8"/>
        <v>365.15151520000001</v>
      </c>
    </row>
    <row r="37" spans="1:29" x14ac:dyDescent="0.25">
      <c r="A37" s="3">
        <v>389.39393939393938</v>
      </c>
      <c r="B37" s="4">
        <v>43.636363636363633</v>
      </c>
      <c r="C37" s="3">
        <v>469.19192171717191</v>
      </c>
      <c r="D37" s="4">
        <v>2.1212121212121211</v>
      </c>
      <c r="E37" s="3">
        <v>485.35355555555577</v>
      </c>
      <c r="F37" s="4">
        <v>26.287878787878785</v>
      </c>
      <c r="G37" s="3">
        <v>464.64648484848504</v>
      </c>
      <c r="H37" s="4">
        <v>54.621212121212118</v>
      </c>
      <c r="I37" s="3">
        <v>389.39393939393938</v>
      </c>
      <c r="J37" s="3">
        <v>389.39393939393938</v>
      </c>
      <c r="K37" s="3">
        <v>350.00002020202044</v>
      </c>
      <c r="L37" s="12" t="str">
        <f t="shared" si="0"/>
        <v/>
      </c>
      <c r="M37" s="13" t="str">
        <f t="shared" si="1"/>
        <v/>
      </c>
      <c r="N37" s="13">
        <f t="shared" si="2"/>
        <v>0</v>
      </c>
      <c r="O37" s="4">
        <f t="shared" si="3"/>
        <v>0</v>
      </c>
      <c r="P37">
        <f>IF((K37-K36)&lt;0.0001, P36, K37)</f>
        <v>350</v>
      </c>
      <c r="Q37" s="3" t="s">
        <v>4</v>
      </c>
      <c r="R37">
        <v>350</v>
      </c>
      <c r="S37" s="3" t="s">
        <v>4</v>
      </c>
      <c r="T37" s="3">
        <v>0</v>
      </c>
      <c r="U37" s="3">
        <v>0</v>
      </c>
      <c r="V37" s="12">
        <v>379.79797979797979</v>
      </c>
      <c r="W37" s="13">
        <f t="shared" si="4"/>
        <v>37.272727272727266</v>
      </c>
      <c r="X37" s="13" t="str">
        <f t="shared" si="5"/>
        <v/>
      </c>
      <c r="Y37" s="13" t="str">
        <f t="shared" si="6"/>
        <v/>
      </c>
      <c r="Z37" s="4" t="str">
        <f t="shared" si="7"/>
        <v/>
      </c>
      <c r="AA37">
        <v>367.17171719999999</v>
      </c>
      <c r="AC37" s="3">
        <f t="shared" si="8"/>
        <v>367.17171719999999</v>
      </c>
    </row>
    <row r="38" spans="1:29" x14ac:dyDescent="0.25">
      <c r="A38" s="3">
        <v>391.91919191919192</v>
      </c>
      <c r="B38" s="4">
        <v>44.696969696969695</v>
      </c>
      <c r="C38" s="3">
        <v>474.24242676767687</v>
      </c>
      <c r="D38" s="4">
        <v>2.1212121212121211</v>
      </c>
      <c r="E38" s="3">
        <v>490.4040606060608</v>
      </c>
      <c r="F38" s="4">
        <v>31.515151515151516</v>
      </c>
      <c r="G38" s="3">
        <v>469.19193939393961</v>
      </c>
      <c r="H38" s="4">
        <v>54.621212121212118</v>
      </c>
      <c r="I38" s="3">
        <v>391.91919191919192</v>
      </c>
      <c r="J38" s="3">
        <v>391.91919191919192</v>
      </c>
      <c r="K38" s="3">
        <v>355.05050505050502</v>
      </c>
      <c r="L38" s="12">
        <f t="shared" si="0"/>
        <v>19.924242424242422</v>
      </c>
      <c r="M38" s="13" t="str">
        <f t="shared" si="1"/>
        <v/>
      </c>
      <c r="N38" s="13" t="str">
        <f t="shared" si="2"/>
        <v/>
      </c>
      <c r="O38" s="4" t="str">
        <f t="shared" si="3"/>
        <v/>
      </c>
      <c r="P38">
        <f>IF((K38-K37)&lt;0.0001, P37, K38)</f>
        <v>355.05050505050502</v>
      </c>
      <c r="Q38" s="3">
        <v>19.924242424242422</v>
      </c>
      <c r="R38">
        <v>355.05050505050502</v>
      </c>
      <c r="S38" s="3" t="s">
        <v>4</v>
      </c>
      <c r="T38" s="3" t="s">
        <v>4</v>
      </c>
      <c r="U38" s="3" t="s">
        <v>4</v>
      </c>
      <c r="V38" s="12">
        <v>382.32325252525277</v>
      </c>
      <c r="W38" s="13" t="str">
        <f t="shared" si="4"/>
        <v/>
      </c>
      <c r="X38" s="13" t="str">
        <f t="shared" si="5"/>
        <v/>
      </c>
      <c r="Y38" s="13" t="str">
        <f t="shared" si="6"/>
        <v/>
      </c>
      <c r="Z38" s="4" t="str">
        <f t="shared" si="7"/>
        <v/>
      </c>
      <c r="AA38">
        <v>369.69696970000001</v>
      </c>
      <c r="AC38" s="3">
        <f t="shared" si="8"/>
        <v>369.69696970000001</v>
      </c>
    </row>
    <row r="39" spans="1:29" x14ac:dyDescent="0.25">
      <c r="A39" s="3">
        <v>394.44444444444446</v>
      </c>
      <c r="B39" s="4">
        <v>45.227272727272727</v>
      </c>
      <c r="C39" s="3">
        <v>479.29293181818196</v>
      </c>
      <c r="D39" s="4">
        <v>2.1212121212121211</v>
      </c>
      <c r="E39" s="3">
        <v>495.45456565656588</v>
      </c>
      <c r="F39" s="4">
        <v>36.818181818181813</v>
      </c>
      <c r="G39" s="3">
        <v>471.71719191919215</v>
      </c>
      <c r="H39" s="4">
        <v>54.090909090909093</v>
      </c>
      <c r="I39" s="3">
        <v>394.44444444444446</v>
      </c>
      <c r="J39" s="3">
        <v>394.44444444444446</v>
      </c>
      <c r="K39" s="3">
        <v>355.05050757575771</v>
      </c>
      <c r="L39" s="12" t="str">
        <f t="shared" si="0"/>
        <v/>
      </c>
      <c r="M39" s="13">
        <f t="shared" si="1"/>
        <v>6.8181818181818183</v>
      </c>
      <c r="N39" s="13" t="str">
        <f t="shared" si="2"/>
        <v/>
      </c>
      <c r="O39" s="4" t="str">
        <f t="shared" si="3"/>
        <v/>
      </c>
      <c r="P39">
        <f>IF((K39-K38)&lt;0.0001, P38, K39)</f>
        <v>355.05050505050502</v>
      </c>
      <c r="Q39" s="3" t="s">
        <v>4</v>
      </c>
      <c r="R39">
        <v>355.05050505050502</v>
      </c>
      <c r="S39" s="3">
        <v>6.8181818181818183</v>
      </c>
      <c r="T39" s="3" t="s">
        <v>4</v>
      </c>
      <c r="U39" s="3" t="s">
        <v>4</v>
      </c>
      <c r="V39" s="12">
        <v>384.84848484848487</v>
      </c>
      <c r="W39" s="13">
        <f t="shared" si="4"/>
        <v>40.454545454545453</v>
      </c>
      <c r="X39" s="13" t="str">
        <f t="shared" si="5"/>
        <v/>
      </c>
      <c r="Y39" s="13" t="str">
        <f t="shared" si="6"/>
        <v/>
      </c>
      <c r="Z39" s="4" t="str">
        <f t="shared" si="7"/>
        <v/>
      </c>
      <c r="AA39">
        <v>372.22222219999998</v>
      </c>
      <c r="AC39" s="3">
        <f t="shared" si="8"/>
        <v>372.22222219999998</v>
      </c>
    </row>
    <row r="40" spans="1:29" x14ac:dyDescent="0.25">
      <c r="A40" s="3">
        <v>399.49494949494948</v>
      </c>
      <c r="B40" s="4">
        <v>47.272727272727266</v>
      </c>
      <c r="C40" s="3">
        <v>485.35353787878802</v>
      </c>
      <c r="D40" s="4">
        <v>2.1212121212121211</v>
      </c>
      <c r="E40" s="3">
        <v>500.00002020202044</v>
      </c>
      <c r="F40" s="4">
        <v>42.04545454545454</v>
      </c>
      <c r="G40" s="3">
        <v>474.24244444444463</v>
      </c>
      <c r="H40" s="4">
        <v>53.636363636363626</v>
      </c>
      <c r="I40" s="3">
        <v>399.49494949494948</v>
      </c>
      <c r="J40" s="3">
        <v>399.49494949494948</v>
      </c>
      <c r="K40" s="3">
        <v>355.05052525252546</v>
      </c>
      <c r="L40" s="12" t="str">
        <f t="shared" si="0"/>
        <v/>
      </c>
      <c r="M40" s="13" t="str">
        <f t="shared" si="1"/>
        <v/>
      </c>
      <c r="N40" s="13">
        <f t="shared" si="2"/>
        <v>1.0606060606060606</v>
      </c>
      <c r="O40" s="4">
        <f t="shared" si="3"/>
        <v>0</v>
      </c>
      <c r="P40">
        <f>IF((K40-K39)&lt;0.0001, P39, K40)</f>
        <v>355.05050505050502</v>
      </c>
      <c r="Q40" s="3" t="s">
        <v>4</v>
      </c>
      <c r="R40">
        <v>355.05050505050502</v>
      </c>
      <c r="S40" s="3" t="s">
        <v>4</v>
      </c>
      <c r="T40" s="3">
        <v>1.0606060606060606</v>
      </c>
      <c r="U40" s="3">
        <v>0</v>
      </c>
      <c r="V40" s="12">
        <v>386.86868686868684</v>
      </c>
      <c r="W40" s="13">
        <f t="shared" si="4"/>
        <v>42.04545454545454</v>
      </c>
      <c r="X40" s="13" t="str">
        <f t="shared" si="5"/>
        <v/>
      </c>
      <c r="Y40" s="13" t="str">
        <f t="shared" si="6"/>
        <v/>
      </c>
      <c r="Z40" s="4" t="str">
        <f t="shared" si="7"/>
        <v/>
      </c>
      <c r="AA40">
        <v>374.7474747</v>
      </c>
      <c r="AC40" s="3">
        <f t="shared" si="8"/>
        <v>374.7474747</v>
      </c>
    </row>
    <row r="41" spans="1:29" x14ac:dyDescent="0.25">
      <c r="A41" s="3">
        <v>402.02020202020202</v>
      </c>
      <c r="B41" s="4">
        <v>48.333333333333329</v>
      </c>
      <c r="C41" s="3">
        <v>490.40404292929304</v>
      </c>
      <c r="D41" s="4">
        <v>2.1212121212121211</v>
      </c>
      <c r="E41" s="3">
        <v>505.05052525252546</v>
      </c>
      <c r="F41" s="4">
        <v>46.742424242424242</v>
      </c>
      <c r="G41" s="3">
        <v>476.76769696969723</v>
      </c>
      <c r="H41" s="4">
        <v>53.636363636363626</v>
      </c>
      <c r="I41" s="3">
        <v>402.02020202020202</v>
      </c>
      <c r="J41" s="3">
        <v>402.02020202020202</v>
      </c>
      <c r="K41" s="3">
        <v>357.57576010101025</v>
      </c>
      <c r="L41" s="12" t="str">
        <f t="shared" si="0"/>
        <v/>
      </c>
      <c r="M41" s="13">
        <f t="shared" si="1"/>
        <v>7.3484848484848486</v>
      </c>
      <c r="N41" s="13" t="str">
        <f t="shared" si="2"/>
        <v/>
      </c>
      <c r="O41" s="4" t="str">
        <f t="shared" si="3"/>
        <v/>
      </c>
      <c r="P41">
        <f>IF((K41-K40)&lt;0.0001, P40, K41)</f>
        <v>357.57576010101025</v>
      </c>
      <c r="Q41" s="3" t="s">
        <v>4</v>
      </c>
      <c r="R41">
        <v>357.57576010101025</v>
      </c>
      <c r="S41" s="3">
        <v>7.3484848484848486</v>
      </c>
      <c r="T41" s="3" t="s">
        <v>4</v>
      </c>
      <c r="U41" s="3" t="s">
        <v>4</v>
      </c>
      <c r="V41" s="12">
        <v>389.39393939393938</v>
      </c>
      <c r="W41" s="13">
        <f t="shared" si="4"/>
        <v>43.636363636363633</v>
      </c>
      <c r="X41" s="13" t="str">
        <f t="shared" si="5"/>
        <v/>
      </c>
      <c r="Y41" s="13" t="str">
        <f t="shared" si="6"/>
        <v/>
      </c>
      <c r="Z41" s="4" t="str">
        <f t="shared" si="7"/>
        <v/>
      </c>
      <c r="AA41">
        <v>377.27272729999999</v>
      </c>
      <c r="AC41" s="3">
        <f t="shared" si="8"/>
        <v>377.27272729999999</v>
      </c>
    </row>
    <row r="42" spans="1:29" x14ac:dyDescent="0.25">
      <c r="A42" s="3">
        <v>404.04040404040404</v>
      </c>
      <c r="B42" s="4">
        <v>49.393939393939391</v>
      </c>
      <c r="C42" s="3">
        <v>495.45454797979812</v>
      </c>
      <c r="D42" s="4">
        <v>2.1212121212121211</v>
      </c>
      <c r="E42" s="3">
        <v>510.10103030303048</v>
      </c>
      <c r="F42" s="4">
        <v>52.04545454545454</v>
      </c>
      <c r="G42" s="3">
        <v>479.29294949494965</v>
      </c>
      <c r="H42" s="4">
        <v>53.106060606060602</v>
      </c>
      <c r="I42" s="3">
        <v>404.04040404040404</v>
      </c>
      <c r="J42" s="3">
        <v>404.04040404040404</v>
      </c>
      <c r="K42" s="3">
        <v>360.1010101010101</v>
      </c>
      <c r="L42" s="12">
        <f t="shared" si="0"/>
        <v>23.636363636363633</v>
      </c>
      <c r="M42" s="13" t="str">
        <f t="shared" si="1"/>
        <v/>
      </c>
      <c r="N42" s="13" t="str">
        <f t="shared" si="2"/>
        <v/>
      </c>
      <c r="O42" s="4" t="str">
        <f t="shared" si="3"/>
        <v/>
      </c>
      <c r="P42">
        <f>IF((K42-K41)&lt;0.0001, P41, K42)</f>
        <v>360.1010101010101</v>
      </c>
      <c r="Q42" s="3">
        <v>23.636363636363633</v>
      </c>
      <c r="R42">
        <v>360.1010101010101</v>
      </c>
      <c r="S42" s="3" t="s">
        <v>4</v>
      </c>
      <c r="T42" s="3" t="s">
        <v>4</v>
      </c>
      <c r="U42" s="3" t="s">
        <v>4</v>
      </c>
      <c r="V42" s="12">
        <v>391.91919191919192</v>
      </c>
      <c r="W42" s="13">
        <f t="shared" si="4"/>
        <v>44.696969696969695</v>
      </c>
      <c r="X42" s="13" t="str">
        <f t="shared" si="5"/>
        <v/>
      </c>
      <c r="Y42" s="13" t="str">
        <f t="shared" si="6"/>
        <v/>
      </c>
      <c r="Z42" s="4" t="str">
        <f t="shared" si="7"/>
        <v/>
      </c>
      <c r="AA42">
        <v>379.79797980000001</v>
      </c>
      <c r="AC42" s="3">
        <f t="shared" si="8"/>
        <v>379.79797980000001</v>
      </c>
    </row>
    <row r="43" spans="1:29" x14ac:dyDescent="0.25">
      <c r="A43" s="3">
        <v>406.56565656565658</v>
      </c>
      <c r="B43" s="4">
        <v>49.924242424242422</v>
      </c>
      <c r="C43" s="3">
        <v>500.00000252525263</v>
      </c>
      <c r="D43" s="4">
        <v>2.1212121212121211</v>
      </c>
      <c r="E43" s="3">
        <v>515.15153535353556</v>
      </c>
      <c r="F43" s="4">
        <v>57.272727272727266</v>
      </c>
      <c r="G43" s="3">
        <v>481.81820202020219</v>
      </c>
      <c r="H43" s="4">
        <v>52.575757575757571</v>
      </c>
      <c r="I43" s="3">
        <v>406.56565656565658</v>
      </c>
      <c r="J43" s="3">
        <v>406.56565656565658</v>
      </c>
      <c r="K43" s="3">
        <v>360.10101262626279</v>
      </c>
      <c r="L43" s="12" t="str">
        <f t="shared" si="0"/>
        <v/>
      </c>
      <c r="M43" s="13">
        <f t="shared" si="1"/>
        <v>7.8787878787878789</v>
      </c>
      <c r="N43" s="13" t="str">
        <f t="shared" si="2"/>
        <v/>
      </c>
      <c r="O43" s="4" t="str">
        <f t="shared" si="3"/>
        <v/>
      </c>
      <c r="P43">
        <f>IF((K43-K42)&lt;0.0001, P42, K43)</f>
        <v>360.1010101010101</v>
      </c>
      <c r="Q43" s="3" t="s">
        <v>4</v>
      </c>
      <c r="R43">
        <v>360.1010101010101</v>
      </c>
      <c r="S43" s="3">
        <v>7.8787878787878789</v>
      </c>
      <c r="T43" s="3" t="s">
        <v>4</v>
      </c>
      <c r="U43" s="3" t="s">
        <v>4</v>
      </c>
      <c r="V43" s="12">
        <v>394.44444444444446</v>
      </c>
      <c r="W43" s="13">
        <f t="shared" si="4"/>
        <v>45.227272727272727</v>
      </c>
      <c r="X43" s="13" t="str">
        <f t="shared" si="5"/>
        <v/>
      </c>
      <c r="Y43" s="13" t="str">
        <f t="shared" si="6"/>
        <v/>
      </c>
      <c r="Z43" s="4" t="str">
        <f t="shared" si="7"/>
        <v/>
      </c>
      <c r="AA43">
        <v>382.32325250000002</v>
      </c>
      <c r="AC43" s="3">
        <f t="shared" si="8"/>
        <v>382.32325250000002</v>
      </c>
    </row>
    <row r="44" spans="1:29" x14ac:dyDescent="0.25">
      <c r="A44" s="3">
        <v>410.60606060606062</v>
      </c>
      <c r="B44" s="4">
        <v>49.924242424242422</v>
      </c>
      <c r="C44" s="3">
        <v>505.05050757575771</v>
      </c>
      <c r="D44" s="4">
        <v>2.1212121212121211</v>
      </c>
      <c r="E44" s="3">
        <v>517.17173737373764</v>
      </c>
      <c r="F44" s="4">
        <v>59.924242424242422</v>
      </c>
      <c r="G44" s="3">
        <v>485.35355555555577</v>
      </c>
      <c r="H44" s="4">
        <v>51.515151515151508</v>
      </c>
      <c r="I44" s="3">
        <v>410.60606060606062</v>
      </c>
      <c r="J44" s="3">
        <v>410.60606060606062</v>
      </c>
      <c r="K44" s="3">
        <v>360.10103030303054</v>
      </c>
      <c r="L44" s="12" t="str">
        <f t="shared" si="0"/>
        <v/>
      </c>
      <c r="M44" s="13" t="str">
        <f t="shared" si="1"/>
        <v/>
      </c>
      <c r="N44" s="13">
        <f t="shared" si="2"/>
        <v>1.5909090909090908</v>
      </c>
      <c r="O44" s="4">
        <f t="shared" si="3"/>
        <v>0.53030303030303028</v>
      </c>
      <c r="P44">
        <f>IF((K44-K43)&lt;0.0001, P43, K44)</f>
        <v>360.1010101010101</v>
      </c>
      <c r="Q44" s="3" t="s">
        <v>4</v>
      </c>
      <c r="R44">
        <v>360.1010101010101</v>
      </c>
      <c r="S44" s="3" t="s">
        <v>4</v>
      </c>
      <c r="T44" s="3">
        <v>1.5909090909090908</v>
      </c>
      <c r="U44" s="3">
        <v>0.53030303030303028</v>
      </c>
      <c r="V44" s="12">
        <v>396.96971717171738</v>
      </c>
      <c r="W44" s="13" t="str">
        <f t="shared" si="4"/>
        <v/>
      </c>
      <c r="X44" s="13" t="str">
        <f t="shared" si="5"/>
        <v/>
      </c>
      <c r="Y44" s="13" t="str">
        <f t="shared" si="6"/>
        <v/>
      </c>
      <c r="Z44" s="4">
        <f t="shared" si="7"/>
        <v>4.6969696969696972</v>
      </c>
      <c r="AA44">
        <v>384.84848479999999</v>
      </c>
      <c r="AC44" s="3">
        <f t="shared" si="8"/>
        <v>384.84848479999999</v>
      </c>
    </row>
    <row r="45" spans="1:29" x14ac:dyDescent="0.25">
      <c r="A45" s="3">
        <v>415.15151515151513</v>
      </c>
      <c r="B45" s="4">
        <v>51.515151515151508</v>
      </c>
      <c r="C45" s="3">
        <v>510.10101262626279</v>
      </c>
      <c r="D45" s="4">
        <v>2.1212121212121211</v>
      </c>
      <c r="E45" s="3">
        <v>519.69698989899007</v>
      </c>
      <c r="F45" s="4">
        <v>62.04545454545454</v>
      </c>
      <c r="G45" s="3">
        <v>490.4040606060608</v>
      </c>
      <c r="H45" s="4">
        <v>49.393939393939391</v>
      </c>
      <c r="I45" s="3">
        <v>415.15151515151513</v>
      </c>
      <c r="J45" s="3">
        <v>415.15151515151513</v>
      </c>
      <c r="K45" s="3">
        <v>365.15151515151513</v>
      </c>
      <c r="L45" s="12">
        <f t="shared" si="0"/>
        <v>26.818181818181813</v>
      </c>
      <c r="M45" s="13" t="str">
        <f t="shared" si="1"/>
        <v/>
      </c>
      <c r="N45" s="13" t="str">
        <f t="shared" si="2"/>
        <v/>
      </c>
      <c r="O45" s="4" t="str">
        <f t="shared" si="3"/>
        <v/>
      </c>
      <c r="P45">
        <f>IF((K45-K44)&lt;0.0001, P44, K45)</f>
        <v>365.15151515151513</v>
      </c>
      <c r="Q45" s="3">
        <v>26.818181818181813</v>
      </c>
      <c r="R45">
        <v>365.15151515151513</v>
      </c>
      <c r="S45" s="3" t="s">
        <v>4</v>
      </c>
      <c r="T45" s="3" t="s">
        <v>4</v>
      </c>
      <c r="U45" s="3" t="s">
        <v>4</v>
      </c>
      <c r="V45" s="12">
        <v>399.49494949494948</v>
      </c>
      <c r="W45" s="13">
        <f t="shared" si="4"/>
        <v>47.272727272727266</v>
      </c>
      <c r="X45" s="13" t="str">
        <f t="shared" si="5"/>
        <v/>
      </c>
      <c r="Y45" s="13" t="str">
        <f t="shared" si="6"/>
        <v/>
      </c>
      <c r="Z45" s="4" t="str">
        <f t="shared" si="7"/>
        <v/>
      </c>
      <c r="AA45">
        <v>386.8686869</v>
      </c>
      <c r="AC45" s="3">
        <f t="shared" si="8"/>
        <v>386.8686869</v>
      </c>
    </row>
    <row r="46" spans="1:29" x14ac:dyDescent="0.25">
      <c r="A46" s="3">
        <v>417.67676767676767</v>
      </c>
      <c r="B46" s="4">
        <v>53.106060606060602</v>
      </c>
      <c r="C46" s="3">
        <v>515.15151767676775</v>
      </c>
      <c r="D46" s="4">
        <v>2.5757575757575757</v>
      </c>
      <c r="E46" s="3">
        <v>524.74749494949515</v>
      </c>
      <c r="F46" s="4">
        <v>65.151515151515156</v>
      </c>
      <c r="G46" s="3">
        <v>492.92931313131334</v>
      </c>
      <c r="H46" s="4">
        <v>47.803030303030297</v>
      </c>
      <c r="I46" s="3">
        <v>417.67676767676767</v>
      </c>
      <c r="J46" s="3">
        <v>417.67676767676767</v>
      </c>
      <c r="K46" s="3">
        <v>365.15151767676781</v>
      </c>
      <c r="L46" s="12" t="str">
        <f t="shared" si="0"/>
        <v/>
      </c>
      <c r="M46" s="13">
        <f t="shared" si="1"/>
        <v>8.9393939393939394</v>
      </c>
      <c r="N46" s="13" t="str">
        <f t="shared" si="2"/>
        <v/>
      </c>
      <c r="O46" s="4" t="str">
        <f t="shared" si="3"/>
        <v/>
      </c>
      <c r="P46">
        <f>IF((K46-K45)&lt;0.0001, P45, K46)</f>
        <v>365.15151515151513</v>
      </c>
      <c r="Q46" s="3" t="s">
        <v>4</v>
      </c>
      <c r="R46">
        <v>365.15151515151513</v>
      </c>
      <c r="S46" s="3">
        <v>8.9393939393939394</v>
      </c>
      <c r="T46" s="3" t="s">
        <v>4</v>
      </c>
      <c r="U46" s="3" t="s">
        <v>4</v>
      </c>
      <c r="V46" s="12">
        <v>402.02020202020202</v>
      </c>
      <c r="W46" s="13">
        <f t="shared" si="4"/>
        <v>48.333333333333329</v>
      </c>
      <c r="X46" s="13" t="str">
        <f t="shared" si="5"/>
        <v/>
      </c>
      <c r="Y46" s="13" t="str">
        <f t="shared" si="6"/>
        <v/>
      </c>
      <c r="Z46" s="4" t="str">
        <f t="shared" si="7"/>
        <v/>
      </c>
      <c r="AA46">
        <v>389.39393940000002</v>
      </c>
      <c r="AC46" s="3">
        <f t="shared" si="8"/>
        <v>389.39393940000002</v>
      </c>
    </row>
    <row r="47" spans="1:29" x14ac:dyDescent="0.25">
      <c r="A47" s="3">
        <v>420.20202020202021</v>
      </c>
      <c r="B47" s="4">
        <v>54.090909090909093</v>
      </c>
      <c r="C47" s="3">
        <v>519.69697222222237</v>
      </c>
      <c r="D47" s="4">
        <v>3.106060606060606</v>
      </c>
      <c r="E47" s="3">
        <v>527.27274747474769</v>
      </c>
      <c r="F47" s="4">
        <v>66.212121212121204</v>
      </c>
      <c r="G47" s="3">
        <v>495.45456565656588</v>
      </c>
      <c r="H47" s="4">
        <v>46.212121212121211</v>
      </c>
      <c r="I47" s="3">
        <v>420.20202020202021</v>
      </c>
      <c r="J47" s="3">
        <v>420.20202020202021</v>
      </c>
      <c r="K47" s="3">
        <v>365.15153535353556</v>
      </c>
      <c r="L47" s="12" t="str">
        <f t="shared" si="0"/>
        <v/>
      </c>
      <c r="M47" s="13" t="str">
        <f t="shared" si="1"/>
        <v/>
      </c>
      <c r="N47" s="13">
        <f t="shared" si="2"/>
        <v>2.1212121212121211</v>
      </c>
      <c r="O47" s="4">
        <f t="shared" si="3"/>
        <v>1.0606060606060606</v>
      </c>
      <c r="P47">
        <f>IF((K47-K46)&lt;0.0001, P46, K47)</f>
        <v>365.15151515151513</v>
      </c>
      <c r="Q47" s="3" t="s">
        <v>4</v>
      </c>
      <c r="R47">
        <v>365.15151515151513</v>
      </c>
      <c r="S47" s="3" t="s">
        <v>4</v>
      </c>
      <c r="T47" s="3">
        <v>2.1212121212121211</v>
      </c>
      <c r="U47" s="3">
        <v>1.0606060606060606</v>
      </c>
      <c r="V47" s="12">
        <v>404.04040404040404</v>
      </c>
      <c r="W47" s="13">
        <f t="shared" si="4"/>
        <v>49.393939393939391</v>
      </c>
      <c r="X47" s="13" t="str">
        <f t="shared" si="5"/>
        <v/>
      </c>
      <c r="Y47" s="13" t="str">
        <f t="shared" si="6"/>
        <v/>
      </c>
      <c r="Z47" s="4" t="str">
        <f t="shared" si="7"/>
        <v/>
      </c>
      <c r="AA47">
        <v>391.91919189999999</v>
      </c>
      <c r="AC47" s="3">
        <f t="shared" si="8"/>
        <v>391.91919189999999</v>
      </c>
    </row>
    <row r="48" spans="1:29" x14ac:dyDescent="0.25">
      <c r="A48" s="3">
        <v>422.72727272727275</v>
      </c>
      <c r="B48" s="4">
        <v>54.621212121212118</v>
      </c>
      <c r="C48" s="3">
        <v>524.74747727272734</v>
      </c>
      <c r="D48" s="4">
        <v>4.1666666666666661</v>
      </c>
      <c r="E48" s="3">
        <v>529.79800000000023</v>
      </c>
      <c r="F48" s="4">
        <v>66.742424242424235</v>
      </c>
      <c r="G48" s="3">
        <v>497.4747676767679</v>
      </c>
      <c r="H48" s="4">
        <v>44.696969696969695</v>
      </c>
      <c r="I48" s="3">
        <v>422.72727272727275</v>
      </c>
      <c r="J48" s="3">
        <v>422.72727272727275</v>
      </c>
      <c r="K48" s="3">
        <v>367.17171717171721</v>
      </c>
      <c r="L48" s="12">
        <f t="shared" si="0"/>
        <v>28.333333333333332</v>
      </c>
      <c r="M48" s="13" t="str">
        <f t="shared" si="1"/>
        <v/>
      </c>
      <c r="N48" s="13" t="str">
        <f t="shared" si="2"/>
        <v/>
      </c>
      <c r="O48" s="4" t="str">
        <f t="shared" si="3"/>
        <v/>
      </c>
      <c r="P48">
        <f>IF((K48-K47)&lt;0.0001, P47, K48)</f>
        <v>367.17171717171721</v>
      </c>
      <c r="Q48" s="3">
        <v>28.333333333333332</v>
      </c>
      <c r="R48">
        <v>367.17171717171721</v>
      </c>
      <c r="S48" s="3" t="s">
        <v>4</v>
      </c>
      <c r="T48" s="3" t="s">
        <v>4</v>
      </c>
      <c r="U48" s="3" t="s">
        <v>4</v>
      </c>
      <c r="V48" s="12">
        <v>406.56565656565658</v>
      </c>
      <c r="W48" s="13">
        <f t="shared" si="4"/>
        <v>49.924242424242422</v>
      </c>
      <c r="X48" s="13" t="str">
        <f t="shared" si="5"/>
        <v/>
      </c>
      <c r="Y48" s="13" t="str">
        <f t="shared" si="6"/>
        <v/>
      </c>
      <c r="Z48" s="4" t="str">
        <f t="shared" si="7"/>
        <v/>
      </c>
      <c r="AA48">
        <v>394.44444440000001</v>
      </c>
      <c r="AC48" s="3">
        <f t="shared" si="8"/>
        <v>394.44444440000001</v>
      </c>
    </row>
    <row r="49" spans="1:29" x14ac:dyDescent="0.25">
      <c r="A49" s="3">
        <v>425.25252525252523</v>
      </c>
      <c r="B49" s="4">
        <v>54.621212121212118</v>
      </c>
      <c r="C49" s="3">
        <v>527.27272979797999</v>
      </c>
      <c r="D49" s="4">
        <v>4.6969696969696972</v>
      </c>
      <c r="E49" s="3">
        <v>534.34345454545473</v>
      </c>
      <c r="F49" s="4">
        <v>67.803030303030297</v>
      </c>
      <c r="G49" s="3">
        <v>500.00002020202044</v>
      </c>
      <c r="H49" s="4">
        <v>43.106060606060602</v>
      </c>
      <c r="I49" s="3">
        <v>425.25252525252523</v>
      </c>
      <c r="J49" s="3">
        <v>425.25252525252523</v>
      </c>
      <c r="K49" s="3">
        <v>367.17173737373759</v>
      </c>
      <c r="L49" s="12" t="str">
        <f t="shared" si="0"/>
        <v/>
      </c>
      <c r="M49" s="13" t="str">
        <f t="shared" si="1"/>
        <v/>
      </c>
      <c r="N49" s="13" t="str">
        <f t="shared" si="2"/>
        <v/>
      </c>
      <c r="O49" s="4">
        <f t="shared" si="3"/>
        <v>1.5909090909090908</v>
      </c>
      <c r="P49">
        <f>IF((K49-K48)&lt;0.0001, P48, K49)</f>
        <v>367.17171717171721</v>
      </c>
      <c r="Q49" s="3" t="s">
        <v>4</v>
      </c>
      <c r="R49">
        <v>367.17171717171721</v>
      </c>
      <c r="S49" s="3" t="s">
        <v>4</v>
      </c>
      <c r="T49" s="3" t="s">
        <v>4</v>
      </c>
      <c r="U49" s="3">
        <v>1.5909090909090908</v>
      </c>
      <c r="V49" s="12">
        <v>410.60606060606062</v>
      </c>
      <c r="W49" s="13">
        <f t="shared" si="4"/>
        <v>49.924242424242422</v>
      </c>
      <c r="X49" s="13" t="str">
        <f t="shared" si="5"/>
        <v/>
      </c>
      <c r="Y49" s="13" t="str">
        <f t="shared" si="6"/>
        <v/>
      </c>
      <c r="Z49" s="4" t="str">
        <f t="shared" si="7"/>
        <v/>
      </c>
      <c r="AA49">
        <v>396.96971719999999</v>
      </c>
      <c r="AC49" s="3">
        <f t="shared" si="8"/>
        <v>396.96971719999999</v>
      </c>
    </row>
    <row r="50" spans="1:29" x14ac:dyDescent="0.25">
      <c r="A50" s="3">
        <v>427.77777777777777</v>
      </c>
      <c r="B50" s="4">
        <v>55.151515151515149</v>
      </c>
      <c r="C50" s="3">
        <v>529.79798232323242</v>
      </c>
      <c r="D50" s="4">
        <v>4.6969696969696972</v>
      </c>
      <c r="E50" s="3">
        <v>536.86870707070727</v>
      </c>
      <c r="F50" s="4">
        <v>68.86363636363636</v>
      </c>
      <c r="G50" s="3">
        <v>502.52527272727298</v>
      </c>
      <c r="H50" s="4">
        <v>40.984848484848484</v>
      </c>
      <c r="I50" s="3">
        <v>427.77777777777777</v>
      </c>
      <c r="J50" s="3">
        <v>427.77777777777777</v>
      </c>
      <c r="K50" s="3">
        <v>369.69696969696969</v>
      </c>
      <c r="L50" s="12">
        <f t="shared" si="0"/>
        <v>29.924242424242422</v>
      </c>
      <c r="M50" s="13" t="str">
        <f t="shared" si="1"/>
        <v/>
      </c>
      <c r="N50" s="13" t="str">
        <f t="shared" si="2"/>
        <v/>
      </c>
      <c r="O50" s="4" t="str">
        <f t="shared" si="3"/>
        <v/>
      </c>
      <c r="P50">
        <f>IF((K50-K49)&lt;0.0001, P49, K50)</f>
        <v>369.69696969696969</v>
      </c>
      <c r="Q50" s="3">
        <v>29.924242424242422</v>
      </c>
      <c r="R50">
        <v>369.69696969696969</v>
      </c>
      <c r="S50" s="3" t="s">
        <v>4</v>
      </c>
      <c r="T50" s="3" t="s">
        <v>4</v>
      </c>
      <c r="U50" s="3" t="s">
        <v>4</v>
      </c>
      <c r="V50" s="12">
        <v>415.15151515151513</v>
      </c>
      <c r="W50" s="13">
        <f t="shared" si="4"/>
        <v>51.515151515151508</v>
      </c>
      <c r="X50" s="13" t="str">
        <f t="shared" si="5"/>
        <v/>
      </c>
      <c r="Y50" s="13" t="str">
        <f t="shared" si="6"/>
        <v/>
      </c>
      <c r="Z50" s="4" t="str">
        <f t="shared" si="7"/>
        <v/>
      </c>
      <c r="AA50">
        <v>399.49494950000002</v>
      </c>
      <c r="AC50" s="3">
        <f t="shared" si="8"/>
        <v>399.49494950000002</v>
      </c>
    </row>
    <row r="51" spans="1:29" x14ac:dyDescent="0.25">
      <c r="A51" s="3">
        <v>430.30303030303031</v>
      </c>
      <c r="B51" s="4">
        <v>56.212121212121211</v>
      </c>
      <c r="C51" s="3">
        <v>532.32323484848496</v>
      </c>
      <c r="D51" s="4">
        <v>4.1666666666666661</v>
      </c>
      <c r="E51" s="3">
        <v>539.39395959595981</v>
      </c>
      <c r="F51" s="4">
        <v>69.393939393939391</v>
      </c>
      <c r="G51" s="3">
        <v>505.05052525252546</v>
      </c>
      <c r="H51" s="4">
        <v>38.86363636363636</v>
      </c>
      <c r="I51" s="3">
        <v>430.30303030303031</v>
      </c>
      <c r="J51" s="3">
        <v>430.30303030303031</v>
      </c>
      <c r="K51" s="3">
        <v>369.69697222222237</v>
      </c>
      <c r="L51" s="12" t="str">
        <f t="shared" si="0"/>
        <v/>
      </c>
      <c r="M51" s="13">
        <f t="shared" si="1"/>
        <v>9.4696969696969688</v>
      </c>
      <c r="N51" s="13" t="str">
        <f t="shared" si="2"/>
        <v/>
      </c>
      <c r="O51" s="4" t="str">
        <f t="shared" si="3"/>
        <v/>
      </c>
      <c r="P51">
        <f>IF((K51-K50)&lt;0.0001, P50, K51)</f>
        <v>369.69696969696969</v>
      </c>
      <c r="Q51" s="3" t="s">
        <v>4</v>
      </c>
      <c r="R51">
        <v>369.69696969696969</v>
      </c>
      <c r="S51" s="3">
        <v>9.4696969696969688</v>
      </c>
      <c r="T51" s="3" t="s">
        <v>4</v>
      </c>
      <c r="U51" s="3" t="s">
        <v>4</v>
      </c>
      <c r="V51" s="12">
        <v>417.67676767676767</v>
      </c>
      <c r="W51" s="13">
        <f t="shared" si="4"/>
        <v>53.106060606060602</v>
      </c>
      <c r="X51" s="13" t="str">
        <f t="shared" si="5"/>
        <v/>
      </c>
      <c r="Y51" s="13" t="str">
        <f t="shared" si="6"/>
        <v/>
      </c>
      <c r="Z51" s="4" t="str">
        <f t="shared" si="7"/>
        <v/>
      </c>
      <c r="AA51">
        <v>402.02020199999998</v>
      </c>
      <c r="AC51" s="3">
        <f t="shared" si="8"/>
        <v>402.02020199999998</v>
      </c>
    </row>
    <row r="52" spans="1:29" x14ac:dyDescent="0.25">
      <c r="A52" s="3">
        <v>434.84848484848487</v>
      </c>
      <c r="B52" s="4">
        <v>57.803030303030297</v>
      </c>
      <c r="C52" s="3">
        <v>534.34343686868704</v>
      </c>
      <c r="D52" s="4">
        <v>3.6363636363636358</v>
      </c>
      <c r="E52" s="3">
        <v>544.44446464646489</v>
      </c>
      <c r="F52" s="4">
        <v>69.924242424242422</v>
      </c>
      <c r="G52" s="3">
        <v>507.57577777777794</v>
      </c>
      <c r="H52" s="4">
        <v>37.272727272727266</v>
      </c>
      <c r="I52" s="3">
        <v>434.84848484848487</v>
      </c>
      <c r="J52" s="3">
        <v>434.84848484848487</v>
      </c>
      <c r="K52" s="3">
        <v>369.69698989899013</v>
      </c>
      <c r="L52" s="12" t="str">
        <f t="shared" si="0"/>
        <v/>
      </c>
      <c r="M52" s="13" t="str">
        <f t="shared" si="1"/>
        <v/>
      </c>
      <c r="N52" s="13">
        <f t="shared" si="2"/>
        <v>2.1212121212121211</v>
      </c>
      <c r="O52" s="4">
        <f t="shared" si="3"/>
        <v>2.1212121212121211</v>
      </c>
      <c r="P52">
        <f>IF((K52-K51)&lt;0.0001, P51, K52)</f>
        <v>369.69696969696969</v>
      </c>
      <c r="Q52" s="3" t="s">
        <v>4</v>
      </c>
      <c r="R52">
        <v>369.69696969696969</v>
      </c>
      <c r="S52" s="3" t="s">
        <v>4</v>
      </c>
      <c r="T52" s="3">
        <v>2.1212121212121211</v>
      </c>
      <c r="U52" s="3">
        <v>2.1212121212121211</v>
      </c>
      <c r="V52" s="12">
        <v>420.20202020202021</v>
      </c>
      <c r="W52" s="13">
        <f t="shared" si="4"/>
        <v>54.090909090909093</v>
      </c>
      <c r="X52" s="13" t="str">
        <f t="shared" si="5"/>
        <v/>
      </c>
      <c r="Y52" s="13" t="str">
        <f t="shared" si="6"/>
        <v/>
      </c>
      <c r="Z52" s="4" t="str">
        <f t="shared" si="7"/>
        <v/>
      </c>
      <c r="AA52">
        <v>404.04040400000002</v>
      </c>
      <c r="AC52" s="3">
        <f t="shared" si="8"/>
        <v>404.04040400000002</v>
      </c>
    </row>
    <row r="53" spans="1:29" x14ac:dyDescent="0.25">
      <c r="A53" s="3">
        <v>439.8989898989899</v>
      </c>
      <c r="B53" s="4">
        <v>58.86363636363636</v>
      </c>
      <c r="C53" s="3">
        <v>539.393941919192</v>
      </c>
      <c r="D53" s="4">
        <v>2.5757575757575757</v>
      </c>
      <c r="E53" s="3">
        <v>546.96971717171732</v>
      </c>
      <c r="F53" s="4">
        <v>69.924242424242422</v>
      </c>
      <c r="G53" s="3">
        <v>510.10103030303048</v>
      </c>
      <c r="H53" s="4">
        <v>35.227272727272727</v>
      </c>
      <c r="I53" s="3">
        <v>439.8989898989899</v>
      </c>
      <c r="J53" s="3">
        <v>439.8989898989899</v>
      </c>
      <c r="K53" s="3">
        <v>372.22222222222223</v>
      </c>
      <c r="L53" s="12">
        <f t="shared" si="0"/>
        <v>32.04545454545454</v>
      </c>
      <c r="M53" s="13" t="str">
        <f t="shared" si="1"/>
        <v/>
      </c>
      <c r="N53" s="13" t="str">
        <f t="shared" si="2"/>
        <v/>
      </c>
      <c r="O53" s="4" t="str">
        <f t="shared" si="3"/>
        <v/>
      </c>
      <c r="P53">
        <f>IF((K53-K52)&lt;0.0001, P52, K53)</f>
        <v>372.22222222222223</v>
      </c>
      <c r="Q53" s="3">
        <v>32.04545454545454</v>
      </c>
      <c r="R53">
        <v>372.22222222222223</v>
      </c>
      <c r="S53" s="3" t="s">
        <v>4</v>
      </c>
      <c r="T53" s="3" t="s">
        <v>4</v>
      </c>
      <c r="U53" s="3" t="s">
        <v>4</v>
      </c>
      <c r="V53" s="12">
        <v>422.72727272727275</v>
      </c>
      <c r="W53" s="13">
        <f t="shared" si="4"/>
        <v>54.621212121212118</v>
      </c>
      <c r="X53" s="13" t="str">
        <f t="shared" si="5"/>
        <v/>
      </c>
      <c r="Y53" s="13" t="str">
        <f t="shared" si="6"/>
        <v/>
      </c>
      <c r="Z53" s="4" t="str">
        <f t="shared" si="7"/>
        <v/>
      </c>
      <c r="AA53">
        <v>406.56565660000001</v>
      </c>
      <c r="AC53" s="3">
        <f t="shared" si="8"/>
        <v>406.56565660000001</v>
      </c>
    </row>
    <row r="54" spans="1:29" x14ac:dyDescent="0.25">
      <c r="A54" s="3">
        <v>444.94949494949492</v>
      </c>
      <c r="B54" s="4">
        <v>59.924242424242422</v>
      </c>
      <c r="C54" s="3">
        <v>541.91919444444454</v>
      </c>
      <c r="D54" s="4">
        <v>2.1212121212121211</v>
      </c>
      <c r="E54" s="3">
        <v>549.49496969696986</v>
      </c>
      <c r="F54" s="4">
        <v>69.924242424242422</v>
      </c>
      <c r="G54" s="3">
        <v>512.62628282828302</v>
      </c>
      <c r="H54" s="4">
        <v>33.106060606060602</v>
      </c>
      <c r="I54" s="3">
        <v>444.94949494949492</v>
      </c>
      <c r="J54" s="3">
        <v>444.94949494949492</v>
      </c>
      <c r="K54" s="3">
        <v>372.22224242424261</v>
      </c>
      <c r="L54" s="12" t="str">
        <f t="shared" si="0"/>
        <v/>
      </c>
      <c r="M54" s="13" t="str">
        <f t="shared" si="1"/>
        <v/>
      </c>
      <c r="N54" s="13" t="str">
        <f t="shared" si="2"/>
        <v/>
      </c>
      <c r="O54" s="4">
        <f t="shared" si="3"/>
        <v>3.106060606060606</v>
      </c>
      <c r="P54">
        <f>IF((K54-K53)&lt;0.0001, P53, K54)</f>
        <v>372.22222222222223</v>
      </c>
      <c r="Q54" s="3" t="s">
        <v>4</v>
      </c>
      <c r="R54">
        <v>372.22222222222223</v>
      </c>
      <c r="S54" s="3" t="s">
        <v>4</v>
      </c>
      <c r="T54" s="3" t="s">
        <v>4</v>
      </c>
      <c r="U54" s="3">
        <v>3.106060606060606</v>
      </c>
      <c r="V54" s="12">
        <v>425.25252525252523</v>
      </c>
      <c r="W54" s="13">
        <f t="shared" si="4"/>
        <v>54.621212121212118</v>
      </c>
      <c r="X54" s="13" t="str">
        <f t="shared" si="5"/>
        <v/>
      </c>
      <c r="Y54" s="13" t="str">
        <f t="shared" si="6"/>
        <v/>
      </c>
      <c r="Z54" s="4" t="str">
        <f t="shared" si="7"/>
        <v/>
      </c>
      <c r="AA54">
        <v>410.60606059999998</v>
      </c>
      <c r="AC54" s="3">
        <f t="shared" si="8"/>
        <v>410.60606059999998</v>
      </c>
    </row>
    <row r="55" spans="1:29" x14ac:dyDescent="0.25">
      <c r="A55" s="3">
        <v>450</v>
      </c>
      <c r="B55" s="4">
        <v>60.984848484848477</v>
      </c>
      <c r="C55" s="3">
        <v>544.44444696969708</v>
      </c>
      <c r="D55" s="4">
        <v>1.5909090909090908</v>
      </c>
      <c r="E55" s="3">
        <v>552.0202222222224</v>
      </c>
      <c r="F55" s="4">
        <v>68.86363636363636</v>
      </c>
      <c r="G55" s="3">
        <v>515.15153535353556</v>
      </c>
      <c r="H55" s="4">
        <v>30.454545454545453</v>
      </c>
      <c r="I55" s="3">
        <v>450</v>
      </c>
      <c r="J55" s="3">
        <v>450</v>
      </c>
      <c r="K55" s="3">
        <v>374.74747474747477</v>
      </c>
      <c r="L55" s="12">
        <f t="shared" si="0"/>
        <v>34.166666666666664</v>
      </c>
      <c r="M55" s="13" t="str">
        <f t="shared" si="1"/>
        <v/>
      </c>
      <c r="N55" s="13" t="str">
        <f t="shared" si="2"/>
        <v/>
      </c>
      <c r="O55" s="4" t="str">
        <f t="shared" si="3"/>
        <v/>
      </c>
      <c r="P55">
        <f>IF((K55-K54)&lt;0.0001, P54, K55)</f>
        <v>374.74747474747477</v>
      </c>
      <c r="Q55" s="3">
        <v>34.166666666666664</v>
      </c>
      <c r="R55">
        <v>374.74747474747477</v>
      </c>
      <c r="S55" s="3" t="s">
        <v>4</v>
      </c>
      <c r="T55" s="3" t="s">
        <v>4</v>
      </c>
      <c r="U55" s="3" t="s">
        <v>4</v>
      </c>
      <c r="V55" s="12">
        <v>427.77777777777777</v>
      </c>
      <c r="W55" s="13">
        <f t="shared" si="4"/>
        <v>55.151515151515149</v>
      </c>
      <c r="X55" s="13" t="str">
        <f t="shared" si="5"/>
        <v/>
      </c>
      <c r="Y55" s="13" t="str">
        <f t="shared" si="6"/>
        <v/>
      </c>
      <c r="Z55" s="4" t="str">
        <f t="shared" si="7"/>
        <v/>
      </c>
      <c r="AA55">
        <v>415.15151520000001</v>
      </c>
      <c r="AC55" s="3">
        <f t="shared" si="8"/>
        <v>415.15151520000001</v>
      </c>
    </row>
    <row r="56" spans="1:29" x14ac:dyDescent="0.25">
      <c r="A56" s="3">
        <v>454.5454545454545</v>
      </c>
      <c r="B56" s="4">
        <v>62.04545454545454</v>
      </c>
      <c r="C56" s="3">
        <v>546.96969949494962</v>
      </c>
      <c r="D56" s="4">
        <v>1.5909090909090908</v>
      </c>
      <c r="E56" s="3">
        <v>555.55557575757598</v>
      </c>
      <c r="F56" s="4">
        <v>67.803030303030297</v>
      </c>
      <c r="G56" s="3">
        <v>519.69698989899007</v>
      </c>
      <c r="H56" s="4">
        <v>25.757575757575754</v>
      </c>
      <c r="I56" s="3">
        <v>454.5454545454545</v>
      </c>
      <c r="J56" s="3">
        <v>454.5454545454545</v>
      </c>
      <c r="K56" s="3">
        <v>374.74747727272739</v>
      </c>
      <c r="L56" s="12" t="str">
        <f t="shared" si="0"/>
        <v/>
      </c>
      <c r="M56" s="13">
        <f t="shared" si="1"/>
        <v>10.530303030303029</v>
      </c>
      <c r="N56" s="13" t="str">
        <f t="shared" si="2"/>
        <v/>
      </c>
      <c r="O56" s="4" t="str">
        <f t="shared" si="3"/>
        <v/>
      </c>
      <c r="P56">
        <f>IF((K56-K55)&lt;0.0001, P55, K56)</f>
        <v>374.74747474747477</v>
      </c>
      <c r="Q56" s="3" t="s">
        <v>4</v>
      </c>
      <c r="R56">
        <v>374.74747474747477</v>
      </c>
      <c r="S56" s="3">
        <v>10.530303030303029</v>
      </c>
      <c r="T56" s="3" t="s">
        <v>4</v>
      </c>
      <c r="U56" s="3" t="s">
        <v>4</v>
      </c>
      <c r="V56" s="12">
        <v>430.30303030303031</v>
      </c>
      <c r="W56" s="13">
        <f t="shared" si="4"/>
        <v>56.212121212121211</v>
      </c>
      <c r="X56" s="13" t="str">
        <f t="shared" si="5"/>
        <v/>
      </c>
      <c r="Y56" s="13" t="str">
        <f t="shared" si="6"/>
        <v/>
      </c>
      <c r="Z56" s="4" t="str">
        <f t="shared" si="7"/>
        <v/>
      </c>
      <c r="AA56">
        <v>417.67676770000003</v>
      </c>
      <c r="AC56" s="3">
        <f t="shared" si="8"/>
        <v>417.67676770000003</v>
      </c>
    </row>
    <row r="57" spans="1:29" x14ac:dyDescent="0.25">
      <c r="A57" s="3">
        <v>457.07070707070704</v>
      </c>
      <c r="B57" s="4">
        <v>62.04545454545454</v>
      </c>
      <c r="C57" s="3">
        <v>549.49495202020216</v>
      </c>
      <c r="D57" s="4">
        <v>1.5909090909090908</v>
      </c>
      <c r="E57" s="3">
        <v>560.60608080808106</v>
      </c>
      <c r="F57" s="4">
        <v>65.681818181818187</v>
      </c>
      <c r="G57" s="3">
        <v>522.22224242424261</v>
      </c>
      <c r="H57" s="4">
        <v>23.106060606060606</v>
      </c>
      <c r="I57" s="3">
        <v>457.07070707070704</v>
      </c>
      <c r="J57" s="3">
        <v>457.07070707070704</v>
      </c>
      <c r="K57" s="3">
        <v>374.74749494949515</v>
      </c>
      <c r="L57" s="12" t="str">
        <f t="shared" si="0"/>
        <v/>
      </c>
      <c r="M57" s="13" t="str">
        <f t="shared" si="1"/>
        <v/>
      </c>
      <c r="N57" s="13">
        <f t="shared" si="2"/>
        <v>2.5757575757575757</v>
      </c>
      <c r="O57" s="4">
        <f t="shared" si="3"/>
        <v>4.6969696969696972</v>
      </c>
      <c r="P57">
        <f>IF((K57-K56)&lt;0.0001, P56, K57)</f>
        <v>374.74747474747477</v>
      </c>
      <c r="Q57" s="3" t="s">
        <v>4</v>
      </c>
      <c r="R57">
        <v>374.74747474747477</v>
      </c>
      <c r="S57" s="3" t="s">
        <v>4</v>
      </c>
      <c r="T57" s="3">
        <v>2.5757575757575757</v>
      </c>
      <c r="U57" s="3">
        <v>4.6969696969696972</v>
      </c>
      <c r="V57" s="12">
        <v>432.32325252525277</v>
      </c>
      <c r="W57" s="13" t="str">
        <f t="shared" si="4"/>
        <v/>
      </c>
      <c r="X57" s="13" t="str">
        <f t="shared" si="5"/>
        <v/>
      </c>
      <c r="Y57" s="13" t="str">
        <f t="shared" si="6"/>
        <v/>
      </c>
      <c r="Z57" s="4">
        <f t="shared" si="7"/>
        <v>5.7575757575757569</v>
      </c>
      <c r="AA57">
        <v>420.20202019999999</v>
      </c>
      <c r="AC57" s="3">
        <f t="shared" si="8"/>
        <v>420.20202019999999</v>
      </c>
    </row>
    <row r="58" spans="1:29" x14ac:dyDescent="0.25">
      <c r="A58" s="3">
        <v>459.59595959595958</v>
      </c>
      <c r="B58" s="4">
        <v>62.575757575757578</v>
      </c>
      <c r="C58" s="3">
        <v>552.0202045454547</v>
      </c>
      <c r="D58" s="4">
        <v>1.0606060606060606</v>
      </c>
      <c r="E58" s="3">
        <v>565.15153535353556</v>
      </c>
      <c r="F58" s="4">
        <v>63.560606060606062</v>
      </c>
      <c r="G58" s="3">
        <v>524.74749494949515</v>
      </c>
      <c r="H58" s="4">
        <v>20.984848484848484</v>
      </c>
      <c r="I58" s="3">
        <v>459.59595959595958</v>
      </c>
      <c r="J58" s="3">
        <v>459.59595959595958</v>
      </c>
      <c r="K58" s="3">
        <v>377.27272727272725</v>
      </c>
      <c r="L58" s="12">
        <f t="shared" si="0"/>
        <v>35.757575757575758</v>
      </c>
      <c r="M58" s="13" t="str">
        <f t="shared" si="1"/>
        <v/>
      </c>
      <c r="N58" s="13" t="str">
        <f t="shared" si="2"/>
        <v/>
      </c>
      <c r="O58" s="4" t="str">
        <f t="shared" si="3"/>
        <v/>
      </c>
      <c r="P58">
        <f>IF((K58-K57)&lt;0.0001, P57, K58)</f>
        <v>377.27272727272725</v>
      </c>
      <c r="Q58" s="3">
        <v>35.757575757575758</v>
      </c>
      <c r="R58">
        <v>377.27272727272725</v>
      </c>
      <c r="S58" s="3" t="s">
        <v>4</v>
      </c>
      <c r="T58" s="3" t="s">
        <v>4</v>
      </c>
      <c r="U58" s="3" t="s">
        <v>4</v>
      </c>
      <c r="V58" s="12">
        <v>434.84848484848487</v>
      </c>
      <c r="W58" s="13">
        <f t="shared" si="4"/>
        <v>57.803030303030297</v>
      </c>
      <c r="X58" s="13" t="str">
        <f t="shared" si="5"/>
        <v/>
      </c>
      <c r="Y58" s="13" t="str">
        <f t="shared" si="6"/>
        <v/>
      </c>
      <c r="Z58" s="4" t="str">
        <f t="shared" si="7"/>
        <v/>
      </c>
      <c r="AA58">
        <v>422.72727270000001</v>
      </c>
      <c r="AC58" s="3">
        <f t="shared" si="8"/>
        <v>422.72727270000001</v>
      </c>
    </row>
    <row r="59" spans="1:29" x14ac:dyDescent="0.25">
      <c r="A59" s="3">
        <v>462.12121212121212</v>
      </c>
      <c r="B59" s="4">
        <v>63.560606060606062</v>
      </c>
      <c r="C59" s="3">
        <v>555.55555808080817</v>
      </c>
      <c r="D59" s="4">
        <v>1.0606060606060606</v>
      </c>
      <c r="E59" s="3">
        <v>567.67678787878799</v>
      </c>
      <c r="F59" s="4">
        <v>63.030303030303031</v>
      </c>
      <c r="G59" s="3">
        <v>529.79800000000023</v>
      </c>
      <c r="H59" s="4">
        <v>17.348484848484848</v>
      </c>
      <c r="I59" s="3">
        <v>462.12121212121212</v>
      </c>
      <c r="J59" s="3">
        <v>462.12121212121212</v>
      </c>
      <c r="K59" s="3">
        <v>377.27274747474769</v>
      </c>
      <c r="L59" s="12" t="str">
        <f t="shared" si="0"/>
        <v/>
      </c>
      <c r="M59" s="13" t="str">
        <f t="shared" si="1"/>
        <v/>
      </c>
      <c r="N59" s="13" t="str">
        <f t="shared" si="2"/>
        <v/>
      </c>
      <c r="O59" s="4">
        <f t="shared" si="3"/>
        <v>6.2878787878787881</v>
      </c>
      <c r="P59">
        <f>IF((K59-K58)&lt;0.0001, P58, K59)</f>
        <v>377.27272727272725</v>
      </c>
      <c r="Q59" s="3" t="s">
        <v>4</v>
      </c>
      <c r="R59">
        <v>377.27272727272725</v>
      </c>
      <c r="S59" s="3" t="s">
        <v>4</v>
      </c>
      <c r="T59" s="3" t="s">
        <v>4</v>
      </c>
      <c r="U59" s="3">
        <v>6.2878787878787881</v>
      </c>
      <c r="V59" s="12">
        <v>437.37375757575779</v>
      </c>
      <c r="W59" s="13" t="str">
        <f t="shared" si="4"/>
        <v/>
      </c>
      <c r="X59" s="13" t="str">
        <f t="shared" si="5"/>
        <v/>
      </c>
      <c r="Y59" s="13" t="str">
        <f t="shared" si="6"/>
        <v/>
      </c>
      <c r="Z59" s="4">
        <f t="shared" si="7"/>
        <v>6.2878787878787881</v>
      </c>
      <c r="AA59">
        <v>425.2525253</v>
      </c>
      <c r="AC59" s="3">
        <f t="shared" si="8"/>
        <v>425.2525253</v>
      </c>
    </row>
    <row r="60" spans="1:29" x14ac:dyDescent="0.25">
      <c r="A60" s="3">
        <v>464.64646464646466</v>
      </c>
      <c r="B60" s="4">
        <v>64.090909090909079</v>
      </c>
      <c r="C60" s="3">
        <v>558.08081060606082</v>
      </c>
      <c r="D60" s="4">
        <v>1.0606060606060606</v>
      </c>
      <c r="E60" s="3">
        <v>570.20204040404064</v>
      </c>
      <c r="F60" s="4">
        <v>62.04545454545454</v>
      </c>
      <c r="G60" s="3">
        <v>534.34345454545473</v>
      </c>
      <c r="H60" s="4">
        <v>14.696969696969697</v>
      </c>
      <c r="I60" s="3">
        <v>464.64646464646466</v>
      </c>
      <c r="J60" s="3">
        <v>464.64646464646466</v>
      </c>
      <c r="K60" s="3">
        <v>379.79797979797979</v>
      </c>
      <c r="L60" s="12">
        <f t="shared" si="0"/>
        <v>37.272727272727266</v>
      </c>
      <c r="M60" s="13" t="str">
        <f t="shared" si="1"/>
        <v/>
      </c>
      <c r="N60" s="13" t="str">
        <f t="shared" si="2"/>
        <v/>
      </c>
      <c r="O60" s="4" t="str">
        <f t="shared" si="3"/>
        <v/>
      </c>
      <c r="P60">
        <f>IF((K60-K59)&lt;0.0001, P59, K60)</f>
        <v>379.79797979797979</v>
      </c>
      <c r="Q60" s="3">
        <v>37.272727272727266</v>
      </c>
      <c r="R60">
        <v>379.79797979797979</v>
      </c>
      <c r="S60" s="3" t="s">
        <v>4</v>
      </c>
      <c r="T60" s="3" t="s">
        <v>4</v>
      </c>
      <c r="U60" s="3" t="s">
        <v>4</v>
      </c>
      <c r="V60" s="12">
        <v>439.8989898989899</v>
      </c>
      <c r="W60" s="13">
        <f t="shared" si="4"/>
        <v>58.86363636363636</v>
      </c>
      <c r="X60" s="13" t="str">
        <f t="shared" si="5"/>
        <v/>
      </c>
      <c r="Y60" s="13" t="str">
        <f t="shared" si="6"/>
        <v/>
      </c>
      <c r="Z60" s="4" t="str">
        <f t="shared" si="7"/>
        <v/>
      </c>
      <c r="AA60">
        <v>427.77777780000002</v>
      </c>
      <c r="AC60" s="3">
        <f t="shared" si="8"/>
        <v>427.77777780000002</v>
      </c>
    </row>
    <row r="61" spans="1:29" x14ac:dyDescent="0.25">
      <c r="A61" s="3">
        <v>467.17171717171715</v>
      </c>
      <c r="B61" s="4">
        <v>64.62121212121211</v>
      </c>
      <c r="C61" s="3">
        <v>560.60606313131325</v>
      </c>
      <c r="D61" s="4">
        <v>1.5909090909090908</v>
      </c>
      <c r="E61" s="3">
        <v>572.72729292929307</v>
      </c>
      <c r="F61" s="4">
        <v>60.454545454545453</v>
      </c>
      <c r="G61" s="3">
        <v>536.86870707070727</v>
      </c>
      <c r="H61" s="4">
        <v>13.636363636363637</v>
      </c>
      <c r="I61" s="3">
        <v>467.17171717171715</v>
      </c>
      <c r="J61" s="3">
        <v>467.17171717171715</v>
      </c>
      <c r="K61" s="3">
        <v>379.79798232323247</v>
      </c>
      <c r="L61" s="12" t="str">
        <f t="shared" si="0"/>
        <v/>
      </c>
      <c r="M61" s="13">
        <f t="shared" si="1"/>
        <v>11.515151515151514</v>
      </c>
      <c r="N61" s="13" t="str">
        <f t="shared" si="2"/>
        <v/>
      </c>
      <c r="O61" s="4" t="str">
        <f t="shared" si="3"/>
        <v/>
      </c>
      <c r="P61">
        <f>IF((K61-K60)&lt;0.0001, P60, K61)</f>
        <v>379.79797979797979</v>
      </c>
      <c r="Q61" s="3" t="s">
        <v>4</v>
      </c>
      <c r="R61">
        <v>379.79797979797979</v>
      </c>
      <c r="S61" s="3">
        <v>11.515151515151514</v>
      </c>
      <c r="T61" s="3" t="s">
        <v>4</v>
      </c>
      <c r="U61" s="3" t="s">
        <v>4</v>
      </c>
      <c r="V61" s="12">
        <v>442.42426262626282</v>
      </c>
      <c r="W61" s="13" t="str">
        <f t="shared" si="4"/>
        <v/>
      </c>
      <c r="X61" s="13" t="str">
        <f t="shared" si="5"/>
        <v/>
      </c>
      <c r="Y61" s="13" t="str">
        <f t="shared" si="6"/>
        <v/>
      </c>
      <c r="Z61" s="4" t="str">
        <f t="shared" si="7"/>
        <v/>
      </c>
      <c r="AA61">
        <v>430.30303029999999</v>
      </c>
      <c r="AC61" s="3">
        <f t="shared" si="8"/>
        <v>430.30303029999999</v>
      </c>
    </row>
    <row r="62" spans="1:29" x14ac:dyDescent="0.25">
      <c r="A62" s="3">
        <v>469.19191919191917</v>
      </c>
      <c r="B62" s="4">
        <v>64.62121212121211</v>
      </c>
      <c r="C62" s="3">
        <v>562.62626515151533</v>
      </c>
      <c r="D62" s="4">
        <v>1.5909090909090908</v>
      </c>
      <c r="E62" s="3">
        <v>575.25254545454573</v>
      </c>
      <c r="F62" s="4">
        <v>58.333333333333336</v>
      </c>
      <c r="G62" s="3">
        <v>539.39395959595981</v>
      </c>
      <c r="H62" s="4">
        <v>13.106060606060606</v>
      </c>
      <c r="I62" s="3">
        <v>469.19191919191917</v>
      </c>
      <c r="J62" s="3">
        <v>469.19191919191917</v>
      </c>
      <c r="K62" s="3">
        <v>379.79800000000023</v>
      </c>
      <c r="L62" s="12" t="str">
        <f t="shared" si="0"/>
        <v/>
      </c>
      <c r="M62" s="13" t="str">
        <f t="shared" si="1"/>
        <v/>
      </c>
      <c r="N62" s="13">
        <f t="shared" si="2"/>
        <v>3.106060606060606</v>
      </c>
      <c r="O62" s="4">
        <f t="shared" si="3"/>
        <v>8.4090909090909083</v>
      </c>
      <c r="P62">
        <f>IF((K62-K61)&lt;0.0001, P61, K62)</f>
        <v>379.79797979797979</v>
      </c>
      <c r="Q62" s="3" t="s">
        <v>4</v>
      </c>
      <c r="R62">
        <v>379.79797979797979</v>
      </c>
      <c r="S62" s="3" t="s">
        <v>4</v>
      </c>
      <c r="T62" s="3">
        <v>3.106060606060606</v>
      </c>
      <c r="U62" s="3">
        <v>8.4090909090909083</v>
      </c>
      <c r="V62" s="12">
        <v>444.94949494949492</v>
      </c>
      <c r="W62" s="13">
        <f t="shared" si="4"/>
        <v>59.924242424242422</v>
      </c>
      <c r="X62" s="13" t="str">
        <f t="shared" si="5"/>
        <v/>
      </c>
      <c r="Y62" s="13" t="str">
        <f t="shared" si="6"/>
        <v/>
      </c>
      <c r="Z62" s="4" t="str">
        <f t="shared" si="7"/>
        <v/>
      </c>
      <c r="AA62">
        <v>432.32325250000002</v>
      </c>
      <c r="AC62" s="3">
        <f t="shared" si="8"/>
        <v>432.32325250000002</v>
      </c>
    </row>
    <row r="63" spans="1:29" x14ac:dyDescent="0.25">
      <c r="A63" s="3">
        <v>474.24242424242425</v>
      </c>
      <c r="B63" s="4">
        <v>65.681818181818187</v>
      </c>
      <c r="C63" s="3">
        <v>565.15151767676775</v>
      </c>
      <c r="D63" s="4">
        <v>2.1212121212121211</v>
      </c>
      <c r="E63" s="3">
        <v>577.77779797979815</v>
      </c>
      <c r="F63" s="4">
        <v>56.212121212121211</v>
      </c>
      <c r="G63" s="3">
        <v>544.44446464646489</v>
      </c>
      <c r="H63" s="4">
        <v>11.515151515151514</v>
      </c>
      <c r="I63" s="3">
        <v>474.24242424242425</v>
      </c>
      <c r="J63" s="3">
        <v>474.24242424242425</v>
      </c>
      <c r="K63" s="3">
        <v>382.32325252525277</v>
      </c>
      <c r="L63" s="12" t="str">
        <f t="shared" si="0"/>
        <v/>
      </c>
      <c r="M63" s="13" t="str">
        <f t="shared" si="1"/>
        <v/>
      </c>
      <c r="N63" s="13" t="str">
        <f t="shared" si="2"/>
        <v/>
      </c>
      <c r="O63" s="4">
        <f t="shared" si="3"/>
        <v>11.060606060606059</v>
      </c>
      <c r="P63">
        <f>IF((K63-K62)&lt;0.0001, P62, K63)</f>
        <v>382.32325252525277</v>
      </c>
      <c r="Q63" s="3" t="s">
        <v>4</v>
      </c>
      <c r="R63">
        <v>382.32325252525277</v>
      </c>
      <c r="S63" s="3" t="s">
        <v>4</v>
      </c>
      <c r="T63" s="3" t="s">
        <v>4</v>
      </c>
      <c r="U63" s="3">
        <v>11.060606060606059</v>
      </c>
      <c r="V63" s="12">
        <v>447.4747676767679</v>
      </c>
      <c r="W63" s="13" t="str">
        <f t="shared" si="4"/>
        <v/>
      </c>
      <c r="X63" s="13" t="str">
        <f t="shared" si="5"/>
        <v/>
      </c>
      <c r="Y63" s="13" t="str">
        <f t="shared" si="6"/>
        <v/>
      </c>
      <c r="Z63" s="4">
        <f t="shared" si="7"/>
        <v>8.9393939393939394</v>
      </c>
      <c r="AA63">
        <v>434.84848479999999</v>
      </c>
      <c r="AC63" s="3">
        <f t="shared" si="8"/>
        <v>434.84848479999999</v>
      </c>
    </row>
    <row r="64" spans="1:29" x14ac:dyDescent="0.25">
      <c r="A64" s="3">
        <v>479.29292929292927</v>
      </c>
      <c r="B64" s="4">
        <v>66.742424242424235</v>
      </c>
      <c r="C64" s="3">
        <v>567.67677020202041</v>
      </c>
      <c r="D64" s="4">
        <v>3.106060606060606</v>
      </c>
      <c r="E64" s="3">
        <v>580.30305050505069</v>
      </c>
      <c r="F64" s="4">
        <v>53.636363636363626</v>
      </c>
      <c r="G64" s="3">
        <v>549.49496969696986</v>
      </c>
      <c r="H64" s="4">
        <v>9.4696969696969688</v>
      </c>
      <c r="I64" s="3">
        <v>479.29292929292927</v>
      </c>
      <c r="J64" s="3">
        <v>479.29292929292927</v>
      </c>
      <c r="K64" s="3">
        <v>384.84848484848487</v>
      </c>
      <c r="L64" s="12">
        <f t="shared" si="0"/>
        <v>40.454545454545453</v>
      </c>
      <c r="M64" s="13" t="str">
        <f t="shared" si="1"/>
        <v/>
      </c>
      <c r="N64" s="13" t="str">
        <f t="shared" si="2"/>
        <v/>
      </c>
      <c r="O64" s="4" t="str">
        <f t="shared" si="3"/>
        <v/>
      </c>
      <c r="P64">
        <f>IF((K64-K63)&lt;0.0001, P63, K64)</f>
        <v>384.84848484848487</v>
      </c>
      <c r="Q64" s="3">
        <v>40.454545454545453</v>
      </c>
      <c r="R64">
        <v>384.84848484848487</v>
      </c>
      <c r="S64" s="3" t="s">
        <v>4</v>
      </c>
      <c r="T64" s="3" t="s">
        <v>4</v>
      </c>
      <c r="U64" s="3" t="s">
        <v>4</v>
      </c>
      <c r="V64" s="12">
        <v>450</v>
      </c>
      <c r="W64" s="13">
        <f t="shared" si="4"/>
        <v>60.984848484848477</v>
      </c>
      <c r="X64" s="13" t="str">
        <f t="shared" si="5"/>
        <v/>
      </c>
      <c r="Y64" s="13" t="str">
        <f t="shared" si="6"/>
        <v/>
      </c>
      <c r="Z64" s="4" t="str">
        <f t="shared" si="7"/>
        <v/>
      </c>
      <c r="AA64">
        <v>437.37375759999998</v>
      </c>
      <c r="AC64" s="3">
        <f t="shared" si="8"/>
        <v>437.37375759999998</v>
      </c>
    </row>
    <row r="65" spans="1:29" x14ac:dyDescent="0.25">
      <c r="A65" s="3">
        <v>485.35353535353534</v>
      </c>
      <c r="B65" s="4">
        <v>68.333333333333329</v>
      </c>
      <c r="C65" s="3">
        <v>570.20202272727283</v>
      </c>
      <c r="D65" s="4">
        <v>4.6969696969696972</v>
      </c>
      <c r="E65" s="3">
        <v>584.84850505050531</v>
      </c>
      <c r="F65" s="4">
        <v>48.333333333333329</v>
      </c>
      <c r="G65" s="3">
        <v>555.55557575757598</v>
      </c>
      <c r="H65" s="4">
        <v>7.3484848484848486</v>
      </c>
      <c r="I65" s="3">
        <v>485.35353535353534</v>
      </c>
      <c r="J65" s="3">
        <v>485.35353535353534</v>
      </c>
      <c r="K65" s="3">
        <v>384.8484873737375</v>
      </c>
      <c r="L65" s="12" t="str">
        <f t="shared" si="0"/>
        <v/>
      </c>
      <c r="M65" s="13">
        <f t="shared" si="1"/>
        <v>12.045454545454543</v>
      </c>
      <c r="N65" s="13" t="str">
        <f t="shared" si="2"/>
        <v/>
      </c>
      <c r="O65" s="4" t="str">
        <f t="shared" si="3"/>
        <v/>
      </c>
      <c r="P65">
        <f>IF((K65-K64)&lt;0.0001, P64, K65)</f>
        <v>384.84848484848487</v>
      </c>
      <c r="Q65" s="3" t="s">
        <v>4</v>
      </c>
      <c r="R65">
        <v>384.84848484848487</v>
      </c>
      <c r="S65" s="3">
        <v>12.045454545454543</v>
      </c>
      <c r="T65" s="3" t="s">
        <v>4</v>
      </c>
      <c r="U65" s="3" t="s">
        <v>4</v>
      </c>
      <c r="V65" s="12">
        <v>454.5454545454545</v>
      </c>
      <c r="W65" s="13">
        <f t="shared" si="4"/>
        <v>62.04545454545454</v>
      </c>
      <c r="X65" s="13" t="str">
        <f t="shared" si="5"/>
        <v/>
      </c>
      <c r="Y65" s="13" t="str">
        <f t="shared" si="6"/>
        <v/>
      </c>
      <c r="Z65" s="4" t="str">
        <f t="shared" si="7"/>
        <v/>
      </c>
      <c r="AA65">
        <v>439.8989899</v>
      </c>
      <c r="AC65" s="3">
        <f t="shared" si="8"/>
        <v>439.8989899</v>
      </c>
    </row>
    <row r="66" spans="1:29" x14ac:dyDescent="0.25">
      <c r="A66" s="3">
        <v>490.40404040404042</v>
      </c>
      <c r="B66" s="4">
        <v>69.924242424242422</v>
      </c>
      <c r="C66" s="3">
        <v>571.71717424242433</v>
      </c>
      <c r="D66" s="4">
        <v>6.2878787878787881</v>
      </c>
      <c r="E66" s="3">
        <v>587.37375757575774</v>
      </c>
      <c r="F66" s="4">
        <v>45.227272727272727</v>
      </c>
      <c r="G66" s="3">
        <v>560.60608080808106</v>
      </c>
      <c r="H66" s="4">
        <v>5.7575757575757569</v>
      </c>
      <c r="I66" s="3">
        <v>490.40404040404042</v>
      </c>
      <c r="J66" s="3">
        <v>490.40404040404042</v>
      </c>
      <c r="K66" s="3">
        <v>384.84850505050525</v>
      </c>
      <c r="L66" s="12" t="str">
        <f t="shared" si="0"/>
        <v/>
      </c>
      <c r="M66" s="13" t="str">
        <f t="shared" si="1"/>
        <v/>
      </c>
      <c r="N66" s="13">
        <f t="shared" si="2"/>
        <v>3.6363636363636358</v>
      </c>
      <c r="O66" s="4">
        <f t="shared" si="3"/>
        <v>13.636363636363637</v>
      </c>
      <c r="P66">
        <f>IF((K66-K65)&lt;0.0001, P65, K66)</f>
        <v>384.84848484848487</v>
      </c>
      <c r="Q66" s="3" t="s">
        <v>4</v>
      </c>
      <c r="R66">
        <v>384.84848484848487</v>
      </c>
      <c r="S66" s="3" t="s">
        <v>4</v>
      </c>
      <c r="T66" s="3">
        <v>3.6363636363636358</v>
      </c>
      <c r="U66" s="3">
        <v>13.636363636363637</v>
      </c>
      <c r="V66" s="12">
        <v>457.07070707070704</v>
      </c>
      <c r="W66" s="13">
        <f t="shared" si="4"/>
        <v>62.04545454545454</v>
      </c>
      <c r="X66" s="13" t="str">
        <f t="shared" si="5"/>
        <v/>
      </c>
      <c r="Y66" s="13" t="str">
        <f t="shared" si="6"/>
        <v/>
      </c>
      <c r="Z66" s="4" t="str">
        <f t="shared" si="7"/>
        <v/>
      </c>
      <c r="AA66">
        <v>442.42426260000002</v>
      </c>
      <c r="AC66" s="3">
        <f t="shared" si="8"/>
        <v>442.42426260000002</v>
      </c>
    </row>
    <row r="67" spans="1:29" x14ac:dyDescent="0.25">
      <c r="A67" s="3">
        <v>495.45454545454544</v>
      </c>
      <c r="B67" s="4">
        <v>70.984848484848484</v>
      </c>
      <c r="C67" s="3">
        <v>572.72727525252537</v>
      </c>
      <c r="D67" s="4">
        <v>7.8787878787878789</v>
      </c>
      <c r="E67" s="3">
        <v>589.89901010101028</v>
      </c>
      <c r="F67" s="4">
        <v>42.04545454545454</v>
      </c>
      <c r="G67" s="3">
        <v>562.62628282828302</v>
      </c>
      <c r="H67" s="4">
        <v>4.6969696969696972</v>
      </c>
      <c r="I67" s="3">
        <v>495.45454545454544</v>
      </c>
      <c r="J67" s="3">
        <v>495.45454545454544</v>
      </c>
      <c r="K67" s="3">
        <v>386.86868686868684</v>
      </c>
      <c r="L67" s="12">
        <f t="shared" ref="L67:L130" si="9">IF(ISNA(INDEX($A$2:$B$214, MATCH($K67, $A$2:$A$214, 0), 2)), "", INDEX($A$2:$B$214, MATCH($K67, $A$2:$A$214, 0), 2))</f>
        <v>42.04545454545454</v>
      </c>
      <c r="M67" s="13" t="str">
        <f t="shared" ref="M67:M130" si="10">IF(ISNA(INDEX($C$2:$D$214, MATCH($K67, $C$2:$C$214, 0), 2)), "", INDEX($C$2:$D$214, MATCH($K67, $C$2:$C$214, 0), 2))</f>
        <v/>
      </c>
      <c r="N67" s="13" t="str">
        <f t="shared" ref="N67:N130" si="11">IF(ISNA(INDEX($E$2:$F$214, MATCH($K67, $E$2:$E$214, 0), 2)), "", INDEX($E$2:$F$214, MATCH($K67, $E$2:$E$214, 0), 2))</f>
        <v/>
      </c>
      <c r="O67" s="4" t="str">
        <f t="shared" ref="O67:O130" si="12">IF(ISNA(INDEX($G$2:$H$214, MATCH($K67, $G$2:$G$214, 0), 2)), "", INDEX($G$2:$H$214, MATCH($K67, $G$2:$G$214, 0), 2))</f>
        <v/>
      </c>
      <c r="P67">
        <f>IF((K67-K66)&lt;0.0001, P66, K67)</f>
        <v>386.86868686868684</v>
      </c>
      <c r="Q67" s="3">
        <v>42.04545454545454</v>
      </c>
      <c r="R67">
        <v>386.86868686868684</v>
      </c>
      <c r="S67" s="3" t="s">
        <v>4</v>
      </c>
      <c r="T67" s="3" t="s">
        <v>4</v>
      </c>
      <c r="U67" s="3" t="s">
        <v>4</v>
      </c>
      <c r="V67" s="12">
        <v>459.59595959595958</v>
      </c>
      <c r="W67" s="13">
        <f t="shared" ref="W67:W130" si="13">IF(ISNA(INDEX($A$2:$B$214, MATCH($V67, A$2:A$214, 0), 2)), "", INDEX($A$2:$B$214, MATCH($V67, A$2:A$214, 0), 2))</f>
        <v>62.575757575757578</v>
      </c>
      <c r="X67" s="13" t="str">
        <f t="shared" ref="X67:X130" si="14">IF(ISNA(INDEX($C$2:$D$214, MATCH($V67, C$2:C$214, 0), 2)), "", INDEX($C$2:$D$214, MATCH($V67, C$2:C$214, 0), 2))</f>
        <v/>
      </c>
      <c r="Y67" s="13" t="str">
        <f t="shared" ref="Y67:Y130" si="15">INDEX($P$2:$U$644, MATCH($V67, $P$2:$P$644, 0), 4)</f>
        <v/>
      </c>
      <c r="Z67" s="4" t="str">
        <f t="shared" ref="Z67:Z130" si="16">INDEX($P$2:$U$644, MATCH($V67, $P$2:$P$644, 0), 5)</f>
        <v/>
      </c>
      <c r="AA67">
        <v>444.94949489999999</v>
      </c>
      <c r="AC67" s="3">
        <f t="shared" ref="AC67:AC130" si="17">AA67</f>
        <v>444.94949489999999</v>
      </c>
    </row>
    <row r="68" spans="1:29" x14ac:dyDescent="0.25">
      <c r="A68" s="3">
        <v>500</v>
      </c>
      <c r="B68" s="4">
        <v>71.439393939393938</v>
      </c>
      <c r="C68" s="3">
        <v>573.73737626262641</v>
      </c>
      <c r="D68" s="4">
        <v>10.530303030303029</v>
      </c>
      <c r="E68" s="3">
        <v>594.94951515151536</v>
      </c>
      <c r="F68" s="4">
        <v>35.227272727272727</v>
      </c>
      <c r="G68" s="3">
        <v>565.15153535353556</v>
      </c>
      <c r="H68" s="4">
        <v>4.1666666666666661</v>
      </c>
      <c r="I68" s="3">
        <v>500</v>
      </c>
      <c r="J68" s="3">
        <v>500</v>
      </c>
      <c r="K68" s="3">
        <v>386.86870707070727</v>
      </c>
      <c r="L68" s="12" t="str">
        <f t="shared" si="9"/>
        <v/>
      </c>
      <c r="M68" s="13" t="str">
        <f t="shared" si="10"/>
        <v/>
      </c>
      <c r="N68" s="13" t="str">
        <f t="shared" si="11"/>
        <v/>
      </c>
      <c r="O68" s="4">
        <f t="shared" si="12"/>
        <v>16.818181818181817</v>
      </c>
      <c r="P68">
        <f>IF((K68-K67)&lt;0.0001, P67, K68)</f>
        <v>386.86868686868684</v>
      </c>
      <c r="Q68" s="3" t="s">
        <v>4</v>
      </c>
      <c r="R68">
        <v>386.86868686868684</v>
      </c>
      <c r="S68" s="3" t="s">
        <v>4</v>
      </c>
      <c r="T68" s="3" t="s">
        <v>4</v>
      </c>
      <c r="U68" s="3">
        <v>16.818181818181817</v>
      </c>
      <c r="V68" s="12">
        <v>462.12121212121212</v>
      </c>
      <c r="W68" s="13">
        <f t="shared" si="13"/>
        <v>63.560606060606062</v>
      </c>
      <c r="X68" s="13" t="str">
        <f t="shared" si="14"/>
        <v/>
      </c>
      <c r="Y68" s="13" t="str">
        <f t="shared" si="15"/>
        <v/>
      </c>
      <c r="Z68" s="4" t="str">
        <f t="shared" si="16"/>
        <v/>
      </c>
      <c r="AA68">
        <v>447.47476769999997</v>
      </c>
      <c r="AC68" s="3">
        <f t="shared" si="17"/>
        <v>447.47476769999997</v>
      </c>
    </row>
    <row r="69" spans="1:29" x14ac:dyDescent="0.25">
      <c r="A69" s="3">
        <v>505.05050505050502</v>
      </c>
      <c r="B69" s="4">
        <v>72.5</v>
      </c>
      <c r="C69" s="3">
        <v>575.25252777777791</v>
      </c>
      <c r="D69" s="4">
        <v>13.106060606060606</v>
      </c>
      <c r="E69" s="3">
        <v>599.49496969696997</v>
      </c>
      <c r="F69" s="4">
        <v>28.333333333333332</v>
      </c>
      <c r="G69" s="3">
        <v>570.20204040404064</v>
      </c>
      <c r="H69" s="4">
        <v>3.6363636363636358</v>
      </c>
      <c r="I69" s="3">
        <v>505.05050505050502</v>
      </c>
      <c r="J69" s="3">
        <v>505.05050505050502</v>
      </c>
      <c r="K69" s="3">
        <v>389.39393939393938</v>
      </c>
      <c r="L69" s="12">
        <f t="shared" si="9"/>
        <v>43.636363636363633</v>
      </c>
      <c r="M69" s="13" t="str">
        <f t="shared" si="10"/>
        <v/>
      </c>
      <c r="N69" s="13" t="str">
        <f t="shared" si="11"/>
        <v/>
      </c>
      <c r="O69" s="4" t="str">
        <f t="shared" si="12"/>
        <v/>
      </c>
      <c r="P69">
        <f>IF((K69-K68)&lt;0.0001, P68, K69)</f>
        <v>389.39393939393938</v>
      </c>
      <c r="Q69" s="3">
        <v>43.636363636363633</v>
      </c>
      <c r="R69">
        <v>389.39393939393938</v>
      </c>
      <c r="S69" s="3" t="s">
        <v>4</v>
      </c>
      <c r="T69" s="3" t="s">
        <v>4</v>
      </c>
      <c r="U69" s="3" t="s">
        <v>4</v>
      </c>
      <c r="V69" s="12">
        <v>464.64646464646466</v>
      </c>
      <c r="W69" s="13">
        <f t="shared" si="13"/>
        <v>64.090909090909079</v>
      </c>
      <c r="X69" s="13" t="str">
        <f t="shared" si="14"/>
        <v/>
      </c>
      <c r="Y69" s="13" t="str">
        <f t="shared" si="15"/>
        <v/>
      </c>
      <c r="Z69" s="4" t="str">
        <f t="shared" si="16"/>
        <v/>
      </c>
      <c r="AA69">
        <v>450</v>
      </c>
      <c r="AC69" s="3">
        <f t="shared" si="17"/>
        <v>450</v>
      </c>
    </row>
    <row r="70" spans="1:29" x14ac:dyDescent="0.25">
      <c r="A70" s="3">
        <v>510.1010101010101</v>
      </c>
      <c r="B70" s="4">
        <v>73.560606060606048</v>
      </c>
      <c r="C70" s="3">
        <v>576.26262878787884</v>
      </c>
      <c r="D70" s="4">
        <v>17.348484848484848</v>
      </c>
      <c r="E70" s="3">
        <v>602.0202222222224</v>
      </c>
      <c r="F70" s="4">
        <v>25.227272727272727</v>
      </c>
      <c r="G70" s="3">
        <v>575.25254545454573</v>
      </c>
      <c r="H70" s="4">
        <v>3.6363636363636358</v>
      </c>
      <c r="I70" s="3">
        <v>510.1010101010101</v>
      </c>
      <c r="J70" s="3">
        <v>510.1010101010101</v>
      </c>
      <c r="K70" s="3">
        <v>389.39394191919206</v>
      </c>
      <c r="L70" s="12" t="str">
        <f t="shared" si="9"/>
        <v/>
      </c>
      <c r="M70" s="13">
        <f t="shared" si="10"/>
        <v>11.515151515151514</v>
      </c>
      <c r="N70" s="13" t="str">
        <f t="shared" si="11"/>
        <v/>
      </c>
      <c r="O70" s="4" t="str">
        <f t="shared" si="12"/>
        <v/>
      </c>
      <c r="P70">
        <f>IF((K70-K69)&lt;0.0001, P69, K70)</f>
        <v>389.39393939393938</v>
      </c>
      <c r="Q70" s="3" t="s">
        <v>4</v>
      </c>
      <c r="R70">
        <v>389.39393939393938</v>
      </c>
      <c r="S70" s="3">
        <v>11.515151515151514</v>
      </c>
      <c r="T70" s="3" t="s">
        <v>4</v>
      </c>
      <c r="U70" s="3" t="s">
        <v>4</v>
      </c>
      <c r="V70" s="12">
        <v>467.17171717171715</v>
      </c>
      <c r="W70" s="13">
        <f t="shared" si="13"/>
        <v>64.62121212121211</v>
      </c>
      <c r="X70" s="13" t="str">
        <f t="shared" si="14"/>
        <v/>
      </c>
      <c r="Y70" s="13" t="str">
        <f t="shared" si="15"/>
        <v/>
      </c>
      <c r="Z70" s="4" t="str">
        <f t="shared" si="16"/>
        <v/>
      </c>
      <c r="AA70">
        <v>454.54545450000001</v>
      </c>
      <c r="AC70" s="3">
        <f t="shared" si="17"/>
        <v>454.54545450000001</v>
      </c>
    </row>
    <row r="71" spans="1:29" x14ac:dyDescent="0.25">
      <c r="A71" s="3">
        <v>515.15151515151513</v>
      </c>
      <c r="B71" s="4">
        <v>74.621212121212125</v>
      </c>
      <c r="C71" s="3">
        <v>577.77778030303045</v>
      </c>
      <c r="D71" s="4">
        <v>22.575757575757574</v>
      </c>
      <c r="E71" s="3">
        <v>604.54547474747483</v>
      </c>
      <c r="F71" s="4">
        <v>22.045454545454547</v>
      </c>
      <c r="G71" s="3">
        <v>577.77779797979815</v>
      </c>
      <c r="H71" s="4">
        <v>3.6363636363636358</v>
      </c>
      <c r="I71" s="3">
        <v>515.15151515151513</v>
      </c>
      <c r="J71" s="3">
        <v>515.15151515151513</v>
      </c>
      <c r="K71" s="3">
        <v>389.39395959595981</v>
      </c>
      <c r="L71" s="12" t="str">
        <f t="shared" si="9"/>
        <v/>
      </c>
      <c r="M71" s="13" t="str">
        <f t="shared" si="10"/>
        <v/>
      </c>
      <c r="N71" s="13">
        <f t="shared" si="11"/>
        <v>4.1666666666666661</v>
      </c>
      <c r="O71" s="4">
        <f t="shared" si="12"/>
        <v>19.924242424242422</v>
      </c>
      <c r="P71">
        <f>IF((K71-K70)&lt;0.0001, P70, K71)</f>
        <v>389.39393939393938</v>
      </c>
      <c r="Q71" s="3" t="s">
        <v>4</v>
      </c>
      <c r="R71">
        <v>389.39393939393938</v>
      </c>
      <c r="S71" s="3" t="s">
        <v>4</v>
      </c>
      <c r="T71" s="3">
        <v>4.1666666666666661</v>
      </c>
      <c r="U71" s="3">
        <v>19.924242424242422</v>
      </c>
      <c r="V71" s="12">
        <v>469.19191919191917</v>
      </c>
      <c r="W71" s="13">
        <f t="shared" si="13"/>
        <v>64.62121212121211</v>
      </c>
      <c r="X71" s="13" t="str">
        <f t="shared" si="14"/>
        <v/>
      </c>
      <c r="Y71" s="13" t="str">
        <f t="shared" si="15"/>
        <v/>
      </c>
      <c r="Z71" s="4" t="str">
        <f t="shared" si="16"/>
        <v/>
      </c>
      <c r="AA71">
        <v>457.07070709999999</v>
      </c>
      <c r="AC71" s="3">
        <f t="shared" si="17"/>
        <v>457.07070709999999</v>
      </c>
    </row>
    <row r="72" spans="1:29" x14ac:dyDescent="0.25">
      <c r="A72" s="3">
        <v>517.17171717171721</v>
      </c>
      <c r="B72" s="4">
        <v>75.681818181818173</v>
      </c>
      <c r="C72" s="3">
        <v>578.78788131313149</v>
      </c>
      <c r="D72" s="4">
        <v>28.333333333333332</v>
      </c>
      <c r="E72" s="3">
        <v>609.59597979798002</v>
      </c>
      <c r="F72" s="4">
        <v>17.348484848484848</v>
      </c>
      <c r="G72" s="3">
        <v>580.30305050505069</v>
      </c>
      <c r="H72" s="4">
        <v>3.106060606060606</v>
      </c>
      <c r="I72" s="3">
        <v>517.17171717171721</v>
      </c>
      <c r="J72" s="3">
        <v>517.17171717171721</v>
      </c>
      <c r="K72" s="3">
        <v>391.91919191919192</v>
      </c>
      <c r="L72" s="12">
        <f t="shared" si="9"/>
        <v>44.696969696969695</v>
      </c>
      <c r="M72" s="13" t="str">
        <f t="shared" si="10"/>
        <v/>
      </c>
      <c r="N72" s="13" t="str">
        <f t="shared" si="11"/>
        <v/>
      </c>
      <c r="O72" s="4" t="str">
        <f t="shared" si="12"/>
        <v/>
      </c>
      <c r="P72">
        <f>IF((K72-K71)&lt;0.0001, P71, K72)</f>
        <v>391.91919191919192</v>
      </c>
      <c r="Q72" s="3">
        <v>44.696969696969695</v>
      </c>
      <c r="R72">
        <v>391.91919191919192</v>
      </c>
      <c r="S72" s="3" t="s">
        <v>4</v>
      </c>
      <c r="T72" s="3" t="s">
        <v>4</v>
      </c>
      <c r="U72" s="3" t="s">
        <v>4</v>
      </c>
      <c r="V72" s="12">
        <v>471.71719191919215</v>
      </c>
      <c r="W72" s="13" t="str">
        <f t="shared" si="13"/>
        <v/>
      </c>
      <c r="X72" s="13" t="str">
        <f t="shared" si="14"/>
        <v/>
      </c>
      <c r="Y72" s="13" t="str">
        <f t="shared" si="15"/>
        <v/>
      </c>
      <c r="Z72" s="4">
        <f t="shared" si="16"/>
        <v>14.696969696969697</v>
      </c>
      <c r="AA72">
        <v>459.59595960000001</v>
      </c>
      <c r="AC72" s="3">
        <f t="shared" si="17"/>
        <v>459.59595960000001</v>
      </c>
    </row>
    <row r="73" spans="1:29" x14ac:dyDescent="0.25">
      <c r="A73" s="3">
        <v>519.69696969696975</v>
      </c>
      <c r="B73" s="4">
        <v>76.212121212121204</v>
      </c>
      <c r="C73" s="3">
        <v>580.30303282828299</v>
      </c>
      <c r="D73" s="4">
        <v>34.166666666666664</v>
      </c>
      <c r="E73" s="3">
        <v>612.12123232323256</v>
      </c>
      <c r="F73" s="4">
        <v>15.757575757575758</v>
      </c>
      <c r="G73" s="3">
        <v>584.84850505050531</v>
      </c>
      <c r="H73" s="4">
        <v>3.106060606060606</v>
      </c>
      <c r="I73" s="3">
        <v>519.69696969696975</v>
      </c>
      <c r="J73" s="3">
        <v>519.69696969696975</v>
      </c>
      <c r="K73" s="3">
        <v>391.91921212121235</v>
      </c>
      <c r="L73" s="12" t="str">
        <f t="shared" si="9"/>
        <v/>
      </c>
      <c r="M73" s="13" t="str">
        <f t="shared" si="10"/>
        <v/>
      </c>
      <c r="N73" s="13" t="str">
        <f t="shared" si="11"/>
        <v/>
      </c>
      <c r="O73" s="4">
        <f t="shared" si="12"/>
        <v>22.575757575757574</v>
      </c>
      <c r="P73">
        <f>IF((K73-K72)&lt;0.0001, P72, K73)</f>
        <v>391.91919191919192</v>
      </c>
      <c r="Q73" s="3" t="s">
        <v>4</v>
      </c>
      <c r="R73">
        <v>391.91919191919192</v>
      </c>
      <c r="S73" s="3" t="s">
        <v>4</v>
      </c>
      <c r="T73" s="3" t="s">
        <v>4</v>
      </c>
      <c r="U73" s="3">
        <v>22.575757575757574</v>
      </c>
      <c r="V73" s="12">
        <v>474.24242424242425</v>
      </c>
      <c r="W73" s="13">
        <f t="shared" si="13"/>
        <v>65.681818181818187</v>
      </c>
      <c r="X73" s="13" t="str">
        <f t="shared" si="14"/>
        <v/>
      </c>
      <c r="Y73" s="13" t="str">
        <f t="shared" si="15"/>
        <v/>
      </c>
      <c r="Z73" s="4" t="str">
        <f t="shared" si="16"/>
        <v/>
      </c>
      <c r="AA73">
        <v>462.12121209999998</v>
      </c>
      <c r="AC73" s="3">
        <f t="shared" si="17"/>
        <v>462.12121209999998</v>
      </c>
    </row>
    <row r="74" spans="1:29" x14ac:dyDescent="0.25">
      <c r="A74" s="3">
        <v>522.22222222222217</v>
      </c>
      <c r="B74" s="4">
        <v>76.742424242424235</v>
      </c>
      <c r="C74" s="3">
        <v>581.31313383838392</v>
      </c>
      <c r="D74" s="4">
        <v>39.924242424242422</v>
      </c>
      <c r="E74" s="3">
        <v>614.64648484848499</v>
      </c>
      <c r="F74" s="4">
        <v>14.166666666666666</v>
      </c>
      <c r="G74" s="3">
        <v>587.37375757575774</v>
      </c>
      <c r="H74" s="4">
        <v>3.106060606060606</v>
      </c>
      <c r="I74" s="3">
        <v>522.22222222222217</v>
      </c>
      <c r="J74" s="3">
        <v>522.22222222222217</v>
      </c>
      <c r="K74" s="3">
        <v>394.44444444444446</v>
      </c>
      <c r="L74" s="12">
        <f t="shared" si="9"/>
        <v>45.227272727272727</v>
      </c>
      <c r="M74" s="13" t="str">
        <f t="shared" si="10"/>
        <v/>
      </c>
      <c r="N74" s="13" t="str">
        <f t="shared" si="11"/>
        <v/>
      </c>
      <c r="O74" s="4" t="str">
        <f t="shared" si="12"/>
        <v/>
      </c>
      <c r="P74">
        <f>IF((K74-K73)&lt;0.0001, P73, K74)</f>
        <v>394.44444444444446</v>
      </c>
      <c r="Q74" s="3">
        <v>45.227272727272727</v>
      </c>
      <c r="R74">
        <v>394.44444444444446</v>
      </c>
      <c r="S74" s="3" t="s">
        <v>4</v>
      </c>
      <c r="T74" s="3" t="s">
        <v>4</v>
      </c>
      <c r="U74" s="3" t="s">
        <v>4</v>
      </c>
      <c r="V74" s="12">
        <v>476.76769696969723</v>
      </c>
      <c r="W74" s="13" t="str">
        <f t="shared" si="13"/>
        <v/>
      </c>
      <c r="X74" s="13" t="str">
        <f t="shared" si="14"/>
        <v/>
      </c>
      <c r="Y74" s="13" t="str">
        <f t="shared" si="15"/>
        <v/>
      </c>
      <c r="Z74" s="4">
        <f t="shared" si="16"/>
        <v>18.939393939393938</v>
      </c>
      <c r="AA74">
        <v>464.6464646</v>
      </c>
      <c r="AC74" s="3">
        <f t="shared" si="17"/>
        <v>464.6464646</v>
      </c>
    </row>
    <row r="75" spans="1:29" x14ac:dyDescent="0.25">
      <c r="A75" s="3">
        <v>524.74747474747471</v>
      </c>
      <c r="B75" s="4">
        <v>77.272727272727266</v>
      </c>
      <c r="C75" s="3">
        <v>582.32323484848496</v>
      </c>
      <c r="D75" s="4">
        <v>46.212121212121211</v>
      </c>
      <c r="E75" s="3">
        <v>619.19193939393961</v>
      </c>
      <c r="F75" s="4">
        <v>12.045454545454543</v>
      </c>
      <c r="G75" s="3">
        <v>589.89901010101028</v>
      </c>
      <c r="H75" s="4">
        <v>2.5757575757575757</v>
      </c>
      <c r="I75" s="3">
        <v>524.74747474747471</v>
      </c>
      <c r="J75" s="3">
        <v>524.74747474747471</v>
      </c>
      <c r="K75" s="3">
        <v>394.44444696969708</v>
      </c>
      <c r="L75" s="12" t="str">
        <f t="shared" si="9"/>
        <v/>
      </c>
      <c r="M75" s="13">
        <f t="shared" si="10"/>
        <v>10.530303030303029</v>
      </c>
      <c r="N75" s="13" t="str">
        <f t="shared" si="11"/>
        <v/>
      </c>
      <c r="O75" s="4" t="str">
        <f t="shared" si="12"/>
        <v/>
      </c>
      <c r="P75">
        <f>IF((K75-K74)&lt;0.0001, P74, K75)</f>
        <v>394.44444444444446</v>
      </c>
      <c r="Q75" s="3" t="s">
        <v>4</v>
      </c>
      <c r="R75">
        <v>394.44444444444446</v>
      </c>
      <c r="S75" s="3">
        <v>10.530303030303029</v>
      </c>
      <c r="T75" s="3" t="s">
        <v>4</v>
      </c>
      <c r="U75" s="3" t="s">
        <v>4</v>
      </c>
      <c r="V75" s="12">
        <v>479.29292929292927</v>
      </c>
      <c r="W75" s="13">
        <f t="shared" si="13"/>
        <v>66.742424242424235</v>
      </c>
      <c r="X75" s="13" t="str">
        <f t="shared" si="14"/>
        <v/>
      </c>
      <c r="Y75" s="13" t="str">
        <f t="shared" si="15"/>
        <v/>
      </c>
      <c r="Z75" s="4" t="str">
        <f t="shared" si="16"/>
        <v/>
      </c>
      <c r="AA75">
        <v>467.17171719999999</v>
      </c>
      <c r="AC75" s="3">
        <f t="shared" si="17"/>
        <v>467.17171719999999</v>
      </c>
    </row>
    <row r="76" spans="1:29" x14ac:dyDescent="0.25">
      <c r="A76" s="3">
        <v>527.27272727272725</v>
      </c>
      <c r="B76" s="4">
        <v>77.272727272727266</v>
      </c>
      <c r="C76" s="3">
        <v>583.83838636363646</v>
      </c>
      <c r="D76" s="4">
        <v>52.575757575757571</v>
      </c>
      <c r="E76" s="3">
        <v>621.71719191919215</v>
      </c>
      <c r="F76" s="4">
        <v>11.060606060606059</v>
      </c>
      <c r="G76" s="3">
        <v>594.94951515151536</v>
      </c>
      <c r="H76" s="4">
        <v>2.5757575757575757</v>
      </c>
      <c r="I76" s="3">
        <v>527.27272727272725</v>
      </c>
      <c r="J76" s="3">
        <v>527.27272727272725</v>
      </c>
      <c r="K76" s="3">
        <v>394.44446464646489</v>
      </c>
      <c r="L76" s="12" t="str">
        <f t="shared" si="9"/>
        <v/>
      </c>
      <c r="M76" s="13" t="str">
        <f t="shared" si="10"/>
        <v/>
      </c>
      <c r="N76" s="13">
        <f t="shared" si="11"/>
        <v>4.1666666666666661</v>
      </c>
      <c r="O76" s="4">
        <f t="shared" si="12"/>
        <v>24.696969696969695</v>
      </c>
      <c r="P76">
        <f>IF((K76-K75)&lt;0.0001, P75, K76)</f>
        <v>394.44444444444446</v>
      </c>
      <c r="Q76" s="3" t="s">
        <v>4</v>
      </c>
      <c r="R76">
        <v>394.44444444444446</v>
      </c>
      <c r="S76" s="3" t="s">
        <v>4</v>
      </c>
      <c r="T76" s="3">
        <v>4.1666666666666661</v>
      </c>
      <c r="U76" s="3">
        <v>24.696969696969695</v>
      </c>
      <c r="V76" s="12">
        <v>481.81820202020219</v>
      </c>
      <c r="W76" s="13" t="str">
        <f t="shared" si="13"/>
        <v/>
      </c>
      <c r="X76" s="13" t="str">
        <f t="shared" si="14"/>
        <v/>
      </c>
      <c r="Y76" s="13" t="str">
        <f t="shared" si="15"/>
        <v/>
      </c>
      <c r="Z76" s="4" t="str">
        <f t="shared" si="16"/>
        <v/>
      </c>
      <c r="AA76">
        <v>469.19191919999997</v>
      </c>
      <c r="AC76" s="3">
        <f t="shared" si="17"/>
        <v>469.19191919999997</v>
      </c>
    </row>
    <row r="77" spans="1:29" x14ac:dyDescent="0.25">
      <c r="A77" s="3">
        <v>529.79797979797979</v>
      </c>
      <c r="B77" s="4">
        <v>77.272727272727266</v>
      </c>
      <c r="C77" s="3">
        <v>584.8484873737375</v>
      </c>
      <c r="D77" s="4">
        <v>57.803030303030297</v>
      </c>
      <c r="E77" s="3">
        <v>624.24244444444457</v>
      </c>
      <c r="F77" s="4">
        <v>10.530303030303029</v>
      </c>
      <c r="G77" s="3">
        <v>599.49496969696997</v>
      </c>
      <c r="H77" s="4">
        <v>2.5757575757575757</v>
      </c>
      <c r="I77" s="3">
        <v>529.79797979797979</v>
      </c>
      <c r="J77" s="3">
        <v>529.79797979797979</v>
      </c>
      <c r="K77" s="3">
        <v>396.96971717171738</v>
      </c>
      <c r="L77" s="12" t="str">
        <f t="shared" si="9"/>
        <v/>
      </c>
      <c r="M77" s="13" t="str">
        <f t="shared" si="10"/>
        <v/>
      </c>
      <c r="N77" s="13">
        <f t="shared" si="11"/>
        <v>4.6969696969696972</v>
      </c>
      <c r="O77" s="4">
        <f t="shared" si="12"/>
        <v>27.348484848484848</v>
      </c>
      <c r="P77">
        <f>IF((K77-K76)&lt;0.0001, P76, K77)</f>
        <v>396.96971717171738</v>
      </c>
      <c r="Q77" s="3" t="s">
        <v>4</v>
      </c>
      <c r="R77">
        <v>396.96971717171738</v>
      </c>
      <c r="S77" s="3" t="s">
        <v>4</v>
      </c>
      <c r="T77" s="3">
        <v>4.6969696969696972</v>
      </c>
      <c r="U77" s="3">
        <v>27.348484848484848</v>
      </c>
      <c r="V77" s="12">
        <v>485.35353535353534</v>
      </c>
      <c r="W77" s="13">
        <f t="shared" si="13"/>
        <v>68.333333333333329</v>
      </c>
      <c r="X77" s="13" t="str">
        <f t="shared" si="14"/>
        <v/>
      </c>
      <c r="Y77" s="13" t="str">
        <f t="shared" si="15"/>
        <v/>
      </c>
      <c r="Z77" s="4" t="str">
        <f t="shared" si="16"/>
        <v/>
      </c>
      <c r="AA77">
        <v>471.71719189999999</v>
      </c>
      <c r="AC77" s="3">
        <f t="shared" si="17"/>
        <v>471.71719189999999</v>
      </c>
    </row>
    <row r="78" spans="1:29" x14ac:dyDescent="0.25">
      <c r="A78" s="3">
        <v>532.32323232323233</v>
      </c>
      <c r="B78" s="4">
        <v>77.803030303030297</v>
      </c>
      <c r="C78" s="3">
        <v>586.363638888889</v>
      </c>
      <c r="D78" s="4">
        <v>62.04545454545454</v>
      </c>
      <c r="E78" s="3">
        <v>626.76769696969723</v>
      </c>
      <c r="F78" s="4">
        <v>10</v>
      </c>
      <c r="G78" s="3">
        <v>602.0202222222224</v>
      </c>
      <c r="H78" s="4">
        <v>2.5757575757575757</v>
      </c>
      <c r="I78" s="3">
        <v>532.32323232323233</v>
      </c>
      <c r="J78" s="3">
        <v>532.32323232323233</v>
      </c>
      <c r="K78" s="3">
        <v>399.49494949494948</v>
      </c>
      <c r="L78" s="12">
        <f t="shared" si="9"/>
        <v>47.272727272727266</v>
      </c>
      <c r="M78" s="13" t="str">
        <f t="shared" si="10"/>
        <v/>
      </c>
      <c r="N78" s="13" t="str">
        <f t="shared" si="11"/>
        <v/>
      </c>
      <c r="O78" s="4" t="str">
        <f t="shared" si="12"/>
        <v/>
      </c>
      <c r="P78">
        <f>IF((K78-K77)&lt;0.0001, P77, K78)</f>
        <v>399.49494949494948</v>
      </c>
      <c r="Q78" s="3">
        <v>47.272727272727266</v>
      </c>
      <c r="R78">
        <v>399.49494949494948</v>
      </c>
      <c r="S78" s="3" t="s">
        <v>4</v>
      </c>
      <c r="T78" s="3" t="s">
        <v>4</v>
      </c>
      <c r="U78" s="3" t="s">
        <v>4</v>
      </c>
      <c r="V78" s="12">
        <v>490.40404040404042</v>
      </c>
      <c r="W78" s="13">
        <f t="shared" si="13"/>
        <v>69.924242424242422</v>
      </c>
      <c r="X78" s="13" t="str">
        <f t="shared" si="14"/>
        <v/>
      </c>
      <c r="Y78" s="13" t="str">
        <f t="shared" si="15"/>
        <v/>
      </c>
      <c r="Z78" s="4" t="str">
        <f t="shared" si="16"/>
        <v/>
      </c>
      <c r="AA78">
        <v>474.24242420000002</v>
      </c>
      <c r="AC78" s="3">
        <f t="shared" si="17"/>
        <v>474.24242420000002</v>
      </c>
    </row>
    <row r="79" spans="1:29" x14ac:dyDescent="0.25">
      <c r="A79" s="3">
        <v>534.3434343434343</v>
      </c>
      <c r="B79" s="4">
        <v>78.333333333333329</v>
      </c>
      <c r="C79" s="3">
        <v>587.37373989899004</v>
      </c>
      <c r="D79" s="4">
        <v>65.681818181818187</v>
      </c>
      <c r="E79" s="3">
        <v>630.30305050505069</v>
      </c>
      <c r="F79" s="4">
        <v>10</v>
      </c>
      <c r="G79" s="3">
        <v>604.54547474747483</v>
      </c>
      <c r="H79" s="4">
        <v>2.1212121212121211</v>
      </c>
      <c r="I79" s="3">
        <v>534.3434343434343</v>
      </c>
      <c r="J79" s="3">
        <v>534.3434343434343</v>
      </c>
      <c r="K79" s="3">
        <v>399.49495202020216</v>
      </c>
      <c r="L79" s="12" t="str">
        <f t="shared" si="9"/>
        <v/>
      </c>
      <c r="M79" s="13">
        <f t="shared" si="10"/>
        <v>9.4696969696969688</v>
      </c>
      <c r="N79" s="13" t="str">
        <f t="shared" si="11"/>
        <v/>
      </c>
      <c r="O79" s="4" t="str">
        <f t="shared" si="12"/>
        <v/>
      </c>
      <c r="P79">
        <f>IF((K79-K78)&lt;0.0001, P78, K79)</f>
        <v>399.49494949494948</v>
      </c>
      <c r="Q79" s="3" t="s">
        <v>4</v>
      </c>
      <c r="R79">
        <v>399.49494949494948</v>
      </c>
      <c r="S79" s="3">
        <v>9.4696969696969688</v>
      </c>
      <c r="T79" s="3" t="s">
        <v>4</v>
      </c>
      <c r="U79" s="3" t="s">
        <v>4</v>
      </c>
      <c r="V79" s="12">
        <v>492.92931313131334</v>
      </c>
      <c r="W79" s="13" t="str">
        <f t="shared" si="13"/>
        <v/>
      </c>
      <c r="X79" s="13" t="str">
        <f t="shared" si="14"/>
        <v/>
      </c>
      <c r="Y79" s="13" t="str">
        <f t="shared" si="15"/>
        <v/>
      </c>
      <c r="Z79" s="4" t="str">
        <f t="shared" si="16"/>
        <v/>
      </c>
      <c r="AA79">
        <v>476.767697</v>
      </c>
      <c r="AC79" s="3">
        <f t="shared" si="17"/>
        <v>476.767697</v>
      </c>
    </row>
    <row r="80" spans="1:29" x14ac:dyDescent="0.25">
      <c r="A80" s="3">
        <v>539.39393939393938</v>
      </c>
      <c r="B80" s="4">
        <v>79.848484848484844</v>
      </c>
      <c r="C80" s="3">
        <v>588.88889141414154</v>
      </c>
      <c r="D80" s="4">
        <v>69.393939393939391</v>
      </c>
      <c r="E80" s="3">
        <v>635.35355555555566</v>
      </c>
      <c r="F80" s="4">
        <v>9.4696969696969688</v>
      </c>
      <c r="G80" s="3">
        <v>609.59597979798002</v>
      </c>
      <c r="H80" s="4">
        <v>2.1212121212121211</v>
      </c>
      <c r="I80" s="3">
        <v>539.39393939393938</v>
      </c>
      <c r="J80" s="3">
        <v>539.39393939393938</v>
      </c>
      <c r="K80" s="3">
        <v>399.49496969696992</v>
      </c>
      <c r="L80" s="12" t="str">
        <f t="shared" si="9"/>
        <v/>
      </c>
      <c r="M80" s="13" t="str">
        <f t="shared" si="10"/>
        <v/>
      </c>
      <c r="N80" s="13">
        <f t="shared" si="11"/>
        <v>4.6969696969696972</v>
      </c>
      <c r="O80" s="4">
        <f t="shared" si="12"/>
        <v>29.924242424242422</v>
      </c>
      <c r="P80">
        <f>IF((K80-K79)&lt;0.0001, P79, K80)</f>
        <v>399.49494949494948</v>
      </c>
      <c r="Q80" s="3" t="s">
        <v>4</v>
      </c>
      <c r="R80">
        <v>399.49494949494948</v>
      </c>
      <c r="S80" s="3" t="s">
        <v>4</v>
      </c>
      <c r="T80" s="3">
        <v>4.6969696969696972</v>
      </c>
      <c r="U80" s="3">
        <v>29.924242424242422</v>
      </c>
      <c r="V80" s="12">
        <v>495.45454545454544</v>
      </c>
      <c r="W80" s="13">
        <f t="shared" si="13"/>
        <v>70.984848484848484</v>
      </c>
      <c r="X80" s="13" t="str">
        <f t="shared" si="14"/>
        <v/>
      </c>
      <c r="Y80" s="13" t="str">
        <f t="shared" si="15"/>
        <v/>
      </c>
      <c r="Z80" s="4" t="str">
        <f t="shared" si="16"/>
        <v/>
      </c>
      <c r="AA80">
        <v>479.29292930000003</v>
      </c>
      <c r="AC80" s="3">
        <f t="shared" si="17"/>
        <v>479.29292930000003</v>
      </c>
    </row>
    <row r="81" spans="1:29" x14ac:dyDescent="0.25">
      <c r="A81" s="3">
        <v>541.91919191919192</v>
      </c>
      <c r="B81" s="4">
        <v>80.909090909090907</v>
      </c>
      <c r="C81" s="3">
        <v>589.89899242424258</v>
      </c>
      <c r="D81" s="4">
        <v>71.969696969696969</v>
      </c>
      <c r="E81" s="3">
        <v>640.40406060606074</v>
      </c>
      <c r="F81" s="4">
        <v>8.9393939393939394</v>
      </c>
      <c r="G81" s="3">
        <v>614.64648484848499</v>
      </c>
      <c r="H81" s="4">
        <v>2.1212121212121211</v>
      </c>
      <c r="I81" s="3">
        <v>541.91919191919192</v>
      </c>
      <c r="J81" s="3">
        <v>541.91919191919192</v>
      </c>
      <c r="K81" s="3">
        <v>402.02020202020202</v>
      </c>
      <c r="L81" s="12">
        <f t="shared" si="9"/>
        <v>48.333333333333329</v>
      </c>
      <c r="M81" s="13" t="str">
        <f t="shared" si="10"/>
        <v/>
      </c>
      <c r="N81" s="13" t="str">
        <f t="shared" si="11"/>
        <v/>
      </c>
      <c r="O81" s="4" t="str">
        <f t="shared" si="12"/>
        <v/>
      </c>
      <c r="P81">
        <f>IF((K81-K80)&lt;0.0001, P80, K81)</f>
        <v>402.02020202020202</v>
      </c>
      <c r="Q81" s="3">
        <v>48.333333333333329</v>
      </c>
      <c r="R81">
        <v>402.02020202020202</v>
      </c>
      <c r="S81" s="3" t="s">
        <v>4</v>
      </c>
      <c r="T81" s="3" t="s">
        <v>4</v>
      </c>
      <c r="U81" s="3" t="s">
        <v>4</v>
      </c>
      <c r="V81" s="12">
        <v>497.4747676767679</v>
      </c>
      <c r="W81" s="13" t="str">
        <f t="shared" si="13"/>
        <v/>
      </c>
      <c r="X81" s="13" t="str">
        <f t="shared" si="14"/>
        <v/>
      </c>
      <c r="Y81" s="13" t="str">
        <f t="shared" si="15"/>
        <v/>
      </c>
      <c r="Z81" s="4" t="str">
        <f t="shared" si="16"/>
        <v/>
      </c>
      <c r="AA81">
        <v>481.81820199999999</v>
      </c>
      <c r="AC81" s="3">
        <f t="shared" si="17"/>
        <v>481.81820199999999</v>
      </c>
    </row>
    <row r="82" spans="1:29" x14ac:dyDescent="0.25">
      <c r="A82" s="3">
        <v>544.44444444444446</v>
      </c>
      <c r="B82" s="4">
        <v>81.969696969696969</v>
      </c>
      <c r="C82" s="3">
        <v>590.9090934343435</v>
      </c>
      <c r="D82" s="4">
        <v>74.621212121212125</v>
      </c>
      <c r="E82" s="3">
        <v>645.45456565656582</v>
      </c>
      <c r="F82" s="4">
        <v>8.4090909090909083</v>
      </c>
      <c r="G82" s="3">
        <v>617.17173737373753</v>
      </c>
      <c r="H82" s="4">
        <v>2.5757575757575757</v>
      </c>
      <c r="I82" s="3">
        <v>544.44444444444446</v>
      </c>
      <c r="J82" s="3">
        <v>544.44444444444446</v>
      </c>
      <c r="K82" s="3">
        <v>402.0202222222224</v>
      </c>
      <c r="L82" s="12" t="str">
        <f t="shared" si="9"/>
        <v/>
      </c>
      <c r="M82" s="13" t="str">
        <f t="shared" si="10"/>
        <v/>
      </c>
      <c r="N82" s="13" t="str">
        <f t="shared" si="11"/>
        <v/>
      </c>
      <c r="O82" s="4">
        <f t="shared" si="12"/>
        <v>32.04545454545454</v>
      </c>
      <c r="P82">
        <f>IF((K82-K81)&lt;0.0001, P81, K82)</f>
        <v>402.02020202020202</v>
      </c>
      <c r="Q82" s="3" t="s">
        <v>4</v>
      </c>
      <c r="R82">
        <v>402.02020202020202</v>
      </c>
      <c r="S82" s="3" t="s">
        <v>4</v>
      </c>
      <c r="T82" s="3" t="s">
        <v>4</v>
      </c>
      <c r="U82" s="3">
        <v>32.04545454545454</v>
      </c>
      <c r="V82" s="12">
        <v>500</v>
      </c>
      <c r="W82" s="13">
        <f t="shared" si="13"/>
        <v>71.439393939393938</v>
      </c>
      <c r="X82" s="13" t="str">
        <f t="shared" si="14"/>
        <v/>
      </c>
      <c r="Y82" s="13" t="str">
        <f t="shared" si="15"/>
        <v/>
      </c>
      <c r="Z82" s="4" t="str">
        <f t="shared" si="16"/>
        <v/>
      </c>
      <c r="AA82">
        <v>485.3535354</v>
      </c>
      <c r="AC82" s="3">
        <f t="shared" si="17"/>
        <v>485.3535354</v>
      </c>
    </row>
    <row r="83" spans="1:29" x14ac:dyDescent="0.25">
      <c r="A83" s="3">
        <v>549.49494949494942</v>
      </c>
      <c r="B83" s="4">
        <v>83.030303030303031</v>
      </c>
      <c r="C83" s="3">
        <v>592.42424494949512</v>
      </c>
      <c r="D83" s="4">
        <v>76.742424242424235</v>
      </c>
      <c r="E83" s="3">
        <v>650.00002020202032</v>
      </c>
      <c r="F83" s="4">
        <v>8.4090909090909083</v>
      </c>
      <c r="G83" s="3">
        <v>619.19193939393961</v>
      </c>
      <c r="H83" s="4">
        <v>2.5757575757575757</v>
      </c>
      <c r="I83" s="3">
        <v>549.49494949494942</v>
      </c>
      <c r="J83" s="3">
        <v>549.49494949494942</v>
      </c>
      <c r="K83" s="3">
        <v>404.04040404040404</v>
      </c>
      <c r="L83" s="12">
        <f t="shared" si="9"/>
        <v>49.393939393939391</v>
      </c>
      <c r="M83" s="13" t="str">
        <f t="shared" si="10"/>
        <v/>
      </c>
      <c r="N83" s="13" t="str">
        <f t="shared" si="11"/>
        <v/>
      </c>
      <c r="O83" s="4" t="str">
        <f t="shared" si="12"/>
        <v/>
      </c>
      <c r="P83">
        <f>IF((K83-K82)&lt;0.0001, P82, K83)</f>
        <v>404.04040404040404</v>
      </c>
      <c r="Q83" s="3">
        <v>49.393939393939391</v>
      </c>
      <c r="R83">
        <v>404.04040404040404</v>
      </c>
      <c r="S83" s="3" t="s">
        <v>4</v>
      </c>
      <c r="T83" s="3" t="s">
        <v>4</v>
      </c>
      <c r="U83" s="3" t="s">
        <v>4</v>
      </c>
      <c r="V83" s="12">
        <v>502.52527272727298</v>
      </c>
      <c r="W83" s="13" t="str">
        <f t="shared" si="13"/>
        <v/>
      </c>
      <c r="X83" s="13" t="str">
        <f t="shared" si="14"/>
        <v/>
      </c>
      <c r="Y83" s="13" t="str">
        <f t="shared" si="15"/>
        <v/>
      </c>
      <c r="Z83" s="4" t="str">
        <f t="shared" si="16"/>
        <v/>
      </c>
      <c r="AA83">
        <v>490.40404039999999</v>
      </c>
      <c r="AC83" s="3">
        <f t="shared" si="17"/>
        <v>490.40404039999999</v>
      </c>
    </row>
    <row r="84" spans="1:29" x14ac:dyDescent="0.25">
      <c r="A84" s="3">
        <v>555.55555555555554</v>
      </c>
      <c r="B84" s="4">
        <v>83.560606060606062</v>
      </c>
      <c r="C84" s="3">
        <v>594.94949747474766</v>
      </c>
      <c r="D84" s="4">
        <v>79.848484848484844</v>
      </c>
      <c r="E84" s="3">
        <v>655.0505252525254</v>
      </c>
      <c r="F84" s="4">
        <v>8.4090909090909083</v>
      </c>
      <c r="G84" s="3">
        <v>624.24244444444457</v>
      </c>
      <c r="H84" s="4">
        <v>2.5757575757575757</v>
      </c>
      <c r="I84" s="3">
        <v>555.55555555555554</v>
      </c>
      <c r="J84" s="3">
        <v>555.55555555555554</v>
      </c>
      <c r="K84" s="3">
        <v>404.04040656565672</v>
      </c>
      <c r="L84" s="12" t="str">
        <f t="shared" si="9"/>
        <v/>
      </c>
      <c r="M84" s="13">
        <f t="shared" si="10"/>
        <v>8.4090909090909083</v>
      </c>
      <c r="N84" s="13" t="str">
        <f t="shared" si="11"/>
        <v/>
      </c>
      <c r="O84" s="4" t="str">
        <f t="shared" si="12"/>
        <v/>
      </c>
      <c r="P84">
        <f>IF((K84-K83)&lt;0.0001, P83, K84)</f>
        <v>404.04040404040404</v>
      </c>
      <c r="Q84" s="3" t="s">
        <v>4</v>
      </c>
      <c r="R84">
        <v>404.04040404040404</v>
      </c>
      <c r="S84" s="3">
        <v>8.4090909090909083</v>
      </c>
      <c r="T84" s="3" t="s">
        <v>4</v>
      </c>
      <c r="U84" s="3" t="s">
        <v>4</v>
      </c>
      <c r="V84" s="12">
        <v>505.05050505050502</v>
      </c>
      <c r="W84" s="13">
        <f t="shared" si="13"/>
        <v>72.5</v>
      </c>
      <c r="X84" s="13" t="str">
        <f t="shared" si="14"/>
        <v/>
      </c>
      <c r="Y84" s="13" t="str">
        <f t="shared" si="15"/>
        <v/>
      </c>
      <c r="Z84" s="4" t="str">
        <f t="shared" si="16"/>
        <v/>
      </c>
      <c r="AA84">
        <v>492.9293131</v>
      </c>
      <c r="AC84" s="3">
        <f t="shared" si="17"/>
        <v>492.9293131</v>
      </c>
    </row>
    <row r="85" spans="1:29" x14ac:dyDescent="0.25">
      <c r="A85" s="3">
        <v>560.60606060606062</v>
      </c>
      <c r="B85" s="4">
        <v>84.090909090909079</v>
      </c>
      <c r="C85" s="3">
        <v>597.47475000000009</v>
      </c>
      <c r="D85" s="4">
        <v>82.5</v>
      </c>
      <c r="E85" s="3">
        <v>660.10103030303048</v>
      </c>
      <c r="F85" s="4">
        <v>8.9393939393939394</v>
      </c>
      <c r="G85" s="3">
        <v>630.30305050505069</v>
      </c>
      <c r="H85" s="4">
        <v>3.106060606060606</v>
      </c>
      <c r="I85" s="3">
        <v>560.60606060606062</v>
      </c>
      <c r="J85" s="3">
        <v>560.60606060606062</v>
      </c>
      <c r="K85" s="3">
        <v>404.04042424242448</v>
      </c>
      <c r="L85" s="12" t="str">
        <f t="shared" si="9"/>
        <v/>
      </c>
      <c r="M85" s="13" t="str">
        <f t="shared" si="10"/>
        <v/>
      </c>
      <c r="N85" s="13">
        <f t="shared" si="11"/>
        <v>4.6969696969696972</v>
      </c>
      <c r="O85" s="4">
        <f t="shared" si="12"/>
        <v>34.166666666666664</v>
      </c>
      <c r="P85">
        <f>IF((K85-K84)&lt;0.0001, P84, K85)</f>
        <v>404.04040404040404</v>
      </c>
      <c r="Q85" s="3" t="s">
        <v>4</v>
      </c>
      <c r="R85">
        <v>404.04040404040404</v>
      </c>
      <c r="S85" s="3" t="s">
        <v>4</v>
      </c>
      <c r="T85" s="3">
        <v>4.6969696969696972</v>
      </c>
      <c r="U85" s="3">
        <v>34.166666666666664</v>
      </c>
      <c r="V85" s="12">
        <v>507.57577777777794</v>
      </c>
      <c r="W85" s="13" t="str">
        <f t="shared" si="13"/>
        <v/>
      </c>
      <c r="X85" s="13" t="str">
        <f t="shared" si="14"/>
        <v/>
      </c>
      <c r="Y85" s="13" t="str">
        <f t="shared" si="15"/>
        <v/>
      </c>
      <c r="Z85" s="4" t="str">
        <f t="shared" si="16"/>
        <v/>
      </c>
      <c r="AA85">
        <v>495.45454549999999</v>
      </c>
      <c r="AC85" s="3">
        <f t="shared" si="17"/>
        <v>495.45454549999999</v>
      </c>
    </row>
    <row r="86" spans="1:29" x14ac:dyDescent="0.25">
      <c r="A86" s="3">
        <v>565.15151515151513</v>
      </c>
      <c r="B86" s="4">
        <v>85.151515151515142</v>
      </c>
      <c r="C86" s="3">
        <v>599.49495202020216</v>
      </c>
      <c r="D86" s="4">
        <v>84.090909090909079</v>
      </c>
      <c r="E86" s="3">
        <v>662.62628282828302</v>
      </c>
      <c r="F86" s="4">
        <v>9.4696969696969688</v>
      </c>
      <c r="G86" s="3">
        <v>635.35355555555566</v>
      </c>
      <c r="H86" s="4">
        <v>3.6363636363636358</v>
      </c>
      <c r="I86" s="3">
        <v>565.15151515151513</v>
      </c>
      <c r="J86" s="3">
        <v>565.15151515151513</v>
      </c>
      <c r="K86" s="3">
        <v>406.56565656565658</v>
      </c>
      <c r="L86" s="12">
        <f t="shared" si="9"/>
        <v>49.924242424242422</v>
      </c>
      <c r="M86" s="13" t="str">
        <f t="shared" si="10"/>
        <v/>
      </c>
      <c r="N86" s="13" t="str">
        <f t="shared" si="11"/>
        <v/>
      </c>
      <c r="O86" s="4" t="str">
        <f t="shared" si="12"/>
        <v/>
      </c>
      <c r="P86">
        <f>IF((K86-K85)&lt;0.0001, P85, K86)</f>
        <v>406.56565656565658</v>
      </c>
      <c r="Q86" s="3">
        <v>49.924242424242422</v>
      </c>
      <c r="R86">
        <v>406.56565656565658</v>
      </c>
      <c r="S86" s="3" t="s">
        <v>4</v>
      </c>
      <c r="T86" s="3" t="s">
        <v>4</v>
      </c>
      <c r="U86" s="3" t="s">
        <v>4</v>
      </c>
      <c r="V86" s="12">
        <v>510.1010101010101</v>
      </c>
      <c r="W86" s="13">
        <f t="shared" si="13"/>
        <v>73.560606060606048</v>
      </c>
      <c r="X86" s="13" t="str">
        <f t="shared" si="14"/>
        <v/>
      </c>
      <c r="Y86" s="13" t="str">
        <f t="shared" si="15"/>
        <v/>
      </c>
      <c r="Z86" s="4" t="str">
        <f t="shared" si="16"/>
        <v/>
      </c>
      <c r="AA86">
        <v>497.47476769999997</v>
      </c>
      <c r="AC86" s="3">
        <f t="shared" si="17"/>
        <v>497.47476769999997</v>
      </c>
    </row>
    <row r="87" spans="1:29" x14ac:dyDescent="0.25">
      <c r="A87" s="3">
        <v>567.67676767676767</v>
      </c>
      <c r="B87" s="4">
        <v>86.212121212121204</v>
      </c>
      <c r="C87" s="3">
        <v>602.0202045454547</v>
      </c>
      <c r="D87" s="4">
        <v>85.151515151515142</v>
      </c>
      <c r="E87" s="3">
        <v>664.64648484848499</v>
      </c>
      <c r="F87" s="4">
        <v>10.530303030303029</v>
      </c>
      <c r="G87" s="3">
        <v>640.40406060606074</v>
      </c>
      <c r="H87" s="4">
        <v>4.6969696969696972</v>
      </c>
      <c r="I87" s="3">
        <v>567.67676767676767</v>
      </c>
      <c r="J87" s="3">
        <v>567.67676767676767</v>
      </c>
      <c r="K87" s="3">
        <v>406.56567676767696</v>
      </c>
      <c r="L87" s="12" t="str">
        <f t="shared" si="9"/>
        <v/>
      </c>
      <c r="M87" s="13" t="str">
        <f t="shared" si="10"/>
        <v/>
      </c>
      <c r="N87" s="13" t="str">
        <f t="shared" si="11"/>
        <v/>
      </c>
      <c r="O87" s="4">
        <f t="shared" si="12"/>
        <v>35.227272727272727</v>
      </c>
      <c r="P87">
        <f>IF((K87-K86)&lt;0.0001, P86, K87)</f>
        <v>406.56565656565658</v>
      </c>
      <c r="Q87" s="3" t="s">
        <v>4</v>
      </c>
      <c r="R87">
        <v>406.56565656565658</v>
      </c>
      <c r="S87" s="3" t="s">
        <v>4</v>
      </c>
      <c r="T87" s="3" t="s">
        <v>4</v>
      </c>
      <c r="U87" s="3">
        <v>35.227272727272727</v>
      </c>
      <c r="V87" s="12">
        <v>512.62628282828302</v>
      </c>
      <c r="W87" s="13" t="str">
        <f t="shared" si="13"/>
        <v/>
      </c>
      <c r="X87" s="13" t="str">
        <f t="shared" si="14"/>
        <v/>
      </c>
      <c r="Y87" s="13" t="str">
        <f t="shared" si="15"/>
        <v/>
      </c>
      <c r="Z87" s="4" t="str">
        <f t="shared" si="16"/>
        <v/>
      </c>
      <c r="AA87">
        <v>500</v>
      </c>
      <c r="AC87" s="3">
        <f t="shared" si="17"/>
        <v>500</v>
      </c>
    </row>
    <row r="88" spans="1:29" x14ac:dyDescent="0.25">
      <c r="A88" s="3">
        <v>570.20202020202021</v>
      </c>
      <c r="B88" s="4">
        <v>87.272727272727266</v>
      </c>
      <c r="C88" s="3">
        <v>604.54545707070724</v>
      </c>
      <c r="D88" s="4">
        <v>86.212121212121204</v>
      </c>
      <c r="E88" s="3">
        <v>667.17173737373764</v>
      </c>
      <c r="F88" s="4">
        <v>11.060606060606059</v>
      </c>
      <c r="G88" s="3">
        <v>645.45456565656582</v>
      </c>
      <c r="H88" s="4">
        <v>5.7575757575757569</v>
      </c>
      <c r="I88" s="3">
        <v>570.20202020202021</v>
      </c>
      <c r="J88" s="3">
        <v>570.20202020202021</v>
      </c>
      <c r="K88" s="3">
        <v>410.60606060606062</v>
      </c>
      <c r="L88" s="12">
        <f t="shared" si="9"/>
        <v>49.924242424242422</v>
      </c>
      <c r="M88" s="13" t="str">
        <f t="shared" si="10"/>
        <v/>
      </c>
      <c r="N88" s="13" t="str">
        <f t="shared" si="11"/>
        <v/>
      </c>
      <c r="O88" s="4" t="str">
        <f t="shared" si="12"/>
        <v/>
      </c>
      <c r="P88">
        <f>IF((K88-K87)&lt;0.0001, P87, K88)</f>
        <v>410.60606060606062</v>
      </c>
      <c r="Q88" s="3">
        <v>49.924242424242422</v>
      </c>
      <c r="R88">
        <v>410.60606060606062</v>
      </c>
      <c r="S88" s="3" t="s">
        <v>4</v>
      </c>
      <c r="T88" s="3" t="s">
        <v>4</v>
      </c>
      <c r="U88" s="3" t="s">
        <v>4</v>
      </c>
      <c r="V88" s="12">
        <v>515.15151515151513</v>
      </c>
      <c r="W88" s="13">
        <f t="shared" si="13"/>
        <v>74.621212121212125</v>
      </c>
      <c r="X88" s="13" t="str">
        <f t="shared" si="14"/>
        <v/>
      </c>
      <c r="Y88" s="13" t="str">
        <f t="shared" si="15"/>
        <v/>
      </c>
      <c r="Z88" s="4" t="str">
        <f t="shared" si="16"/>
        <v/>
      </c>
      <c r="AA88">
        <v>502.52527270000002</v>
      </c>
      <c r="AC88" s="3">
        <f t="shared" si="17"/>
        <v>502.52527270000002</v>
      </c>
    </row>
    <row r="89" spans="1:29" x14ac:dyDescent="0.25">
      <c r="A89" s="3">
        <v>572.72727272727275</v>
      </c>
      <c r="B89" s="4">
        <v>88.333333333333314</v>
      </c>
      <c r="C89" s="3">
        <v>607.07070959595967</v>
      </c>
      <c r="D89" s="4">
        <v>86.742424242424235</v>
      </c>
      <c r="E89" s="3">
        <v>669.69698989899007</v>
      </c>
      <c r="F89" s="4">
        <v>12.045454545454543</v>
      </c>
      <c r="G89" s="3">
        <v>647.4747676767679</v>
      </c>
      <c r="H89" s="4">
        <v>5.7575757575757569</v>
      </c>
      <c r="I89" s="3">
        <v>572.72727272727275</v>
      </c>
      <c r="J89" s="3">
        <v>572.72727272727275</v>
      </c>
      <c r="K89" s="3">
        <v>410.60606313131325</v>
      </c>
      <c r="L89" s="12" t="str">
        <f t="shared" si="9"/>
        <v/>
      </c>
      <c r="M89" s="13">
        <f t="shared" si="10"/>
        <v>7.3484848484848486</v>
      </c>
      <c r="N89" s="13" t="str">
        <f t="shared" si="11"/>
        <v/>
      </c>
      <c r="O89" s="4" t="str">
        <f t="shared" si="12"/>
        <v/>
      </c>
      <c r="P89">
        <f>IF((K89-K88)&lt;0.0001, P88, K89)</f>
        <v>410.60606060606062</v>
      </c>
      <c r="Q89" s="3" t="s">
        <v>4</v>
      </c>
      <c r="R89">
        <v>410.60606060606062</v>
      </c>
      <c r="S89" s="3">
        <v>7.3484848484848486</v>
      </c>
      <c r="T89" s="3" t="s">
        <v>4</v>
      </c>
      <c r="U89" s="3" t="s">
        <v>4</v>
      </c>
      <c r="V89" s="12">
        <v>517.17171717171721</v>
      </c>
      <c r="W89" s="13">
        <f t="shared" si="13"/>
        <v>75.681818181818173</v>
      </c>
      <c r="X89" s="13" t="str">
        <f t="shared" si="14"/>
        <v/>
      </c>
      <c r="Y89" s="13" t="str">
        <f t="shared" si="15"/>
        <v/>
      </c>
      <c r="Z89" s="4" t="str">
        <f t="shared" si="16"/>
        <v/>
      </c>
      <c r="AA89">
        <v>505.05050510000001</v>
      </c>
      <c r="AC89" s="3">
        <f t="shared" si="17"/>
        <v>505.05050510000001</v>
      </c>
    </row>
    <row r="90" spans="1:29" x14ac:dyDescent="0.25">
      <c r="A90" s="3">
        <v>575.25252525252517</v>
      </c>
      <c r="B90" s="4">
        <v>88.787878787878768</v>
      </c>
      <c r="C90" s="3">
        <v>609.59596212121232</v>
      </c>
      <c r="D90" s="4">
        <v>87.272727272727266</v>
      </c>
      <c r="E90" s="3">
        <v>672.22224242424261</v>
      </c>
      <c r="F90" s="4">
        <v>13.106060606060606</v>
      </c>
      <c r="G90" s="3">
        <v>650.00002020202032</v>
      </c>
      <c r="H90" s="4">
        <v>6.2878787878787881</v>
      </c>
      <c r="I90" s="3">
        <v>575.25252525252517</v>
      </c>
      <c r="J90" s="3">
        <v>575.25252525252517</v>
      </c>
      <c r="K90" s="3">
        <v>410.606080808081</v>
      </c>
      <c r="L90" s="12" t="str">
        <f t="shared" si="9"/>
        <v/>
      </c>
      <c r="M90" s="13" t="str">
        <f t="shared" si="10"/>
        <v/>
      </c>
      <c r="N90" s="13">
        <f t="shared" si="11"/>
        <v>4.6969696969696972</v>
      </c>
      <c r="O90" s="4">
        <f t="shared" si="12"/>
        <v>36.287878787878782</v>
      </c>
      <c r="P90">
        <f>IF((K90-K89)&lt;0.0001, P89, K90)</f>
        <v>410.60606060606062</v>
      </c>
      <c r="Q90" s="3" t="s">
        <v>4</v>
      </c>
      <c r="R90">
        <v>410.60606060606062</v>
      </c>
      <c r="S90" s="3" t="s">
        <v>4</v>
      </c>
      <c r="T90" s="3">
        <v>4.6969696969696972</v>
      </c>
      <c r="U90" s="3">
        <v>36.287878787878782</v>
      </c>
      <c r="V90" s="12">
        <v>519.69696969696975</v>
      </c>
      <c r="W90" s="13">
        <f t="shared" si="13"/>
        <v>76.212121212121204</v>
      </c>
      <c r="X90" s="13" t="str">
        <f t="shared" si="14"/>
        <v/>
      </c>
      <c r="Y90" s="13" t="str">
        <f t="shared" si="15"/>
        <v/>
      </c>
      <c r="Z90" s="4" t="str">
        <f t="shared" si="16"/>
        <v/>
      </c>
      <c r="AA90">
        <v>507.57577780000003</v>
      </c>
      <c r="AC90" s="3">
        <f t="shared" si="17"/>
        <v>507.57577780000003</v>
      </c>
    </row>
    <row r="91" spans="1:29" x14ac:dyDescent="0.25">
      <c r="A91" s="3">
        <v>577.77777777777783</v>
      </c>
      <c r="B91" s="4">
        <v>88.787878787878768</v>
      </c>
      <c r="C91" s="3">
        <v>614.6464671717174</v>
      </c>
      <c r="D91" s="4">
        <v>88.333333333333314</v>
      </c>
      <c r="E91" s="3">
        <v>674.74749494949515</v>
      </c>
      <c r="F91" s="4">
        <v>14.696969696969697</v>
      </c>
      <c r="G91" s="3">
        <v>652.52527272727298</v>
      </c>
      <c r="H91" s="4">
        <v>6.8181818181818183</v>
      </c>
      <c r="I91" s="3">
        <v>577.77777777777783</v>
      </c>
      <c r="J91" s="3">
        <v>577.77777777777783</v>
      </c>
      <c r="K91" s="3">
        <v>415.15151515151513</v>
      </c>
      <c r="L91" s="12">
        <f t="shared" si="9"/>
        <v>51.515151515151508</v>
      </c>
      <c r="M91" s="13" t="str">
        <f t="shared" si="10"/>
        <v/>
      </c>
      <c r="N91" s="13" t="str">
        <f t="shared" si="11"/>
        <v/>
      </c>
      <c r="O91" s="4" t="str">
        <f t="shared" si="12"/>
        <v/>
      </c>
      <c r="P91">
        <f>IF((K91-K90)&lt;0.0001, P90, K91)</f>
        <v>415.15151515151513</v>
      </c>
      <c r="Q91" s="3">
        <v>51.515151515151508</v>
      </c>
      <c r="R91">
        <v>415.15151515151513</v>
      </c>
      <c r="S91" s="3" t="s">
        <v>4</v>
      </c>
      <c r="T91" s="3" t="s">
        <v>4</v>
      </c>
      <c r="U91" s="3" t="s">
        <v>4</v>
      </c>
      <c r="V91" s="12">
        <v>522.22222222222217</v>
      </c>
      <c r="W91" s="13">
        <f t="shared" si="13"/>
        <v>76.742424242424235</v>
      </c>
      <c r="X91" s="13" t="str">
        <f t="shared" si="14"/>
        <v/>
      </c>
      <c r="Y91" s="13" t="str">
        <f t="shared" si="15"/>
        <v/>
      </c>
      <c r="Z91" s="4" t="str">
        <f t="shared" si="16"/>
        <v/>
      </c>
      <c r="AA91">
        <v>510.1010101</v>
      </c>
      <c r="AC91" s="3">
        <f t="shared" si="17"/>
        <v>510.1010101</v>
      </c>
    </row>
    <row r="92" spans="1:29" x14ac:dyDescent="0.25">
      <c r="A92" s="3">
        <v>580.30303030303025</v>
      </c>
      <c r="B92" s="4">
        <v>88.787878787878768</v>
      </c>
      <c r="C92" s="3">
        <v>617.17171969696983</v>
      </c>
      <c r="D92" s="4">
        <v>88.333333333333314</v>
      </c>
      <c r="E92" s="3">
        <v>679.79800000000023</v>
      </c>
      <c r="F92" s="4">
        <v>17.348484848484848</v>
      </c>
      <c r="G92" s="3">
        <v>655.0505252525254</v>
      </c>
      <c r="H92" s="4">
        <v>7.8787878787878789</v>
      </c>
      <c r="I92" s="3">
        <v>580.30303030303025</v>
      </c>
      <c r="J92" s="3">
        <v>580.30303030303025</v>
      </c>
      <c r="K92" s="3">
        <v>415.15151767676781</v>
      </c>
      <c r="L92" s="12" t="str">
        <f t="shared" si="9"/>
        <v/>
      </c>
      <c r="M92" s="13">
        <f t="shared" si="10"/>
        <v>6.2878787878787881</v>
      </c>
      <c r="N92" s="13" t="str">
        <f t="shared" si="11"/>
        <v/>
      </c>
      <c r="O92" s="4" t="str">
        <f t="shared" si="12"/>
        <v/>
      </c>
      <c r="P92">
        <f>IF((K92-K91)&lt;0.0001, P91, K92)</f>
        <v>415.15151515151513</v>
      </c>
      <c r="Q92" s="3" t="s">
        <v>4</v>
      </c>
      <c r="R92">
        <v>415.15151515151513</v>
      </c>
      <c r="S92" s="3">
        <v>6.2878787878787881</v>
      </c>
      <c r="T92" s="3" t="s">
        <v>4</v>
      </c>
      <c r="U92" s="3" t="s">
        <v>4</v>
      </c>
      <c r="V92" s="12">
        <v>524.74747474747471</v>
      </c>
      <c r="W92" s="13">
        <f t="shared" si="13"/>
        <v>77.272727272727266</v>
      </c>
      <c r="X92" s="13" t="str">
        <f t="shared" si="14"/>
        <v/>
      </c>
      <c r="Y92" s="13" t="str">
        <f t="shared" si="15"/>
        <v/>
      </c>
      <c r="Z92" s="4" t="str">
        <f t="shared" si="16"/>
        <v/>
      </c>
      <c r="AA92">
        <v>512.62628280000001</v>
      </c>
      <c r="AC92" s="3">
        <f t="shared" si="17"/>
        <v>512.62628280000001</v>
      </c>
    </row>
    <row r="93" spans="1:29" x14ac:dyDescent="0.25">
      <c r="A93" s="3">
        <v>584.84848484848487</v>
      </c>
      <c r="B93" s="4">
        <v>89.318181818181799</v>
      </c>
      <c r="C93" s="3">
        <v>619.19192171717191</v>
      </c>
      <c r="D93" s="4">
        <v>88.787878787878768</v>
      </c>
      <c r="E93" s="3">
        <v>684.34345454545473</v>
      </c>
      <c r="F93" s="4">
        <v>20.454545454545453</v>
      </c>
      <c r="G93" s="3">
        <v>660.10103030303048</v>
      </c>
      <c r="H93" s="4">
        <v>8.9393939393939394</v>
      </c>
      <c r="I93" s="3">
        <v>584.84848484848487</v>
      </c>
      <c r="J93" s="3">
        <v>584.84848484848487</v>
      </c>
      <c r="K93" s="3">
        <v>415.15153535353556</v>
      </c>
      <c r="L93" s="12" t="str">
        <f t="shared" si="9"/>
        <v/>
      </c>
      <c r="M93" s="13" t="str">
        <f t="shared" si="10"/>
        <v/>
      </c>
      <c r="N93" s="13">
        <f t="shared" si="11"/>
        <v>5.2272727272727266</v>
      </c>
      <c r="O93" s="4">
        <f t="shared" si="12"/>
        <v>38.86363636363636</v>
      </c>
      <c r="P93">
        <f>IF((K93-K92)&lt;0.0001, P92, K93)</f>
        <v>415.15151515151513</v>
      </c>
      <c r="Q93" s="3" t="s">
        <v>4</v>
      </c>
      <c r="R93">
        <v>415.15151515151513</v>
      </c>
      <c r="S93" s="3" t="s">
        <v>4</v>
      </c>
      <c r="T93" s="3">
        <v>5.2272727272727266</v>
      </c>
      <c r="U93" s="3">
        <v>38.86363636363636</v>
      </c>
      <c r="V93" s="12">
        <v>527.27272727272725</v>
      </c>
      <c r="W93" s="13">
        <f t="shared" si="13"/>
        <v>77.272727272727266</v>
      </c>
      <c r="X93" s="13" t="str">
        <f t="shared" si="14"/>
        <v/>
      </c>
      <c r="Y93" s="13" t="str">
        <f t="shared" si="15"/>
        <v/>
      </c>
      <c r="Z93" s="4" t="str">
        <f t="shared" si="16"/>
        <v/>
      </c>
      <c r="AA93">
        <v>515.15151519999995</v>
      </c>
      <c r="AC93" s="3">
        <f t="shared" si="17"/>
        <v>515.15151519999995</v>
      </c>
    </row>
    <row r="94" spans="1:29" x14ac:dyDescent="0.25">
      <c r="A94" s="3">
        <v>587.37373737373741</v>
      </c>
      <c r="B94" s="4">
        <v>89.318181818181799</v>
      </c>
      <c r="C94" s="3">
        <v>621.71717424242433</v>
      </c>
      <c r="D94" s="4">
        <v>89.318181818181799</v>
      </c>
      <c r="E94" s="3">
        <v>686.86870707070727</v>
      </c>
      <c r="F94" s="4">
        <v>22.575757575757574</v>
      </c>
      <c r="G94" s="3">
        <v>664.64648484848499</v>
      </c>
      <c r="H94" s="4">
        <v>9.4696969696969688</v>
      </c>
      <c r="I94" s="3">
        <v>587.37373737373741</v>
      </c>
      <c r="J94" s="3">
        <v>587.37373737373741</v>
      </c>
      <c r="K94" s="3">
        <v>417.67676767676767</v>
      </c>
      <c r="L94" s="12">
        <f t="shared" si="9"/>
        <v>53.106060606060602</v>
      </c>
      <c r="M94" s="13" t="str">
        <f t="shared" si="10"/>
        <v/>
      </c>
      <c r="N94" s="13" t="str">
        <f t="shared" si="11"/>
        <v/>
      </c>
      <c r="O94" s="4" t="str">
        <f t="shared" si="12"/>
        <v/>
      </c>
      <c r="P94">
        <f>IF((K94-K93)&lt;0.0001, P93, K94)</f>
        <v>417.67676767676767</v>
      </c>
      <c r="Q94" s="3">
        <v>53.106060606060602</v>
      </c>
      <c r="R94">
        <v>417.67676767676767</v>
      </c>
      <c r="S94" s="3" t="s">
        <v>4</v>
      </c>
      <c r="T94" s="3" t="s">
        <v>4</v>
      </c>
      <c r="U94" s="3" t="s">
        <v>4</v>
      </c>
      <c r="V94" s="12">
        <v>529.79797979797979</v>
      </c>
      <c r="W94" s="13">
        <f t="shared" si="13"/>
        <v>77.272727272727266</v>
      </c>
      <c r="X94" s="13" t="str">
        <f t="shared" si="14"/>
        <v/>
      </c>
      <c r="Y94" s="13" t="str">
        <f t="shared" si="15"/>
        <v/>
      </c>
      <c r="Z94" s="4" t="str">
        <f t="shared" si="16"/>
        <v/>
      </c>
      <c r="AA94">
        <v>517.17171719999999</v>
      </c>
      <c r="AC94" s="3">
        <f t="shared" si="17"/>
        <v>517.17171719999999</v>
      </c>
    </row>
    <row r="95" spans="1:29" x14ac:dyDescent="0.25">
      <c r="A95" s="3">
        <v>589.89898989898984</v>
      </c>
      <c r="B95" s="4">
        <v>89.848484848484844</v>
      </c>
      <c r="C95" s="3">
        <v>624.24242676767699</v>
      </c>
      <c r="D95" s="4">
        <v>90.378787878787875</v>
      </c>
      <c r="E95" s="3">
        <v>689.39395959595981</v>
      </c>
      <c r="F95" s="4">
        <v>24.166666666666664</v>
      </c>
      <c r="G95" s="3">
        <v>669.69698989899007</v>
      </c>
      <c r="H95" s="4">
        <v>10.530303030303029</v>
      </c>
      <c r="I95" s="3">
        <v>589.89898989898984</v>
      </c>
      <c r="J95" s="3">
        <v>589.89898989898984</v>
      </c>
      <c r="K95" s="3">
        <v>420.20202020202021</v>
      </c>
      <c r="L95" s="12">
        <f t="shared" si="9"/>
        <v>54.090909090909093</v>
      </c>
      <c r="M95" s="13" t="str">
        <f t="shared" si="10"/>
        <v/>
      </c>
      <c r="N95" s="13" t="str">
        <f t="shared" si="11"/>
        <v/>
      </c>
      <c r="O95" s="4" t="str">
        <f t="shared" si="12"/>
        <v/>
      </c>
      <c r="P95">
        <f>IF((K95-K94)&lt;0.0001, P94, K95)</f>
        <v>420.20202020202021</v>
      </c>
      <c r="Q95" s="3">
        <v>54.090909090909093</v>
      </c>
      <c r="R95">
        <v>420.20202020202021</v>
      </c>
      <c r="S95" s="3" t="s">
        <v>4</v>
      </c>
      <c r="T95" s="3" t="s">
        <v>4</v>
      </c>
      <c r="U95" s="3" t="s">
        <v>4</v>
      </c>
      <c r="V95" s="12">
        <v>532.32323232323233</v>
      </c>
      <c r="W95" s="13">
        <f t="shared" si="13"/>
        <v>77.803030303030297</v>
      </c>
      <c r="X95" s="13" t="str">
        <f t="shared" si="14"/>
        <v/>
      </c>
      <c r="Y95" s="13" t="str">
        <f t="shared" si="15"/>
        <v/>
      </c>
      <c r="Z95" s="4" t="str">
        <f t="shared" si="16"/>
        <v/>
      </c>
      <c r="AA95">
        <v>519.69696969999995</v>
      </c>
      <c r="AC95" s="3">
        <f t="shared" si="17"/>
        <v>519.69696969999995</v>
      </c>
    </row>
    <row r="96" spans="1:29" x14ac:dyDescent="0.25">
      <c r="A96" s="3">
        <v>592.42424242424249</v>
      </c>
      <c r="B96" s="4">
        <v>90.378787878787875</v>
      </c>
      <c r="C96" s="3">
        <v>630.30303282828299</v>
      </c>
      <c r="D96" s="4">
        <v>91.969696969696969</v>
      </c>
      <c r="E96" s="3">
        <v>694.44446464646489</v>
      </c>
      <c r="F96" s="4">
        <v>27.348484848484848</v>
      </c>
      <c r="G96" s="3">
        <v>674.74749494949515</v>
      </c>
      <c r="H96" s="4">
        <v>11.060606060606059</v>
      </c>
      <c r="I96" s="3">
        <v>592.42424242424249</v>
      </c>
      <c r="J96" s="3">
        <v>592.42424242424249</v>
      </c>
      <c r="K96" s="3">
        <v>420.20202272727283</v>
      </c>
      <c r="L96" s="12" t="str">
        <f t="shared" si="9"/>
        <v/>
      </c>
      <c r="M96" s="13">
        <f t="shared" si="10"/>
        <v>5.7575757575757569</v>
      </c>
      <c r="N96" s="13" t="str">
        <f t="shared" si="11"/>
        <v/>
      </c>
      <c r="O96" s="4" t="str">
        <f t="shared" si="12"/>
        <v/>
      </c>
      <c r="P96">
        <f>IF((K96-K95)&lt;0.0001, P95, K96)</f>
        <v>420.20202020202021</v>
      </c>
      <c r="Q96" s="3" t="s">
        <v>4</v>
      </c>
      <c r="R96">
        <v>420.20202020202021</v>
      </c>
      <c r="S96" s="3">
        <v>5.7575757575757569</v>
      </c>
      <c r="T96" s="3" t="s">
        <v>4</v>
      </c>
      <c r="U96" s="3" t="s">
        <v>4</v>
      </c>
      <c r="V96" s="12">
        <v>534.3434343434343</v>
      </c>
      <c r="W96" s="13">
        <f t="shared" si="13"/>
        <v>78.333333333333329</v>
      </c>
      <c r="X96" s="13" t="str">
        <f t="shared" si="14"/>
        <v/>
      </c>
      <c r="Y96" s="13" t="str">
        <f t="shared" si="15"/>
        <v/>
      </c>
      <c r="Z96" s="4" t="str">
        <f t="shared" si="16"/>
        <v/>
      </c>
      <c r="AA96">
        <v>522.22222220000003</v>
      </c>
      <c r="AC96" s="3">
        <f t="shared" si="17"/>
        <v>522.22222220000003</v>
      </c>
    </row>
    <row r="97" spans="1:29" x14ac:dyDescent="0.25">
      <c r="A97" s="3">
        <v>594.94949494949492</v>
      </c>
      <c r="B97" s="4">
        <v>91.439393939393938</v>
      </c>
      <c r="C97" s="3">
        <v>635.35353787878796</v>
      </c>
      <c r="D97" s="4">
        <v>93.560606060606048</v>
      </c>
      <c r="E97" s="3">
        <v>696.96971717171732</v>
      </c>
      <c r="F97" s="4">
        <v>29.393939393939394</v>
      </c>
      <c r="G97" s="3">
        <v>679.79800000000023</v>
      </c>
      <c r="H97" s="4">
        <v>11.060606060606059</v>
      </c>
      <c r="I97" s="3">
        <v>594.94949494949492</v>
      </c>
      <c r="J97" s="3">
        <v>594.94949494949492</v>
      </c>
      <c r="K97" s="3">
        <v>420.20204040404064</v>
      </c>
      <c r="L97" s="12" t="str">
        <f t="shared" si="9"/>
        <v/>
      </c>
      <c r="M97" s="13" t="str">
        <f t="shared" si="10"/>
        <v/>
      </c>
      <c r="N97" s="13">
        <f t="shared" si="11"/>
        <v>5.7575757575757569</v>
      </c>
      <c r="O97" s="4">
        <f t="shared" si="12"/>
        <v>41.515151515151516</v>
      </c>
      <c r="P97">
        <f>IF((K97-K96)&lt;0.0001, P96, K97)</f>
        <v>420.20202020202021</v>
      </c>
      <c r="Q97" s="3" t="s">
        <v>4</v>
      </c>
      <c r="R97">
        <v>420.20202020202021</v>
      </c>
      <c r="S97" s="3" t="s">
        <v>4</v>
      </c>
      <c r="T97" s="3">
        <v>5.7575757575757569</v>
      </c>
      <c r="U97" s="3">
        <v>41.515151515151516</v>
      </c>
      <c r="V97" s="12">
        <v>536.86870707070727</v>
      </c>
      <c r="W97" s="13" t="str">
        <f t="shared" si="13"/>
        <v/>
      </c>
      <c r="X97" s="13" t="str">
        <f t="shared" si="14"/>
        <v/>
      </c>
      <c r="Y97" s="13" t="str">
        <f t="shared" si="15"/>
        <v/>
      </c>
      <c r="Z97" s="4">
        <f t="shared" si="16"/>
        <v>68.86363636363636</v>
      </c>
      <c r="AA97">
        <v>524.7474747</v>
      </c>
      <c r="AC97" s="3">
        <f t="shared" si="17"/>
        <v>524.7474747</v>
      </c>
    </row>
    <row r="98" spans="1:29" x14ac:dyDescent="0.25">
      <c r="A98" s="3">
        <v>599.49494949494942</v>
      </c>
      <c r="B98" s="4">
        <v>92.5</v>
      </c>
      <c r="C98" s="3">
        <v>640.40404292929304</v>
      </c>
      <c r="D98" s="4">
        <v>94.62121212121211</v>
      </c>
      <c r="E98" s="3">
        <v>700.5050707070709</v>
      </c>
      <c r="F98" s="4">
        <v>30.984848484848481</v>
      </c>
      <c r="G98" s="3">
        <v>684.34345454545473</v>
      </c>
      <c r="H98" s="4">
        <v>11.515151515151514</v>
      </c>
      <c r="I98" s="3">
        <v>599.49494949494942</v>
      </c>
      <c r="J98" s="3">
        <v>599.49494949494942</v>
      </c>
      <c r="K98" s="3">
        <v>422.72727272727275</v>
      </c>
      <c r="L98" s="12">
        <f t="shared" si="9"/>
        <v>54.621212121212118</v>
      </c>
      <c r="M98" s="13" t="str">
        <f t="shared" si="10"/>
        <v/>
      </c>
      <c r="N98" s="13" t="str">
        <f t="shared" si="11"/>
        <v/>
      </c>
      <c r="O98" s="4" t="str">
        <f t="shared" si="12"/>
        <v/>
      </c>
      <c r="P98">
        <f>IF((K98-K97)&lt;0.0001, P97, K98)</f>
        <v>422.72727272727275</v>
      </c>
      <c r="Q98" s="3">
        <v>54.621212121212118</v>
      </c>
      <c r="R98">
        <v>422.72727272727275</v>
      </c>
      <c r="S98" s="3" t="s">
        <v>4</v>
      </c>
      <c r="T98" s="3" t="s">
        <v>4</v>
      </c>
      <c r="U98" s="3" t="s">
        <v>4</v>
      </c>
      <c r="V98" s="12">
        <v>539.39393939393938</v>
      </c>
      <c r="W98" s="13">
        <f t="shared" si="13"/>
        <v>79.848484848484844</v>
      </c>
      <c r="X98" s="13" t="str">
        <f t="shared" si="14"/>
        <v/>
      </c>
      <c r="Y98" s="13" t="str">
        <f t="shared" si="15"/>
        <v/>
      </c>
      <c r="Z98" s="4" t="str">
        <f t="shared" si="16"/>
        <v/>
      </c>
      <c r="AA98">
        <v>527.27272730000004</v>
      </c>
      <c r="AC98" s="3">
        <f t="shared" si="17"/>
        <v>527.27272730000004</v>
      </c>
    </row>
    <row r="99" spans="1:29" x14ac:dyDescent="0.25">
      <c r="A99" s="3">
        <v>604.5454545454545</v>
      </c>
      <c r="B99" s="4">
        <v>93.560606060606048</v>
      </c>
      <c r="C99" s="3">
        <v>645.45454797979812</v>
      </c>
      <c r="D99" s="4">
        <v>95.151515151515142</v>
      </c>
      <c r="E99" s="3">
        <v>705.55557575757598</v>
      </c>
      <c r="F99" s="4">
        <v>33.636363636363633</v>
      </c>
      <c r="G99" s="3">
        <v>689.39395959595981</v>
      </c>
      <c r="H99" s="4">
        <v>12.045454545454543</v>
      </c>
      <c r="I99" s="3">
        <v>604.5454545454545</v>
      </c>
      <c r="J99" s="3">
        <v>604.5454545454545</v>
      </c>
      <c r="K99" s="3">
        <v>425.25252525252523</v>
      </c>
      <c r="L99" s="12">
        <f t="shared" si="9"/>
        <v>54.621212121212118</v>
      </c>
      <c r="M99" s="13" t="str">
        <f t="shared" si="10"/>
        <v/>
      </c>
      <c r="N99" s="13" t="str">
        <f t="shared" si="11"/>
        <v/>
      </c>
      <c r="O99" s="4" t="str">
        <f t="shared" si="12"/>
        <v/>
      </c>
      <c r="P99">
        <f>IF((K99-K98)&lt;0.0001, P98, K99)</f>
        <v>425.25252525252523</v>
      </c>
      <c r="Q99" s="3">
        <v>54.621212121212118</v>
      </c>
      <c r="R99">
        <v>425.25252525252523</v>
      </c>
      <c r="S99" s="3" t="s">
        <v>4</v>
      </c>
      <c r="T99" s="3" t="s">
        <v>4</v>
      </c>
      <c r="U99" s="3" t="s">
        <v>4</v>
      </c>
      <c r="V99" s="12">
        <v>541.91919191919192</v>
      </c>
      <c r="W99" s="13">
        <f t="shared" si="13"/>
        <v>80.909090909090907</v>
      </c>
      <c r="X99" s="13" t="str">
        <f t="shared" si="14"/>
        <v/>
      </c>
      <c r="Y99" s="13" t="str">
        <f t="shared" si="15"/>
        <v/>
      </c>
      <c r="Z99" s="4" t="str">
        <f t="shared" si="16"/>
        <v/>
      </c>
      <c r="AA99">
        <v>529.79797980000001</v>
      </c>
      <c r="AC99" s="3">
        <f t="shared" si="17"/>
        <v>529.79797980000001</v>
      </c>
    </row>
    <row r="100" spans="1:29" x14ac:dyDescent="0.25">
      <c r="A100" s="3">
        <v>609.59595959595958</v>
      </c>
      <c r="B100" s="4">
        <v>94.090909090909079</v>
      </c>
      <c r="C100" s="3">
        <v>650.00000252525263</v>
      </c>
      <c r="D100" s="4">
        <v>95.681818181818173</v>
      </c>
      <c r="E100" s="3">
        <v>708.08082828282841</v>
      </c>
      <c r="F100" s="4">
        <v>34.696969696969695</v>
      </c>
      <c r="G100" s="3">
        <v>694.44446464646489</v>
      </c>
      <c r="H100" s="4">
        <v>12.575757575757576</v>
      </c>
      <c r="I100" s="3">
        <v>609.59595959595958</v>
      </c>
      <c r="J100" s="3">
        <v>609.59595959595958</v>
      </c>
      <c r="K100" s="3">
        <v>425.25252777777791</v>
      </c>
      <c r="L100" s="12" t="str">
        <f t="shared" si="9"/>
        <v/>
      </c>
      <c r="M100" s="13">
        <f t="shared" si="10"/>
        <v>4.6969696969696972</v>
      </c>
      <c r="N100" s="13" t="str">
        <f t="shared" si="11"/>
        <v/>
      </c>
      <c r="O100" s="4" t="str">
        <f t="shared" si="12"/>
        <v/>
      </c>
      <c r="P100">
        <f>IF((K100-K99)&lt;0.0001, P99, K100)</f>
        <v>425.25252525252523</v>
      </c>
      <c r="Q100" s="3" t="s">
        <v>4</v>
      </c>
      <c r="R100">
        <v>425.25252525252523</v>
      </c>
      <c r="S100" s="3">
        <v>4.6969696969696972</v>
      </c>
      <c r="T100" s="3" t="s">
        <v>4</v>
      </c>
      <c r="U100" s="3" t="s">
        <v>4</v>
      </c>
      <c r="V100" s="12">
        <v>544.44444444444446</v>
      </c>
      <c r="W100" s="13">
        <f t="shared" si="13"/>
        <v>81.969696969696969</v>
      </c>
      <c r="X100" s="13" t="str">
        <f t="shared" si="14"/>
        <v/>
      </c>
      <c r="Y100" s="13" t="str">
        <f t="shared" si="15"/>
        <v/>
      </c>
      <c r="Z100" s="4" t="str">
        <f t="shared" si="16"/>
        <v/>
      </c>
      <c r="AA100">
        <v>532.32323229999997</v>
      </c>
      <c r="AC100" s="3">
        <f t="shared" si="17"/>
        <v>532.32323229999997</v>
      </c>
    </row>
    <row r="101" spans="1:29" x14ac:dyDescent="0.25">
      <c r="A101" s="3">
        <v>614.64646464646466</v>
      </c>
      <c r="B101" s="4">
        <v>94.090909090909079</v>
      </c>
      <c r="C101" s="3">
        <v>655.05050757575771</v>
      </c>
      <c r="D101" s="4">
        <v>96.742424242424235</v>
      </c>
      <c r="E101" s="3">
        <v>710.60608080808106</v>
      </c>
      <c r="F101" s="4">
        <v>35.757575757575758</v>
      </c>
      <c r="G101" s="3">
        <v>700.5050707070709</v>
      </c>
      <c r="H101" s="4">
        <v>13.106060606060606</v>
      </c>
      <c r="I101" s="3">
        <v>614.64646464646466</v>
      </c>
      <c r="J101" s="3">
        <v>614.64646464646466</v>
      </c>
      <c r="K101" s="3">
        <v>425.25254545454567</v>
      </c>
      <c r="L101" s="12" t="str">
        <f t="shared" si="9"/>
        <v/>
      </c>
      <c r="M101" s="13" t="str">
        <f t="shared" si="10"/>
        <v/>
      </c>
      <c r="N101" s="13">
        <f t="shared" si="11"/>
        <v>5.7575757575757569</v>
      </c>
      <c r="O101" s="4">
        <f t="shared" si="12"/>
        <v>43.636363636363633</v>
      </c>
      <c r="P101">
        <f>IF((K101-K100)&lt;0.0001, P100, K101)</f>
        <v>425.25252525252523</v>
      </c>
      <c r="Q101" s="3" t="s">
        <v>4</v>
      </c>
      <c r="R101">
        <v>425.25252525252523</v>
      </c>
      <c r="S101" s="3" t="s">
        <v>4</v>
      </c>
      <c r="T101" s="3">
        <v>5.7575757575757569</v>
      </c>
      <c r="U101" s="3">
        <v>43.636363636363633</v>
      </c>
      <c r="V101" s="12">
        <v>546.96969949494962</v>
      </c>
      <c r="W101" s="13" t="str">
        <f t="shared" si="13"/>
        <v/>
      </c>
      <c r="X101" s="13">
        <f t="shared" si="14"/>
        <v>1.5909090909090908</v>
      </c>
      <c r="Y101" s="13">
        <f t="shared" si="15"/>
        <v>1.5909090909090908</v>
      </c>
      <c r="Z101" s="4" t="str">
        <f t="shared" si="16"/>
        <v/>
      </c>
      <c r="AA101">
        <v>534.34343430000001</v>
      </c>
      <c r="AC101" s="3">
        <f t="shared" si="17"/>
        <v>534.34343430000001</v>
      </c>
    </row>
    <row r="102" spans="1:29" x14ac:dyDescent="0.25">
      <c r="A102" s="3">
        <v>619.19191919191917</v>
      </c>
      <c r="B102" s="4">
        <v>94.62121212121211</v>
      </c>
      <c r="C102" s="3">
        <v>660.10101262626279</v>
      </c>
      <c r="D102" s="4">
        <v>97.727272727272734</v>
      </c>
      <c r="E102" s="3">
        <v>712.62628282828302</v>
      </c>
      <c r="F102" s="4">
        <v>36.287878787878782</v>
      </c>
      <c r="G102" s="3">
        <v>705.55557575757598</v>
      </c>
      <c r="H102" s="4">
        <v>13.106060606060606</v>
      </c>
      <c r="I102" s="3">
        <v>619.19191919191917</v>
      </c>
      <c r="J102" s="3">
        <v>619.19191919191917</v>
      </c>
      <c r="K102" s="3">
        <v>427.77777777777777</v>
      </c>
      <c r="L102" s="12">
        <f t="shared" si="9"/>
        <v>55.151515151515149</v>
      </c>
      <c r="M102" s="13" t="str">
        <f t="shared" si="10"/>
        <v/>
      </c>
      <c r="N102" s="13" t="str">
        <f t="shared" si="11"/>
        <v/>
      </c>
      <c r="O102" s="4" t="str">
        <f t="shared" si="12"/>
        <v/>
      </c>
      <c r="P102">
        <f>IF((K102-K101)&lt;0.0001, P101, K102)</f>
        <v>427.77777777777777</v>
      </c>
      <c r="Q102" s="3">
        <v>55.151515151515149</v>
      </c>
      <c r="R102">
        <v>427.77777777777777</v>
      </c>
      <c r="S102" s="3" t="s">
        <v>4</v>
      </c>
      <c r="T102" s="3" t="s">
        <v>4</v>
      </c>
      <c r="U102" s="3" t="s">
        <v>4</v>
      </c>
      <c r="V102" s="12">
        <v>549.49494949494942</v>
      </c>
      <c r="W102" s="13">
        <f t="shared" si="13"/>
        <v>83.030303030303031</v>
      </c>
      <c r="X102" s="13" t="str">
        <f t="shared" si="14"/>
        <v/>
      </c>
      <c r="Y102" s="13" t="str">
        <f t="shared" si="15"/>
        <v/>
      </c>
      <c r="Z102" s="4" t="str">
        <f t="shared" si="16"/>
        <v/>
      </c>
      <c r="AA102">
        <v>536.86870710000005</v>
      </c>
      <c r="AC102" s="3">
        <f t="shared" si="17"/>
        <v>536.86870710000005</v>
      </c>
    </row>
    <row r="103" spans="1:29" x14ac:dyDescent="0.25">
      <c r="A103" s="3">
        <v>624.24242424242425</v>
      </c>
      <c r="B103" s="4">
        <v>95.681818181818173</v>
      </c>
      <c r="C103" s="3">
        <v>662.62626515151533</v>
      </c>
      <c r="D103" s="4">
        <v>98.787878787878782</v>
      </c>
      <c r="E103" s="3">
        <v>715.15153535353556</v>
      </c>
      <c r="F103" s="4">
        <v>36.287878787878782</v>
      </c>
      <c r="G103" s="3">
        <v>710.60608080808106</v>
      </c>
      <c r="H103" s="4">
        <v>12.575757575757576</v>
      </c>
      <c r="I103" s="3">
        <v>624.24242424242425</v>
      </c>
      <c r="J103" s="3">
        <v>624.24242424242425</v>
      </c>
      <c r="K103" s="3">
        <v>427.77779797979821</v>
      </c>
      <c r="L103" s="12" t="str">
        <f t="shared" si="9"/>
        <v/>
      </c>
      <c r="M103" s="13" t="str">
        <f t="shared" si="10"/>
        <v/>
      </c>
      <c r="N103" s="13" t="str">
        <f t="shared" si="11"/>
        <v/>
      </c>
      <c r="O103" s="4">
        <f t="shared" si="12"/>
        <v>44.166666666666657</v>
      </c>
      <c r="P103">
        <f>IF((K103-K102)&lt;0.0001, P102, K103)</f>
        <v>427.77777777777777</v>
      </c>
      <c r="Q103" s="3" t="s">
        <v>4</v>
      </c>
      <c r="R103">
        <v>427.77777777777777</v>
      </c>
      <c r="S103" s="3" t="s">
        <v>4</v>
      </c>
      <c r="T103" s="3" t="s">
        <v>4</v>
      </c>
      <c r="U103" s="3">
        <v>44.166666666666657</v>
      </c>
      <c r="V103" s="12">
        <v>552.0202045454547</v>
      </c>
      <c r="W103" s="13" t="str">
        <f t="shared" si="13"/>
        <v/>
      </c>
      <c r="X103" s="13">
        <f t="shared" si="14"/>
        <v>1.0606060606060606</v>
      </c>
      <c r="Y103" s="13">
        <f t="shared" si="15"/>
        <v>1.0606060606060606</v>
      </c>
      <c r="Z103" s="4" t="str">
        <f t="shared" si="16"/>
        <v/>
      </c>
      <c r="AA103">
        <v>539.39393940000002</v>
      </c>
      <c r="AC103" s="3">
        <f t="shared" si="17"/>
        <v>539.39393940000002</v>
      </c>
    </row>
    <row r="104" spans="1:29" x14ac:dyDescent="0.25">
      <c r="A104" s="3">
        <v>626.76767676767668</v>
      </c>
      <c r="B104" s="4">
        <v>96.742424242424235</v>
      </c>
      <c r="C104" s="3">
        <v>664.64646717171729</v>
      </c>
      <c r="D104" s="4">
        <v>99.318181818181813</v>
      </c>
      <c r="E104" s="3">
        <v>720.20204040404064</v>
      </c>
      <c r="F104" s="4">
        <v>36.287878787878782</v>
      </c>
      <c r="G104" s="3">
        <v>715.15153535353556</v>
      </c>
      <c r="H104" s="4">
        <v>12.045454545454543</v>
      </c>
      <c r="I104" s="3">
        <v>626.76767676767668</v>
      </c>
      <c r="J104" s="3">
        <v>626.76767676767668</v>
      </c>
      <c r="K104" s="3">
        <v>430.30303030303031</v>
      </c>
      <c r="L104" s="12">
        <f t="shared" si="9"/>
        <v>56.212121212121211</v>
      </c>
      <c r="M104" s="13" t="str">
        <f t="shared" si="10"/>
        <v/>
      </c>
      <c r="N104" s="13" t="str">
        <f t="shared" si="11"/>
        <v/>
      </c>
      <c r="O104" s="4" t="str">
        <f t="shared" si="12"/>
        <v/>
      </c>
      <c r="P104">
        <f>IF((K104-K103)&lt;0.0001, P103, K104)</f>
        <v>430.30303030303031</v>
      </c>
      <c r="Q104" s="3">
        <v>56.212121212121211</v>
      </c>
      <c r="R104">
        <v>430.30303030303031</v>
      </c>
      <c r="S104" s="3" t="s">
        <v>4</v>
      </c>
      <c r="T104" s="3" t="s">
        <v>4</v>
      </c>
      <c r="U104" s="3" t="s">
        <v>4</v>
      </c>
      <c r="V104" s="12">
        <v>555.55555555555554</v>
      </c>
      <c r="W104" s="13">
        <f t="shared" si="13"/>
        <v>83.560606060606062</v>
      </c>
      <c r="X104" s="13" t="str">
        <f t="shared" si="14"/>
        <v/>
      </c>
      <c r="Y104" s="13" t="str">
        <f t="shared" si="15"/>
        <v/>
      </c>
      <c r="Z104" s="4" t="str">
        <f t="shared" si="16"/>
        <v/>
      </c>
      <c r="AA104">
        <v>541.91919189999999</v>
      </c>
      <c r="AC104" s="3">
        <f t="shared" si="17"/>
        <v>541.91919189999999</v>
      </c>
    </row>
    <row r="105" spans="1:29" x14ac:dyDescent="0.25">
      <c r="A105" s="3">
        <v>630.30303030303025</v>
      </c>
      <c r="B105" s="4">
        <v>97.727272727272734</v>
      </c>
      <c r="C105" s="3">
        <v>669.69697222222237</v>
      </c>
      <c r="D105" s="4">
        <v>100.37878787878788</v>
      </c>
      <c r="E105" s="3">
        <v>722.72729292929307</v>
      </c>
      <c r="F105" s="4">
        <v>35.757575757575758</v>
      </c>
      <c r="G105" s="3">
        <v>720.20204040404064</v>
      </c>
      <c r="H105" s="4">
        <v>11.060606060606059</v>
      </c>
      <c r="I105" s="3">
        <v>630.30303030303025</v>
      </c>
      <c r="J105" s="3">
        <v>630.30303030303025</v>
      </c>
      <c r="K105" s="3">
        <v>430.30303282828299</v>
      </c>
      <c r="L105" s="12" t="str">
        <f t="shared" si="9"/>
        <v/>
      </c>
      <c r="M105" s="13">
        <f t="shared" si="10"/>
        <v>4.1666666666666661</v>
      </c>
      <c r="N105" s="13" t="str">
        <f t="shared" si="11"/>
        <v/>
      </c>
      <c r="O105" s="4" t="str">
        <f t="shared" si="12"/>
        <v/>
      </c>
      <c r="P105">
        <f>IF((K105-K104)&lt;0.0001, P104, K105)</f>
        <v>430.30303030303031</v>
      </c>
      <c r="Q105" s="3" t="s">
        <v>4</v>
      </c>
      <c r="R105">
        <v>430.30303030303031</v>
      </c>
      <c r="S105" s="3">
        <v>4.1666666666666661</v>
      </c>
      <c r="T105" s="3" t="s">
        <v>4</v>
      </c>
      <c r="U105" s="3" t="s">
        <v>4</v>
      </c>
      <c r="V105" s="12">
        <v>558.08081060606082</v>
      </c>
      <c r="W105" s="13" t="str">
        <f t="shared" si="13"/>
        <v/>
      </c>
      <c r="X105" s="13">
        <f t="shared" si="14"/>
        <v>1.0606060606060606</v>
      </c>
      <c r="Y105" s="13">
        <f t="shared" si="15"/>
        <v>1.0606060606060606</v>
      </c>
      <c r="Z105" s="4" t="str">
        <f t="shared" si="16"/>
        <v/>
      </c>
      <c r="AA105">
        <v>544.44444439999995</v>
      </c>
      <c r="AC105" s="3">
        <f t="shared" si="17"/>
        <v>544.44444439999995</v>
      </c>
    </row>
    <row r="106" spans="1:29" x14ac:dyDescent="0.25">
      <c r="A106" s="3">
        <v>632.82828282828279</v>
      </c>
      <c r="B106" s="4">
        <v>98.257575757575736</v>
      </c>
      <c r="C106" s="3">
        <v>674.74747727272745</v>
      </c>
      <c r="D106" s="4">
        <v>100.90909090909091</v>
      </c>
      <c r="E106" s="3">
        <v>725.25254545454561</v>
      </c>
      <c r="F106" s="4">
        <v>35.757575757575758</v>
      </c>
      <c r="G106" s="3">
        <v>725.25254545454561</v>
      </c>
      <c r="H106" s="4">
        <v>10</v>
      </c>
      <c r="I106" s="3">
        <v>632.82828282828279</v>
      </c>
      <c r="J106" s="3">
        <v>632.82828282828279</v>
      </c>
      <c r="K106" s="3">
        <v>430.30305050505069</v>
      </c>
      <c r="L106" s="12" t="str">
        <f t="shared" si="9"/>
        <v/>
      </c>
      <c r="M106" s="13" t="str">
        <f t="shared" si="10"/>
        <v/>
      </c>
      <c r="N106" s="13">
        <f t="shared" si="11"/>
        <v>5.7575757575757569</v>
      </c>
      <c r="O106" s="4">
        <f t="shared" si="12"/>
        <v>45.227272727272727</v>
      </c>
      <c r="P106">
        <f>IF((K106-K105)&lt;0.0001, P105, K106)</f>
        <v>430.30303030303031</v>
      </c>
      <c r="Q106" s="3" t="s">
        <v>4</v>
      </c>
      <c r="R106">
        <v>430.30303030303031</v>
      </c>
      <c r="S106" s="3" t="s">
        <v>4</v>
      </c>
      <c r="T106" s="3">
        <v>5.7575757575757569</v>
      </c>
      <c r="U106" s="3">
        <v>45.227272727272727</v>
      </c>
      <c r="V106" s="12">
        <v>560.60606060606062</v>
      </c>
      <c r="W106" s="13">
        <f t="shared" si="13"/>
        <v>84.090909090909079</v>
      </c>
      <c r="X106" s="13" t="str">
        <f t="shared" si="14"/>
        <v/>
      </c>
      <c r="Y106" s="13" t="str">
        <f t="shared" si="15"/>
        <v/>
      </c>
      <c r="Z106" s="4" t="str">
        <f t="shared" si="16"/>
        <v/>
      </c>
      <c r="AA106">
        <v>546.96969950000005</v>
      </c>
      <c r="AC106" s="3">
        <f t="shared" si="17"/>
        <v>546.96969950000005</v>
      </c>
    </row>
    <row r="107" spans="1:29" x14ac:dyDescent="0.25">
      <c r="A107" s="3">
        <v>635.35353535353534</v>
      </c>
      <c r="B107" s="4">
        <v>98.787878787878782</v>
      </c>
      <c r="C107" s="3">
        <v>679.79798232323242</v>
      </c>
      <c r="D107" s="4">
        <v>100.90909090909091</v>
      </c>
      <c r="E107" s="3">
        <v>730.30305050505069</v>
      </c>
      <c r="F107" s="4">
        <v>36.287878787878782</v>
      </c>
      <c r="G107" s="3">
        <v>730.30305050505069</v>
      </c>
      <c r="H107" s="4">
        <v>9.4696969696969688</v>
      </c>
      <c r="I107" s="3">
        <v>635.35353535353534</v>
      </c>
      <c r="J107" s="3">
        <v>635.35353535353534</v>
      </c>
      <c r="K107" s="3">
        <v>432.32325252525277</v>
      </c>
      <c r="L107" s="12" t="str">
        <f t="shared" si="9"/>
        <v/>
      </c>
      <c r="M107" s="13" t="str">
        <f t="shared" si="10"/>
        <v/>
      </c>
      <c r="N107" s="13">
        <f t="shared" si="11"/>
        <v>5.7575757575757569</v>
      </c>
      <c r="O107" s="4">
        <f t="shared" si="12"/>
        <v>46.212121212121211</v>
      </c>
      <c r="P107">
        <f>IF((K107-K106)&lt;0.0001, P106, K107)</f>
        <v>432.32325252525277</v>
      </c>
      <c r="Q107" s="3" t="s">
        <v>4</v>
      </c>
      <c r="R107">
        <v>432.32325252525277</v>
      </c>
      <c r="S107" s="3" t="s">
        <v>4</v>
      </c>
      <c r="T107" s="3">
        <v>5.7575757575757569</v>
      </c>
      <c r="U107" s="3">
        <v>46.212121212121211</v>
      </c>
      <c r="V107" s="12">
        <v>562.62626515151533</v>
      </c>
      <c r="W107" s="13" t="str">
        <f t="shared" si="13"/>
        <v/>
      </c>
      <c r="X107" s="13">
        <f t="shared" si="14"/>
        <v>1.5909090909090908</v>
      </c>
      <c r="Y107" s="13">
        <f t="shared" si="15"/>
        <v>1.5909090909090908</v>
      </c>
      <c r="Z107" s="4" t="str">
        <f t="shared" si="16"/>
        <v/>
      </c>
      <c r="AA107">
        <v>549.49494949999996</v>
      </c>
      <c r="AC107" s="3">
        <f t="shared" si="17"/>
        <v>549.49494949999996</v>
      </c>
    </row>
    <row r="108" spans="1:29" x14ac:dyDescent="0.25">
      <c r="A108" s="3">
        <v>640.40404040404042</v>
      </c>
      <c r="B108" s="4">
        <v>99.848484848484844</v>
      </c>
      <c r="C108" s="3">
        <v>682.32323484848496</v>
      </c>
      <c r="D108" s="4">
        <v>100.90909090909091</v>
      </c>
      <c r="E108" s="3">
        <v>734.84850505050531</v>
      </c>
      <c r="F108" s="4">
        <v>37.803030303030305</v>
      </c>
      <c r="G108" s="3">
        <v>734.84850505050531</v>
      </c>
      <c r="H108" s="4">
        <v>8.9393939393939394</v>
      </c>
      <c r="I108" s="3">
        <v>640.40404040404042</v>
      </c>
      <c r="J108" s="3">
        <v>640.40404040404042</v>
      </c>
      <c r="K108" s="3">
        <v>434.84848484848487</v>
      </c>
      <c r="L108" s="12">
        <f t="shared" si="9"/>
        <v>57.803030303030297</v>
      </c>
      <c r="M108" s="13" t="str">
        <f t="shared" si="10"/>
        <v/>
      </c>
      <c r="N108" s="13" t="str">
        <f t="shared" si="11"/>
        <v/>
      </c>
      <c r="O108" s="4" t="str">
        <f t="shared" si="12"/>
        <v/>
      </c>
      <c r="P108">
        <f>IF((K108-K107)&lt;0.0001, P107, K108)</f>
        <v>434.84848484848487</v>
      </c>
      <c r="Q108" s="3">
        <v>57.803030303030297</v>
      </c>
      <c r="R108">
        <v>434.84848484848487</v>
      </c>
      <c r="S108" s="3" t="s">
        <v>4</v>
      </c>
      <c r="T108" s="3" t="s">
        <v>4</v>
      </c>
      <c r="U108" s="3" t="s">
        <v>4</v>
      </c>
      <c r="V108" s="12">
        <v>565.15151515151513</v>
      </c>
      <c r="W108" s="13">
        <f t="shared" si="13"/>
        <v>85.151515151515142</v>
      </c>
      <c r="X108" s="13" t="str">
        <f t="shared" si="14"/>
        <v/>
      </c>
      <c r="Y108" s="13" t="str">
        <f t="shared" si="15"/>
        <v/>
      </c>
      <c r="Z108" s="4" t="str">
        <f t="shared" si="16"/>
        <v/>
      </c>
      <c r="AA108">
        <v>552.02020449999998</v>
      </c>
      <c r="AC108" s="3">
        <f t="shared" si="17"/>
        <v>552.02020449999998</v>
      </c>
    </row>
    <row r="109" spans="1:29" x14ac:dyDescent="0.25">
      <c r="A109" s="3">
        <v>645.4545454545455</v>
      </c>
      <c r="B109" s="4">
        <v>100.37878787878788</v>
      </c>
      <c r="C109" s="3">
        <v>684.34343686868692</v>
      </c>
      <c r="D109" s="4">
        <v>100.37878787878788</v>
      </c>
      <c r="E109" s="3">
        <v>739.89901010101028</v>
      </c>
      <c r="F109" s="4">
        <v>40.454545454545453</v>
      </c>
      <c r="G109" s="3">
        <v>739.89901010101028</v>
      </c>
      <c r="H109" s="4">
        <v>8.9393939393939394</v>
      </c>
      <c r="I109" s="3">
        <v>645.4545454545455</v>
      </c>
      <c r="J109" s="3">
        <v>645.4545454545455</v>
      </c>
      <c r="K109" s="3">
        <v>434.8484873737375</v>
      </c>
      <c r="L109" s="12" t="str">
        <f t="shared" si="9"/>
        <v/>
      </c>
      <c r="M109" s="13">
        <f t="shared" si="10"/>
        <v>3.6363636363636358</v>
      </c>
      <c r="N109" s="13" t="str">
        <f t="shared" si="11"/>
        <v/>
      </c>
      <c r="O109" s="4" t="str">
        <f t="shared" si="12"/>
        <v/>
      </c>
      <c r="P109">
        <f>IF((K109-K108)&lt;0.0001, P108, K109)</f>
        <v>434.84848484848487</v>
      </c>
      <c r="Q109" s="3" t="s">
        <v>4</v>
      </c>
      <c r="R109">
        <v>434.84848484848487</v>
      </c>
      <c r="S109" s="3">
        <v>3.6363636363636358</v>
      </c>
      <c r="T109" s="3" t="s">
        <v>4</v>
      </c>
      <c r="U109" s="3" t="s">
        <v>4</v>
      </c>
      <c r="V109" s="12">
        <v>567.67676767676767</v>
      </c>
      <c r="W109" s="13">
        <f t="shared" si="13"/>
        <v>86.212121212121204</v>
      </c>
      <c r="X109" s="13" t="str">
        <f t="shared" si="14"/>
        <v/>
      </c>
      <c r="Y109" s="13" t="str">
        <f t="shared" si="15"/>
        <v/>
      </c>
      <c r="Z109" s="4" t="str">
        <f t="shared" si="16"/>
        <v/>
      </c>
      <c r="AA109">
        <v>555.55555560000005</v>
      </c>
      <c r="AC109" s="3">
        <f t="shared" si="17"/>
        <v>555.55555560000005</v>
      </c>
    </row>
    <row r="110" spans="1:29" x14ac:dyDescent="0.25">
      <c r="A110" s="3">
        <v>647.47474747474746</v>
      </c>
      <c r="B110" s="4">
        <v>100.37878787878788</v>
      </c>
      <c r="C110" s="3">
        <v>689.393941919192</v>
      </c>
      <c r="D110" s="4">
        <v>100.37878787878788</v>
      </c>
      <c r="E110" s="3">
        <v>744.94951515151536</v>
      </c>
      <c r="F110" s="4">
        <v>44.166666666666657</v>
      </c>
      <c r="G110" s="3">
        <v>742.42426262626282</v>
      </c>
      <c r="H110" s="4">
        <v>8.9393939393939394</v>
      </c>
      <c r="I110" s="3">
        <v>647.47474747474746</v>
      </c>
      <c r="J110" s="3">
        <v>647.47474747474746</v>
      </c>
      <c r="K110" s="3">
        <v>434.84850505050525</v>
      </c>
      <c r="L110" s="12" t="str">
        <f t="shared" si="9"/>
        <v/>
      </c>
      <c r="M110" s="13" t="str">
        <f t="shared" si="10"/>
        <v/>
      </c>
      <c r="N110" s="13">
        <f t="shared" si="11"/>
        <v>5.7575757575757569</v>
      </c>
      <c r="O110" s="4">
        <f t="shared" si="12"/>
        <v>47.803030303030297</v>
      </c>
      <c r="P110">
        <f>IF((K110-K109)&lt;0.0001, P109, K110)</f>
        <v>434.84848484848487</v>
      </c>
      <c r="Q110" s="3" t="s">
        <v>4</v>
      </c>
      <c r="R110">
        <v>434.84848484848487</v>
      </c>
      <c r="S110" s="3" t="s">
        <v>4</v>
      </c>
      <c r="T110" s="3">
        <v>5.7575757575757569</v>
      </c>
      <c r="U110" s="3">
        <v>47.803030303030297</v>
      </c>
      <c r="V110" s="12">
        <v>570.20202020202021</v>
      </c>
      <c r="W110" s="13">
        <f t="shared" si="13"/>
        <v>87.272727272727266</v>
      </c>
      <c r="X110" s="13" t="str">
        <f t="shared" si="14"/>
        <v/>
      </c>
      <c r="Y110" s="13" t="str">
        <f t="shared" si="15"/>
        <v/>
      </c>
      <c r="Z110" s="4" t="str">
        <f t="shared" si="16"/>
        <v/>
      </c>
      <c r="AA110">
        <v>558.08081059999995</v>
      </c>
      <c r="AC110" s="3">
        <f t="shared" si="17"/>
        <v>558.08081059999995</v>
      </c>
    </row>
    <row r="111" spans="1:29" x14ac:dyDescent="0.25">
      <c r="A111" s="3">
        <v>650</v>
      </c>
      <c r="B111" s="4">
        <v>100.37878787878788</v>
      </c>
      <c r="C111" s="3">
        <v>691.91919444444466</v>
      </c>
      <c r="D111" s="4">
        <v>100.90909090909091</v>
      </c>
      <c r="E111" s="3">
        <v>749.49496969696997</v>
      </c>
      <c r="F111" s="4">
        <v>48.333333333333329</v>
      </c>
      <c r="G111" s="3">
        <v>744.94951515151536</v>
      </c>
      <c r="H111" s="4">
        <v>8.4090909090909083</v>
      </c>
      <c r="I111" s="3">
        <v>650</v>
      </c>
      <c r="J111" s="3">
        <v>650</v>
      </c>
      <c r="K111" s="3">
        <v>437.37375757575779</v>
      </c>
      <c r="L111" s="12" t="str">
        <f t="shared" si="9"/>
        <v/>
      </c>
      <c r="M111" s="13" t="str">
        <f t="shared" si="10"/>
        <v/>
      </c>
      <c r="N111" s="13">
        <f t="shared" si="11"/>
        <v>6.2878787878787881</v>
      </c>
      <c r="O111" s="4" t="str">
        <f t="shared" si="12"/>
        <v/>
      </c>
      <c r="P111">
        <f>IF((K111-K110)&lt;0.0001, P110, K111)</f>
        <v>437.37375757575779</v>
      </c>
      <c r="Q111" s="3" t="s">
        <v>4</v>
      </c>
      <c r="R111">
        <v>437.37375757575779</v>
      </c>
      <c r="S111" s="3" t="s">
        <v>4</v>
      </c>
      <c r="T111" s="3">
        <v>6.2878787878787881</v>
      </c>
      <c r="U111" s="3" t="s">
        <v>4</v>
      </c>
      <c r="V111" s="12">
        <v>571.71717424242433</v>
      </c>
      <c r="W111" s="13" t="str">
        <f t="shared" si="13"/>
        <v/>
      </c>
      <c r="X111" s="13">
        <f t="shared" si="14"/>
        <v>6.2878787878787881</v>
      </c>
      <c r="Y111" s="13">
        <f t="shared" si="15"/>
        <v>6.2878787878787881</v>
      </c>
      <c r="Z111" s="4" t="str">
        <f t="shared" si="16"/>
        <v/>
      </c>
      <c r="AA111">
        <v>560.60606059999998</v>
      </c>
      <c r="AC111" s="3">
        <f t="shared" si="17"/>
        <v>560.60606059999998</v>
      </c>
    </row>
    <row r="112" spans="1:29" x14ac:dyDescent="0.25">
      <c r="A112" s="3">
        <v>652.52525252525254</v>
      </c>
      <c r="B112" s="4">
        <v>100.90909090909091</v>
      </c>
      <c r="C112" s="3">
        <v>694.44444696969708</v>
      </c>
      <c r="D112" s="4">
        <v>101.43939393939394</v>
      </c>
      <c r="E112" s="3">
        <v>754.54547474747494</v>
      </c>
      <c r="F112" s="4">
        <v>52.04545454545454</v>
      </c>
      <c r="G112" s="3">
        <v>749.49496969696997</v>
      </c>
      <c r="H112" s="4">
        <v>8.4090909090909083</v>
      </c>
      <c r="I112" s="3">
        <v>652.52525252525254</v>
      </c>
      <c r="J112" s="3">
        <v>652.52525252525254</v>
      </c>
      <c r="K112" s="3">
        <v>439.8989898989899</v>
      </c>
      <c r="L112" s="12">
        <f t="shared" si="9"/>
        <v>58.86363636363636</v>
      </c>
      <c r="M112" s="13" t="str">
        <f t="shared" si="10"/>
        <v/>
      </c>
      <c r="N112" s="13" t="str">
        <f t="shared" si="11"/>
        <v/>
      </c>
      <c r="O112" s="4" t="str">
        <f t="shared" si="12"/>
        <v/>
      </c>
      <c r="P112">
        <f>IF((K112-K111)&lt;0.0001, P111, K112)</f>
        <v>439.8989898989899</v>
      </c>
      <c r="Q112" s="3">
        <v>58.86363636363636</v>
      </c>
      <c r="R112">
        <v>439.8989898989899</v>
      </c>
      <c r="S112" s="3" t="s">
        <v>4</v>
      </c>
      <c r="T112" s="3" t="s">
        <v>4</v>
      </c>
      <c r="U112" s="3" t="s">
        <v>4</v>
      </c>
      <c r="V112" s="12">
        <v>572.72727272727275</v>
      </c>
      <c r="W112" s="13">
        <f t="shared" si="13"/>
        <v>88.333333333333314</v>
      </c>
      <c r="X112" s="13" t="str">
        <f t="shared" si="14"/>
        <v/>
      </c>
      <c r="Y112" s="13" t="str">
        <f t="shared" si="15"/>
        <v/>
      </c>
      <c r="Z112" s="4" t="str">
        <f t="shared" si="16"/>
        <v/>
      </c>
      <c r="AA112">
        <v>562.62626520000003</v>
      </c>
      <c r="AC112" s="3">
        <f t="shared" si="17"/>
        <v>562.62626520000003</v>
      </c>
    </row>
    <row r="113" spans="1:29" x14ac:dyDescent="0.25">
      <c r="A113" s="3">
        <v>655.05050505050508</v>
      </c>
      <c r="B113" s="4">
        <v>101.43939393939394</v>
      </c>
      <c r="C113" s="3">
        <v>700.50505303030309</v>
      </c>
      <c r="D113" s="4">
        <v>102.5</v>
      </c>
      <c r="E113" s="3">
        <v>759.59597979797991</v>
      </c>
      <c r="F113" s="4">
        <v>55.68181818181818</v>
      </c>
      <c r="G113" s="3">
        <v>752.0202222222224</v>
      </c>
      <c r="H113" s="4">
        <v>8.4090909090909083</v>
      </c>
      <c r="I113" s="3">
        <v>655.05050505050508</v>
      </c>
      <c r="J113" s="3">
        <v>655.05050505050508</v>
      </c>
      <c r="K113" s="3">
        <v>439.89899242424258</v>
      </c>
      <c r="L113" s="12" t="str">
        <f t="shared" si="9"/>
        <v/>
      </c>
      <c r="M113" s="13">
        <f t="shared" si="10"/>
        <v>3.106060606060606</v>
      </c>
      <c r="N113" s="13" t="str">
        <f t="shared" si="11"/>
        <v/>
      </c>
      <c r="O113" s="4" t="str">
        <f t="shared" si="12"/>
        <v/>
      </c>
      <c r="P113">
        <f>IF((K113-K112)&lt;0.0001, P112, K113)</f>
        <v>439.8989898989899</v>
      </c>
      <c r="Q113" s="3" t="s">
        <v>4</v>
      </c>
      <c r="R113">
        <v>439.8989898989899</v>
      </c>
      <c r="S113" s="3">
        <v>3.106060606060606</v>
      </c>
      <c r="T113" s="3" t="s">
        <v>4</v>
      </c>
      <c r="U113" s="3" t="s">
        <v>4</v>
      </c>
      <c r="V113" s="12">
        <v>573.73737626262641</v>
      </c>
      <c r="W113" s="13" t="str">
        <f t="shared" si="13"/>
        <v/>
      </c>
      <c r="X113" s="13">
        <f t="shared" si="14"/>
        <v>10.530303030303029</v>
      </c>
      <c r="Y113" s="13">
        <f t="shared" si="15"/>
        <v>10.530303030303029</v>
      </c>
      <c r="Z113" s="4" t="str">
        <f t="shared" si="16"/>
        <v/>
      </c>
      <c r="AA113">
        <v>565.15151519999995</v>
      </c>
      <c r="AC113" s="3">
        <f t="shared" si="17"/>
        <v>565.15151519999995</v>
      </c>
    </row>
    <row r="114" spans="1:29" x14ac:dyDescent="0.25">
      <c r="A114" s="3">
        <v>660.10101010101016</v>
      </c>
      <c r="B114" s="4">
        <v>103.03030303030302</v>
      </c>
      <c r="C114" s="3">
        <v>705.55555808080817</v>
      </c>
      <c r="D114" s="4">
        <v>104.09090909090908</v>
      </c>
      <c r="E114" s="3">
        <v>764.64648484848499</v>
      </c>
      <c r="F114" s="4">
        <v>58.86363636363636</v>
      </c>
      <c r="G114" s="3">
        <v>754.54547474747494</v>
      </c>
      <c r="H114" s="4">
        <v>7.8787878787878789</v>
      </c>
      <c r="I114" s="3">
        <v>660.10101010101016</v>
      </c>
      <c r="J114" s="3">
        <v>660.10101010101016</v>
      </c>
      <c r="K114" s="3">
        <v>439.89901010101028</v>
      </c>
      <c r="L114" s="12" t="str">
        <f t="shared" si="9"/>
        <v/>
      </c>
      <c r="M114" s="13" t="str">
        <f t="shared" si="10"/>
        <v/>
      </c>
      <c r="N114" s="13">
        <f t="shared" si="11"/>
        <v>6.8181818181818183</v>
      </c>
      <c r="O114" s="4">
        <f t="shared" si="12"/>
        <v>49.924242424242422</v>
      </c>
      <c r="P114">
        <f>IF((K114-K113)&lt;0.0001, P113, K114)</f>
        <v>439.8989898989899</v>
      </c>
      <c r="Q114" s="3" t="s">
        <v>4</v>
      </c>
      <c r="R114">
        <v>439.8989898989899</v>
      </c>
      <c r="S114" s="3" t="s">
        <v>4</v>
      </c>
      <c r="T114" s="3">
        <v>6.8181818181818183</v>
      </c>
      <c r="U114" s="3">
        <v>49.924242424242422</v>
      </c>
      <c r="V114" s="12">
        <v>575.25252525252517</v>
      </c>
      <c r="W114" s="13">
        <f t="shared" si="13"/>
        <v>88.787878787878768</v>
      </c>
      <c r="X114" s="13" t="str">
        <f t="shared" si="14"/>
        <v/>
      </c>
      <c r="Y114" s="13" t="str">
        <f t="shared" si="15"/>
        <v/>
      </c>
      <c r="Z114" s="4" t="str">
        <f t="shared" si="16"/>
        <v/>
      </c>
      <c r="AA114">
        <v>567.67676770000003</v>
      </c>
      <c r="AC114" s="3">
        <f t="shared" si="17"/>
        <v>567.67676770000003</v>
      </c>
    </row>
    <row r="115" spans="1:29" x14ac:dyDescent="0.25">
      <c r="A115" s="3">
        <v>664.64646464646466</v>
      </c>
      <c r="B115" s="4">
        <v>104.62121212121211</v>
      </c>
      <c r="C115" s="3">
        <v>710.60606313131325</v>
      </c>
      <c r="D115" s="4">
        <v>105.60606060606059</v>
      </c>
      <c r="E115" s="3">
        <v>769.19193939393949</v>
      </c>
      <c r="F115" s="4">
        <v>61.515151515151508</v>
      </c>
      <c r="G115" s="3">
        <v>759.59597979797991</v>
      </c>
      <c r="H115" s="4">
        <v>7.8787878787878789</v>
      </c>
      <c r="I115" s="3">
        <v>664.64646464646466</v>
      </c>
      <c r="J115" s="3">
        <v>664.64646464646466</v>
      </c>
      <c r="K115" s="3">
        <v>442.42426262626282</v>
      </c>
      <c r="L115" s="12" t="str">
        <f t="shared" si="9"/>
        <v/>
      </c>
      <c r="M115" s="13" t="str">
        <f t="shared" si="10"/>
        <v/>
      </c>
      <c r="N115" s="13" t="str">
        <f t="shared" si="11"/>
        <v/>
      </c>
      <c r="O115" s="4">
        <f t="shared" si="12"/>
        <v>50.984848484848484</v>
      </c>
      <c r="P115">
        <f>IF((K115-K114)&lt;0.0001, P114, K115)</f>
        <v>442.42426262626282</v>
      </c>
      <c r="Q115" s="3" t="s">
        <v>4</v>
      </c>
      <c r="R115">
        <v>442.42426262626282</v>
      </c>
      <c r="S115" s="3" t="s">
        <v>4</v>
      </c>
      <c r="T115" s="3" t="s">
        <v>4</v>
      </c>
      <c r="U115" s="3">
        <v>50.984848484848484</v>
      </c>
      <c r="V115" s="12">
        <v>576.26262878787884</v>
      </c>
      <c r="W115" s="13" t="str">
        <f t="shared" si="13"/>
        <v/>
      </c>
      <c r="X115" s="13">
        <f t="shared" si="14"/>
        <v>17.348484848484848</v>
      </c>
      <c r="Y115" s="13">
        <f t="shared" si="15"/>
        <v>17.348484848484848</v>
      </c>
      <c r="Z115" s="4" t="str">
        <f t="shared" si="16"/>
        <v/>
      </c>
      <c r="AA115">
        <v>570.20202019999999</v>
      </c>
      <c r="AC115" s="3">
        <f t="shared" si="17"/>
        <v>570.20202019999999</v>
      </c>
    </row>
    <row r="116" spans="1:29" x14ac:dyDescent="0.25">
      <c r="A116" s="3">
        <v>669.69696969696975</v>
      </c>
      <c r="B116" s="4">
        <v>105.60606060606059</v>
      </c>
      <c r="C116" s="3">
        <v>715.15151767676775</v>
      </c>
      <c r="D116" s="4">
        <v>107.1969696969697</v>
      </c>
      <c r="E116" s="3">
        <v>775.75759595959607</v>
      </c>
      <c r="F116" s="4">
        <v>63.560606060606062</v>
      </c>
      <c r="G116" s="3">
        <v>764.64648484848499</v>
      </c>
      <c r="H116" s="4">
        <v>8.4090909090909083</v>
      </c>
      <c r="I116" s="3">
        <v>669.69696969696975</v>
      </c>
      <c r="J116" s="3">
        <v>669.69696969696975</v>
      </c>
      <c r="K116" s="3">
        <v>444.94949494949492</v>
      </c>
      <c r="L116" s="12">
        <f t="shared" si="9"/>
        <v>59.924242424242422</v>
      </c>
      <c r="M116" s="13" t="str">
        <f t="shared" si="10"/>
        <v/>
      </c>
      <c r="N116" s="13" t="str">
        <f t="shared" si="11"/>
        <v/>
      </c>
      <c r="O116" s="4" t="str">
        <f t="shared" si="12"/>
        <v/>
      </c>
      <c r="P116">
        <f>IF((K116-K115)&lt;0.0001, P115, K116)</f>
        <v>444.94949494949492</v>
      </c>
      <c r="Q116" s="3">
        <v>59.924242424242422</v>
      </c>
      <c r="R116">
        <v>444.94949494949492</v>
      </c>
      <c r="S116" s="3" t="s">
        <v>4</v>
      </c>
      <c r="T116" s="3" t="s">
        <v>4</v>
      </c>
      <c r="U116" s="3" t="s">
        <v>4</v>
      </c>
      <c r="V116" s="12">
        <v>577.77777777777783</v>
      </c>
      <c r="W116" s="13">
        <f t="shared" si="13"/>
        <v>88.787878787878768</v>
      </c>
      <c r="X116" s="13" t="str">
        <f t="shared" si="14"/>
        <v/>
      </c>
      <c r="Y116" s="13" t="str">
        <f t="shared" si="15"/>
        <v/>
      </c>
      <c r="Z116" s="4" t="str">
        <f t="shared" si="16"/>
        <v/>
      </c>
      <c r="AA116">
        <v>571.71717420000004</v>
      </c>
      <c r="AC116" s="3">
        <f t="shared" si="17"/>
        <v>571.71717420000004</v>
      </c>
    </row>
    <row r="117" spans="1:29" x14ac:dyDescent="0.25">
      <c r="A117" s="3">
        <v>674.74747474747483</v>
      </c>
      <c r="B117" s="4">
        <v>106.66666666666667</v>
      </c>
      <c r="C117" s="3">
        <v>720.20202272727283</v>
      </c>
      <c r="D117" s="4">
        <v>108.25757575757575</v>
      </c>
      <c r="E117" s="3">
        <v>780.30305050505069</v>
      </c>
      <c r="F117" s="4">
        <v>66.212121212121204</v>
      </c>
      <c r="G117" s="3">
        <v>767.17173737373764</v>
      </c>
      <c r="H117" s="4">
        <v>8.9393939393939394</v>
      </c>
      <c r="I117" s="3">
        <v>674.74747474747483</v>
      </c>
      <c r="J117" s="3">
        <v>674.74747474747483</v>
      </c>
      <c r="K117" s="3">
        <v>444.9494974747476</v>
      </c>
      <c r="L117" s="12" t="str">
        <f t="shared" si="9"/>
        <v/>
      </c>
      <c r="M117" s="13">
        <f t="shared" si="10"/>
        <v>3.106060606060606</v>
      </c>
      <c r="N117" s="13" t="str">
        <f t="shared" si="11"/>
        <v/>
      </c>
      <c r="O117" s="4" t="str">
        <f t="shared" si="12"/>
        <v/>
      </c>
      <c r="P117">
        <f>IF((K117-K116)&lt;0.0001, P116, K117)</f>
        <v>444.94949494949492</v>
      </c>
      <c r="Q117" s="3" t="s">
        <v>4</v>
      </c>
      <c r="R117">
        <v>444.94949494949492</v>
      </c>
      <c r="S117" s="3">
        <v>3.106060606060606</v>
      </c>
      <c r="T117" s="3" t="s">
        <v>4</v>
      </c>
      <c r="U117" s="3" t="s">
        <v>4</v>
      </c>
      <c r="V117" s="12">
        <v>578.78788131313149</v>
      </c>
      <c r="W117" s="13" t="str">
        <f t="shared" si="13"/>
        <v/>
      </c>
      <c r="X117" s="13">
        <f t="shared" si="14"/>
        <v>28.333333333333332</v>
      </c>
      <c r="Y117" s="13">
        <f t="shared" si="15"/>
        <v>28.333333333333332</v>
      </c>
      <c r="Z117" s="4" t="str">
        <f t="shared" si="16"/>
        <v/>
      </c>
      <c r="AA117">
        <v>572.72727269999996</v>
      </c>
      <c r="AC117" s="3">
        <f t="shared" si="17"/>
        <v>572.72727269999996</v>
      </c>
    </row>
    <row r="118" spans="1:29" x14ac:dyDescent="0.25">
      <c r="A118" s="3">
        <v>677.27272727272725</v>
      </c>
      <c r="B118" s="4">
        <v>107.1969696969697</v>
      </c>
      <c r="C118" s="3">
        <v>725.25252777777791</v>
      </c>
      <c r="D118" s="4">
        <v>108.78787878787878</v>
      </c>
      <c r="E118" s="3">
        <v>785.35355555555566</v>
      </c>
      <c r="F118" s="4">
        <v>69.393939393939391</v>
      </c>
      <c r="G118" s="3">
        <v>769.19193939393949</v>
      </c>
      <c r="H118" s="4">
        <v>10</v>
      </c>
      <c r="I118" s="3">
        <v>677.27272727272725</v>
      </c>
      <c r="J118" s="3">
        <v>677.27272727272725</v>
      </c>
      <c r="K118" s="3">
        <v>444.94951515151536</v>
      </c>
      <c r="L118" s="12" t="str">
        <f t="shared" si="9"/>
        <v/>
      </c>
      <c r="M118" s="13" t="str">
        <f t="shared" si="10"/>
        <v/>
      </c>
      <c r="N118" s="13">
        <f t="shared" si="11"/>
        <v>7.8787878787878789</v>
      </c>
      <c r="O118" s="4">
        <f t="shared" si="12"/>
        <v>52.04545454545454</v>
      </c>
      <c r="P118">
        <f>IF((K118-K117)&lt;0.0001, P117, K118)</f>
        <v>444.94949494949492</v>
      </c>
      <c r="Q118" s="3" t="s">
        <v>4</v>
      </c>
      <c r="R118">
        <v>444.94949494949492</v>
      </c>
      <c r="S118" s="3" t="s">
        <v>4</v>
      </c>
      <c r="T118" s="3">
        <v>7.8787878787878789</v>
      </c>
      <c r="U118" s="3">
        <v>52.04545454545454</v>
      </c>
      <c r="V118" s="12">
        <v>580.30303030303025</v>
      </c>
      <c r="W118" s="13">
        <f t="shared" si="13"/>
        <v>88.787878787878768</v>
      </c>
      <c r="X118" s="13" t="str">
        <f t="shared" si="14"/>
        <v/>
      </c>
      <c r="Y118" s="13" t="str">
        <f t="shared" si="15"/>
        <v/>
      </c>
      <c r="Z118" s="4" t="str">
        <f t="shared" si="16"/>
        <v/>
      </c>
      <c r="AA118">
        <v>573.73737630000005</v>
      </c>
      <c r="AC118" s="3">
        <f t="shared" si="17"/>
        <v>573.73737630000005</v>
      </c>
    </row>
    <row r="119" spans="1:29" x14ac:dyDescent="0.25">
      <c r="A119" s="3">
        <v>679.79797979797968</v>
      </c>
      <c r="B119" s="4">
        <v>107.72727272727271</v>
      </c>
      <c r="C119" s="3">
        <v>727.77778030303045</v>
      </c>
      <c r="D119" s="4">
        <v>109.31818181818181</v>
      </c>
      <c r="E119" s="3">
        <v>790.40406060606074</v>
      </c>
      <c r="F119" s="4">
        <v>72.5</v>
      </c>
      <c r="G119" s="3">
        <v>771.71719191919215</v>
      </c>
      <c r="H119" s="4">
        <v>11.515151515151514</v>
      </c>
      <c r="I119" s="3">
        <v>679.79797979797968</v>
      </c>
      <c r="J119" s="3">
        <v>679.79797979797968</v>
      </c>
      <c r="K119" s="3">
        <v>447.4747676767679</v>
      </c>
      <c r="L119" s="12" t="str">
        <f t="shared" si="9"/>
        <v/>
      </c>
      <c r="M119" s="13" t="str">
        <f t="shared" si="10"/>
        <v/>
      </c>
      <c r="N119" s="13">
        <f t="shared" si="11"/>
        <v>8.9393939393939394</v>
      </c>
      <c r="O119" s="4" t="str">
        <f t="shared" si="12"/>
        <v/>
      </c>
      <c r="P119">
        <f>IF((K119-K118)&lt;0.0001, P118, K119)</f>
        <v>447.4747676767679</v>
      </c>
      <c r="Q119" s="3" t="s">
        <v>4</v>
      </c>
      <c r="R119">
        <v>447.4747676767679</v>
      </c>
      <c r="S119" s="3" t="s">
        <v>4</v>
      </c>
      <c r="T119" s="3">
        <v>8.9393939393939394</v>
      </c>
      <c r="U119" s="3" t="s">
        <v>4</v>
      </c>
      <c r="V119" s="12">
        <v>581.31313383838392</v>
      </c>
      <c r="W119" s="13" t="str">
        <f t="shared" si="13"/>
        <v/>
      </c>
      <c r="X119" s="13">
        <f t="shared" si="14"/>
        <v>39.924242424242422</v>
      </c>
      <c r="Y119" s="13">
        <f t="shared" si="15"/>
        <v>39.924242424242422</v>
      </c>
      <c r="Z119" s="4" t="str">
        <f t="shared" si="16"/>
        <v/>
      </c>
      <c r="AA119">
        <v>575.2525253</v>
      </c>
      <c r="AC119" s="3">
        <f t="shared" si="17"/>
        <v>575.2525253</v>
      </c>
    </row>
    <row r="120" spans="1:29" x14ac:dyDescent="0.25">
      <c r="A120" s="3">
        <v>682.32323232323233</v>
      </c>
      <c r="B120" s="4">
        <v>107.72727272727271</v>
      </c>
      <c r="C120" s="3">
        <v>730.30303282828299</v>
      </c>
      <c r="D120" s="4">
        <v>109.31818181818181</v>
      </c>
      <c r="E120" s="3">
        <v>795.45456565656582</v>
      </c>
      <c r="F120" s="4">
        <v>75.681818181818173</v>
      </c>
      <c r="G120" s="3">
        <v>775.75759595959607</v>
      </c>
      <c r="H120" s="4">
        <v>13.106060606060606</v>
      </c>
      <c r="I120" s="3">
        <v>682.32323232323233</v>
      </c>
      <c r="J120" s="3">
        <v>682.32323232323233</v>
      </c>
      <c r="K120" s="3">
        <v>450</v>
      </c>
      <c r="L120" s="12">
        <f t="shared" si="9"/>
        <v>60.984848484848477</v>
      </c>
      <c r="M120" s="13" t="str">
        <f t="shared" si="10"/>
        <v/>
      </c>
      <c r="N120" s="13" t="str">
        <f t="shared" si="11"/>
        <v/>
      </c>
      <c r="O120" s="4" t="str">
        <f t="shared" si="12"/>
        <v/>
      </c>
      <c r="P120">
        <f>IF((K120-K119)&lt;0.0001, P119, K120)</f>
        <v>450</v>
      </c>
      <c r="Q120" s="3">
        <v>60.984848484848477</v>
      </c>
      <c r="R120">
        <v>450</v>
      </c>
      <c r="S120" s="3" t="s">
        <v>4</v>
      </c>
      <c r="T120" s="3" t="s">
        <v>4</v>
      </c>
      <c r="U120" s="3" t="s">
        <v>4</v>
      </c>
      <c r="V120" s="12">
        <v>582.32323484848496</v>
      </c>
      <c r="W120" s="13" t="str">
        <f t="shared" si="13"/>
        <v/>
      </c>
      <c r="X120" s="13">
        <f t="shared" si="14"/>
        <v>46.212121212121211</v>
      </c>
      <c r="Y120" s="13">
        <f t="shared" si="15"/>
        <v>46.212121212121211</v>
      </c>
      <c r="Z120" s="4" t="str">
        <f t="shared" si="16"/>
        <v/>
      </c>
      <c r="AA120">
        <v>576.26262880000002</v>
      </c>
      <c r="AC120" s="3">
        <f t="shared" si="17"/>
        <v>576.26262880000002</v>
      </c>
    </row>
    <row r="121" spans="1:29" x14ac:dyDescent="0.25">
      <c r="A121" s="3">
        <v>684.3434343434343</v>
      </c>
      <c r="B121" s="4">
        <v>107.72727272727271</v>
      </c>
      <c r="C121" s="3">
        <v>732.32323484848496</v>
      </c>
      <c r="D121" s="4">
        <v>109.31818181818181</v>
      </c>
      <c r="E121" s="3">
        <v>797.4747676767679</v>
      </c>
      <c r="F121" s="4">
        <v>77.803030303030297</v>
      </c>
      <c r="G121" s="3">
        <v>777.77779797979815</v>
      </c>
      <c r="H121" s="4">
        <v>15.757575757575758</v>
      </c>
      <c r="I121" s="3">
        <v>684.3434343434343</v>
      </c>
      <c r="J121" s="3">
        <v>684.3434343434343</v>
      </c>
      <c r="K121" s="3">
        <v>450.00000252525263</v>
      </c>
      <c r="L121" s="12" t="str">
        <f t="shared" si="9"/>
        <v/>
      </c>
      <c r="M121" s="13">
        <f t="shared" si="10"/>
        <v>2.5757575757575757</v>
      </c>
      <c r="N121" s="13" t="str">
        <f t="shared" si="11"/>
        <v/>
      </c>
      <c r="O121" s="4" t="str">
        <f t="shared" si="12"/>
        <v/>
      </c>
      <c r="P121">
        <f>IF((K121-K120)&lt;0.0001, P120, K121)</f>
        <v>450</v>
      </c>
      <c r="Q121" s="3" t="s">
        <v>4</v>
      </c>
      <c r="R121">
        <v>450</v>
      </c>
      <c r="S121" s="3">
        <v>2.5757575757575757</v>
      </c>
      <c r="T121" s="3" t="s">
        <v>4</v>
      </c>
      <c r="U121" s="3" t="s">
        <v>4</v>
      </c>
      <c r="V121" s="12">
        <v>583.83838636363646</v>
      </c>
      <c r="W121" s="13" t="str">
        <f t="shared" si="13"/>
        <v/>
      </c>
      <c r="X121" s="13">
        <f t="shared" si="14"/>
        <v>52.575757575757571</v>
      </c>
      <c r="Y121" s="13">
        <f t="shared" si="15"/>
        <v>52.575757575757571</v>
      </c>
      <c r="Z121" s="4" t="str">
        <f t="shared" si="16"/>
        <v/>
      </c>
      <c r="AA121">
        <v>577.77777779999997</v>
      </c>
      <c r="AC121" s="3">
        <f t="shared" si="17"/>
        <v>577.77777779999997</v>
      </c>
    </row>
    <row r="122" spans="1:29" x14ac:dyDescent="0.25">
      <c r="A122" s="3">
        <v>689.39393939393938</v>
      </c>
      <c r="B122" s="4">
        <v>108.25757575757575</v>
      </c>
      <c r="C122" s="3">
        <v>734.8484873737375</v>
      </c>
      <c r="D122" s="4">
        <v>108.78787878787878</v>
      </c>
      <c r="E122" s="3">
        <v>800.00002020202032</v>
      </c>
      <c r="F122" s="4">
        <v>79.393939393939391</v>
      </c>
      <c r="G122" s="3">
        <v>780.30305050505069</v>
      </c>
      <c r="H122" s="4">
        <v>18.939393939393938</v>
      </c>
      <c r="I122" s="3">
        <v>689.39393939393938</v>
      </c>
      <c r="J122" s="3">
        <v>689.39393939393938</v>
      </c>
      <c r="K122" s="3">
        <v>450.00002020202044</v>
      </c>
      <c r="L122" s="12" t="str">
        <f t="shared" si="9"/>
        <v/>
      </c>
      <c r="M122" s="13" t="str">
        <f t="shared" si="10"/>
        <v/>
      </c>
      <c r="N122" s="13">
        <f t="shared" si="11"/>
        <v>9.4696969696969688</v>
      </c>
      <c r="O122" s="4">
        <f t="shared" si="12"/>
        <v>53.106060606060602</v>
      </c>
      <c r="P122">
        <f>IF((K122-K121)&lt;0.0001, P121, K122)</f>
        <v>450</v>
      </c>
      <c r="Q122" s="3" t="s">
        <v>4</v>
      </c>
      <c r="R122">
        <v>450</v>
      </c>
      <c r="S122" s="3" t="s">
        <v>4</v>
      </c>
      <c r="T122" s="3">
        <v>9.4696969696969688</v>
      </c>
      <c r="U122" s="3">
        <v>53.106060606060602</v>
      </c>
      <c r="V122" s="12">
        <v>584.84848484848487</v>
      </c>
      <c r="W122" s="13">
        <f t="shared" si="13"/>
        <v>89.318181818181799</v>
      </c>
      <c r="X122" s="13" t="str">
        <f t="shared" si="14"/>
        <v/>
      </c>
      <c r="Y122" s="13" t="str">
        <f t="shared" si="15"/>
        <v/>
      </c>
      <c r="Z122" s="4" t="str">
        <f t="shared" si="16"/>
        <v/>
      </c>
      <c r="AA122">
        <v>578.78788129999998</v>
      </c>
      <c r="AC122" s="3">
        <f t="shared" si="17"/>
        <v>578.78788129999998</v>
      </c>
    </row>
    <row r="123" spans="1:29" x14ac:dyDescent="0.25">
      <c r="A123" s="3">
        <v>694.44444444444434</v>
      </c>
      <c r="B123" s="4">
        <v>108.78787878787878</v>
      </c>
      <c r="C123" s="3">
        <v>739.89899242424258</v>
      </c>
      <c r="D123" s="4">
        <v>108.78787878787878</v>
      </c>
      <c r="E123" s="3">
        <v>802.52527272727298</v>
      </c>
      <c r="F123" s="4">
        <v>80.909090909090907</v>
      </c>
      <c r="G123" s="3">
        <v>782.82830303030323</v>
      </c>
      <c r="H123" s="4">
        <v>23.106060606060606</v>
      </c>
      <c r="I123" s="3">
        <v>694.44444444444434</v>
      </c>
      <c r="J123" s="3">
        <v>694.44444444444434</v>
      </c>
      <c r="K123" s="3">
        <v>454.5454545454545</v>
      </c>
      <c r="L123" s="12">
        <f t="shared" si="9"/>
        <v>62.04545454545454</v>
      </c>
      <c r="M123" s="13" t="str">
        <f t="shared" si="10"/>
        <v/>
      </c>
      <c r="N123" s="13" t="str">
        <f t="shared" si="11"/>
        <v/>
      </c>
      <c r="O123" s="4" t="str">
        <f t="shared" si="12"/>
        <v/>
      </c>
      <c r="P123">
        <f>IF((K123-K122)&lt;0.0001, P122, K123)</f>
        <v>454.5454545454545</v>
      </c>
      <c r="Q123" s="3">
        <v>62.04545454545454</v>
      </c>
      <c r="R123">
        <v>454.5454545454545</v>
      </c>
      <c r="S123" s="3" t="s">
        <v>4</v>
      </c>
      <c r="T123" s="3" t="s">
        <v>4</v>
      </c>
      <c r="U123" s="3" t="s">
        <v>4</v>
      </c>
      <c r="V123" s="12">
        <v>586.363638888889</v>
      </c>
      <c r="W123" s="13" t="str">
        <f t="shared" si="13"/>
        <v/>
      </c>
      <c r="X123" s="13">
        <f t="shared" si="14"/>
        <v>62.04545454545454</v>
      </c>
      <c r="Y123" s="13">
        <f t="shared" si="15"/>
        <v>62.04545454545454</v>
      </c>
      <c r="Z123" s="4" t="str">
        <f t="shared" si="16"/>
        <v/>
      </c>
      <c r="AA123">
        <v>580.30303030000005</v>
      </c>
      <c r="AC123" s="3">
        <f t="shared" si="17"/>
        <v>580.30303030000005</v>
      </c>
    </row>
    <row r="124" spans="1:29" x14ac:dyDescent="0.25">
      <c r="A124" s="3">
        <v>700.50505050505046</v>
      </c>
      <c r="B124" s="4">
        <v>109.31818181818181</v>
      </c>
      <c r="C124" s="3">
        <v>744.94949747474766</v>
      </c>
      <c r="D124" s="4">
        <v>108.78787878787878</v>
      </c>
      <c r="E124" s="3">
        <v>805.0505252525254</v>
      </c>
      <c r="F124" s="4">
        <v>81.969696969696969</v>
      </c>
      <c r="G124" s="3">
        <v>785.35355555555566</v>
      </c>
      <c r="H124" s="4">
        <v>28.333333333333332</v>
      </c>
      <c r="I124" s="3">
        <v>700.50505050505046</v>
      </c>
      <c r="J124" s="3">
        <v>700.50505050505046</v>
      </c>
      <c r="K124" s="3">
        <v>454.54545707070724</v>
      </c>
      <c r="L124" s="12" t="str">
        <f t="shared" si="9"/>
        <v/>
      </c>
      <c r="M124" s="13">
        <f t="shared" si="10"/>
        <v>2.1212121212121211</v>
      </c>
      <c r="N124" s="13" t="str">
        <f t="shared" si="11"/>
        <v/>
      </c>
      <c r="O124" s="4" t="str">
        <f t="shared" si="12"/>
        <v/>
      </c>
      <c r="P124">
        <f>IF((K124-K123)&lt;0.0001, P123, K124)</f>
        <v>454.5454545454545</v>
      </c>
      <c r="Q124" s="3" t="s">
        <v>4</v>
      </c>
      <c r="R124">
        <v>454.5454545454545</v>
      </c>
      <c r="S124" s="3">
        <v>2.1212121212121211</v>
      </c>
      <c r="T124" s="3" t="s">
        <v>4</v>
      </c>
      <c r="U124" s="3" t="s">
        <v>4</v>
      </c>
      <c r="V124" s="12">
        <v>587.37373737373741</v>
      </c>
      <c r="W124" s="13">
        <f t="shared" si="13"/>
        <v>89.318181818181799</v>
      </c>
      <c r="X124" s="13" t="str">
        <f t="shared" si="14"/>
        <v/>
      </c>
      <c r="Y124" s="13" t="str">
        <f t="shared" si="15"/>
        <v/>
      </c>
      <c r="Z124" s="4" t="str">
        <f t="shared" si="16"/>
        <v/>
      </c>
      <c r="AA124">
        <v>581.31313379999995</v>
      </c>
      <c r="AC124" s="3">
        <f t="shared" si="17"/>
        <v>581.31313379999995</v>
      </c>
    </row>
    <row r="125" spans="1:29" x14ac:dyDescent="0.25">
      <c r="A125" s="3">
        <v>705.55555555555554</v>
      </c>
      <c r="B125" s="4">
        <v>110.37878787878788</v>
      </c>
      <c r="C125" s="3">
        <v>749.49495202020216</v>
      </c>
      <c r="D125" s="4">
        <v>108.78787878787878</v>
      </c>
      <c r="E125" s="3">
        <v>810.10103030303048</v>
      </c>
      <c r="F125" s="4">
        <v>84.62121212121211</v>
      </c>
      <c r="G125" s="3">
        <v>787.87880808080831</v>
      </c>
      <c r="H125" s="4">
        <v>34.696969696969695</v>
      </c>
      <c r="I125" s="3">
        <v>705.55555555555554</v>
      </c>
      <c r="J125" s="3">
        <v>705.55555555555554</v>
      </c>
      <c r="K125" s="3">
        <v>454.54547474747494</v>
      </c>
      <c r="L125" s="12" t="str">
        <f t="shared" si="9"/>
        <v/>
      </c>
      <c r="M125" s="13" t="str">
        <f t="shared" si="10"/>
        <v/>
      </c>
      <c r="N125" s="13">
        <f t="shared" si="11"/>
        <v>10</v>
      </c>
      <c r="O125" s="4">
        <f t="shared" si="12"/>
        <v>53.636363636363626</v>
      </c>
      <c r="P125">
        <f>IF((K125-K124)&lt;0.0001, P124, K125)</f>
        <v>454.5454545454545</v>
      </c>
      <c r="Q125" s="3" t="s">
        <v>4</v>
      </c>
      <c r="R125">
        <v>454.5454545454545</v>
      </c>
      <c r="S125" s="3" t="s">
        <v>4</v>
      </c>
      <c r="T125" s="3">
        <v>10</v>
      </c>
      <c r="U125" s="3">
        <v>53.636363636363626</v>
      </c>
      <c r="V125" s="12">
        <v>588.88889141414154</v>
      </c>
      <c r="W125" s="13" t="str">
        <f t="shared" si="13"/>
        <v/>
      </c>
      <c r="X125" s="13">
        <f t="shared" si="14"/>
        <v>69.393939393939391</v>
      </c>
      <c r="Y125" s="13">
        <f t="shared" si="15"/>
        <v>69.393939393939391</v>
      </c>
      <c r="Z125" s="4" t="str">
        <f t="shared" si="16"/>
        <v/>
      </c>
      <c r="AA125">
        <v>582.32323480000002</v>
      </c>
      <c r="AC125" s="3">
        <f t="shared" si="17"/>
        <v>582.32323480000002</v>
      </c>
    </row>
    <row r="126" spans="1:29" x14ac:dyDescent="0.25">
      <c r="A126" s="3">
        <v>710.60606060606051</v>
      </c>
      <c r="B126" s="4">
        <v>111.43939393939394</v>
      </c>
      <c r="C126" s="3">
        <v>754.54545707070724</v>
      </c>
      <c r="D126" s="4">
        <v>109.31818181818181</v>
      </c>
      <c r="E126" s="3">
        <v>814.6464848484851</v>
      </c>
      <c r="F126" s="4">
        <v>86.742424242424235</v>
      </c>
      <c r="G126" s="3">
        <v>790.40406060606074</v>
      </c>
      <c r="H126" s="4">
        <v>42.04545454545454</v>
      </c>
      <c r="I126" s="3">
        <v>710.60606060606051</v>
      </c>
      <c r="J126" s="3">
        <v>710.60606060606051</v>
      </c>
      <c r="K126" s="3">
        <v>457.07070707070704</v>
      </c>
      <c r="L126" s="12">
        <f t="shared" si="9"/>
        <v>62.04545454545454</v>
      </c>
      <c r="M126" s="13" t="str">
        <f t="shared" si="10"/>
        <v/>
      </c>
      <c r="N126" s="13" t="str">
        <f t="shared" si="11"/>
        <v/>
      </c>
      <c r="O126" s="4" t="str">
        <f t="shared" si="12"/>
        <v/>
      </c>
      <c r="P126">
        <f>IF((K126-K125)&lt;0.0001, P125, K126)</f>
        <v>457.07070707070704</v>
      </c>
      <c r="Q126" s="3">
        <v>62.04545454545454</v>
      </c>
      <c r="R126">
        <v>457.07070707070704</v>
      </c>
      <c r="S126" s="3" t="s">
        <v>4</v>
      </c>
      <c r="T126" s="3" t="s">
        <v>4</v>
      </c>
      <c r="U126" s="3" t="s">
        <v>4</v>
      </c>
      <c r="V126" s="12">
        <v>589.89898989898984</v>
      </c>
      <c r="W126" s="13">
        <f t="shared" si="13"/>
        <v>89.848484848484844</v>
      </c>
      <c r="X126" s="13" t="str">
        <f t="shared" si="14"/>
        <v/>
      </c>
      <c r="Y126" s="13" t="str">
        <f t="shared" si="15"/>
        <v/>
      </c>
      <c r="Z126" s="4" t="str">
        <f t="shared" si="16"/>
        <v/>
      </c>
      <c r="AA126">
        <v>583.83838639999999</v>
      </c>
      <c r="AC126" s="3">
        <f t="shared" si="17"/>
        <v>583.83838639999999</v>
      </c>
    </row>
    <row r="127" spans="1:29" x14ac:dyDescent="0.25">
      <c r="A127" s="3">
        <v>715.15151515151513</v>
      </c>
      <c r="B127" s="4">
        <v>112.49999999999999</v>
      </c>
      <c r="C127" s="3">
        <v>759.59596212121232</v>
      </c>
      <c r="D127" s="4">
        <v>109.84848484848484</v>
      </c>
      <c r="E127" s="3">
        <v>819.69698989899007</v>
      </c>
      <c r="F127" s="4">
        <v>88.787878787878768</v>
      </c>
      <c r="G127" s="3">
        <v>791.41416161616178</v>
      </c>
      <c r="H127" s="4">
        <v>45.68181818181818</v>
      </c>
      <c r="I127" s="3">
        <v>715.15151515151513</v>
      </c>
      <c r="J127" s="3">
        <v>715.15151515151513</v>
      </c>
      <c r="K127" s="3">
        <v>457.07072727272748</v>
      </c>
      <c r="L127" s="12" t="str">
        <f t="shared" si="9"/>
        <v/>
      </c>
      <c r="M127" s="13" t="str">
        <f t="shared" si="10"/>
        <v/>
      </c>
      <c r="N127" s="13">
        <f t="shared" si="11"/>
        <v>10</v>
      </c>
      <c r="O127" s="4" t="str">
        <f t="shared" si="12"/>
        <v/>
      </c>
      <c r="P127">
        <f>IF((K127-K126)&lt;0.0001, P126, K127)</f>
        <v>457.07070707070704</v>
      </c>
      <c r="Q127" s="3" t="s">
        <v>4</v>
      </c>
      <c r="R127">
        <v>457.07070707070704</v>
      </c>
      <c r="S127" s="3" t="s">
        <v>4</v>
      </c>
      <c r="T127" s="3">
        <v>10</v>
      </c>
      <c r="U127" s="3" t="s">
        <v>4</v>
      </c>
      <c r="V127" s="12">
        <v>590.9090934343435</v>
      </c>
      <c r="W127" s="13" t="str">
        <f t="shared" si="13"/>
        <v/>
      </c>
      <c r="X127" s="13">
        <f t="shared" si="14"/>
        <v>74.621212121212125</v>
      </c>
      <c r="Y127" s="13">
        <f t="shared" si="15"/>
        <v>74.621212121212125</v>
      </c>
      <c r="Z127" s="4" t="str">
        <f t="shared" si="16"/>
        <v/>
      </c>
      <c r="AA127">
        <v>584.84848480000005</v>
      </c>
      <c r="AC127" s="3">
        <f t="shared" si="17"/>
        <v>584.84848480000005</v>
      </c>
    </row>
    <row r="128" spans="1:29" x14ac:dyDescent="0.25">
      <c r="A128" s="3">
        <v>720.20202020202021</v>
      </c>
      <c r="B128" s="4">
        <v>113.03030303030302</v>
      </c>
      <c r="C128" s="3">
        <v>764.64646717171729</v>
      </c>
      <c r="D128" s="4">
        <v>109.84848484848484</v>
      </c>
      <c r="E128" s="3">
        <v>822.22224242424261</v>
      </c>
      <c r="F128" s="4">
        <v>89.848484848484844</v>
      </c>
      <c r="G128" s="3">
        <v>792.92931313131328</v>
      </c>
      <c r="H128" s="4">
        <v>49.924242424242422</v>
      </c>
      <c r="I128" s="3">
        <v>720.20202020202021</v>
      </c>
      <c r="J128" s="3">
        <v>720.20202020202021</v>
      </c>
      <c r="K128" s="3">
        <v>459.59595959595958</v>
      </c>
      <c r="L128" s="12">
        <f t="shared" si="9"/>
        <v>62.575757575757578</v>
      </c>
      <c r="M128" s="13" t="str">
        <f t="shared" si="10"/>
        <v/>
      </c>
      <c r="N128" s="13" t="str">
        <f t="shared" si="11"/>
        <v/>
      </c>
      <c r="O128" s="4" t="str">
        <f t="shared" si="12"/>
        <v/>
      </c>
      <c r="P128">
        <f>IF((K128-K127)&lt;0.0001, P127, K128)</f>
        <v>459.59595959595958</v>
      </c>
      <c r="Q128" s="3">
        <v>62.575757575757578</v>
      </c>
      <c r="R128">
        <v>459.59595959595958</v>
      </c>
      <c r="S128" s="3" t="s">
        <v>4</v>
      </c>
      <c r="T128" s="3" t="s">
        <v>4</v>
      </c>
      <c r="U128" s="3" t="s">
        <v>4</v>
      </c>
      <c r="V128" s="12">
        <v>592.42424242424249</v>
      </c>
      <c r="W128" s="13">
        <f t="shared" si="13"/>
        <v>90.378787878787875</v>
      </c>
      <c r="X128" s="13" t="str">
        <f t="shared" si="14"/>
        <v/>
      </c>
      <c r="Y128" s="13" t="str">
        <f t="shared" si="15"/>
        <v/>
      </c>
      <c r="Z128" s="4" t="str">
        <f t="shared" si="16"/>
        <v/>
      </c>
      <c r="AA128">
        <v>586.36363889999996</v>
      </c>
      <c r="AC128" s="3">
        <f t="shared" si="17"/>
        <v>586.36363889999996</v>
      </c>
    </row>
    <row r="129" spans="1:29" x14ac:dyDescent="0.25">
      <c r="A129" s="3">
        <v>725.25252525252517</v>
      </c>
      <c r="B129" s="4">
        <v>113.03030303030302</v>
      </c>
      <c r="C129" s="3">
        <v>767.17171969696983</v>
      </c>
      <c r="D129" s="4">
        <v>110.37878787878788</v>
      </c>
      <c r="E129" s="3">
        <v>824.74749494949515</v>
      </c>
      <c r="F129" s="4">
        <v>90.909090909090907</v>
      </c>
      <c r="G129" s="3">
        <v>793.93941414141432</v>
      </c>
      <c r="H129" s="4">
        <v>54.090909090909093</v>
      </c>
      <c r="I129" s="3">
        <v>725.25252525252517</v>
      </c>
      <c r="J129" s="3">
        <v>725.25252525252517</v>
      </c>
      <c r="K129" s="3">
        <v>459.59596212121227</v>
      </c>
      <c r="L129" s="12" t="str">
        <f t="shared" si="9"/>
        <v/>
      </c>
      <c r="M129" s="13">
        <f t="shared" si="10"/>
        <v>2.1212121212121211</v>
      </c>
      <c r="N129" s="13" t="str">
        <f t="shared" si="11"/>
        <v/>
      </c>
      <c r="O129" s="4" t="str">
        <f t="shared" si="12"/>
        <v/>
      </c>
      <c r="P129">
        <f>IF((K129-K128)&lt;0.0001, P128, K129)</f>
        <v>459.59595959595958</v>
      </c>
      <c r="Q129" s="3" t="s">
        <v>4</v>
      </c>
      <c r="R129">
        <v>459.59595959595958</v>
      </c>
      <c r="S129" s="3">
        <v>2.1212121212121211</v>
      </c>
      <c r="T129" s="3" t="s">
        <v>4</v>
      </c>
      <c r="U129" s="3" t="s">
        <v>4</v>
      </c>
      <c r="V129" s="12">
        <v>594.94949494949492</v>
      </c>
      <c r="W129" s="13">
        <f t="shared" si="13"/>
        <v>91.439393939393938</v>
      </c>
      <c r="X129" s="13" t="str">
        <f t="shared" si="14"/>
        <v/>
      </c>
      <c r="Y129" s="13" t="str">
        <f t="shared" si="15"/>
        <v/>
      </c>
      <c r="Z129" s="4" t="str">
        <f t="shared" si="16"/>
        <v/>
      </c>
      <c r="AA129">
        <v>587.37373739999998</v>
      </c>
      <c r="AC129" s="3">
        <f t="shared" si="17"/>
        <v>587.37373739999998</v>
      </c>
    </row>
    <row r="130" spans="1:29" x14ac:dyDescent="0.25">
      <c r="A130" s="3">
        <v>730.30303030303025</v>
      </c>
      <c r="B130" s="4">
        <v>113.03030303030302</v>
      </c>
      <c r="C130" s="3">
        <v>769.19192171717191</v>
      </c>
      <c r="D130" s="4">
        <v>110.37878787878788</v>
      </c>
      <c r="E130" s="3">
        <v>827.27274747474769</v>
      </c>
      <c r="F130" s="4">
        <v>91.439393939393938</v>
      </c>
      <c r="G130" s="3">
        <v>795.45456565656582</v>
      </c>
      <c r="H130" s="4">
        <v>58.333333333333336</v>
      </c>
      <c r="I130" s="3">
        <v>730.30303030303025</v>
      </c>
      <c r="J130" s="3">
        <v>730.30303030303025</v>
      </c>
      <c r="K130" s="3">
        <v>459.59597979798002</v>
      </c>
      <c r="L130" s="12" t="str">
        <f t="shared" si="9"/>
        <v/>
      </c>
      <c r="M130" s="13" t="str">
        <f t="shared" si="10"/>
        <v/>
      </c>
      <c r="N130" s="13">
        <f t="shared" si="11"/>
        <v>10</v>
      </c>
      <c r="O130" s="4">
        <f t="shared" si="12"/>
        <v>54.090909090909093</v>
      </c>
      <c r="P130">
        <f>IF((K130-K129)&lt;0.0001, P129, K130)</f>
        <v>459.59595959595958</v>
      </c>
      <c r="Q130" s="3" t="s">
        <v>4</v>
      </c>
      <c r="R130">
        <v>459.59595959595958</v>
      </c>
      <c r="S130" s="3" t="s">
        <v>4</v>
      </c>
      <c r="T130" s="3">
        <v>10</v>
      </c>
      <c r="U130" s="3">
        <v>54.090909090909093</v>
      </c>
      <c r="V130" s="12">
        <v>597.47475000000009</v>
      </c>
      <c r="W130" s="13" t="str">
        <f t="shared" si="13"/>
        <v/>
      </c>
      <c r="X130" s="13">
        <f t="shared" si="14"/>
        <v>82.5</v>
      </c>
      <c r="Y130" s="13">
        <f t="shared" si="15"/>
        <v>82.5</v>
      </c>
      <c r="Z130" s="4" t="str">
        <f t="shared" si="16"/>
        <v/>
      </c>
      <c r="AA130">
        <v>588.88889140000003</v>
      </c>
      <c r="AC130" s="3">
        <f t="shared" si="17"/>
        <v>588.88889140000003</v>
      </c>
    </row>
    <row r="131" spans="1:29" x14ac:dyDescent="0.25">
      <c r="A131" s="3">
        <v>734.84848484848476</v>
      </c>
      <c r="B131" s="4">
        <v>113.03030303030302</v>
      </c>
      <c r="C131" s="3">
        <v>775.75757828282849</v>
      </c>
      <c r="D131" s="4">
        <v>110.37878787878788</v>
      </c>
      <c r="E131" s="3">
        <v>829.79800000000023</v>
      </c>
      <c r="F131" s="4">
        <v>91.969696969696969</v>
      </c>
      <c r="G131" s="3">
        <v>797.4747676767679</v>
      </c>
      <c r="H131" s="4">
        <v>65.681818181818187</v>
      </c>
      <c r="I131" s="3">
        <v>734.84848484848476</v>
      </c>
      <c r="J131" s="3">
        <v>734.84848484848476</v>
      </c>
      <c r="K131" s="3">
        <v>462.12121212121212</v>
      </c>
      <c r="L131" s="12">
        <f t="shared" ref="L131:L194" si="18">IF(ISNA(INDEX($A$2:$B$214, MATCH($K131, $A$2:$A$214, 0), 2)), "", INDEX($A$2:$B$214, MATCH($K131, $A$2:$A$214, 0), 2))</f>
        <v>63.560606060606062</v>
      </c>
      <c r="M131" s="13" t="str">
        <f t="shared" ref="M131:M194" si="19">IF(ISNA(INDEX($C$2:$D$214, MATCH($K131, $C$2:$C$214, 0), 2)), "", INDEX($C$2:$D$214, MATCH($K131, $C$2:$C$214, 0), 2))</f>
        <v/>
      </c>
      <c r="N131" s="13" t="str">
        <f t="shared" ref="N131:N194" si="20">IF(ISNA(INDEX($E$2:$F$214, MATCH($K131, $E$2:$E$214, 0), 2)), "", INDEX($E$2:$F$214, MATCH($K131, $E$2:$E$214, 0), 2))</f>
        <v/>
      </c>
      <c r="O131" s="4" t="str">
        <f t="shared" ref="O131:O194" si="21">IF(ISNA(INDEX($G$2:$H$214, MATCH($K131, $G$2:$G$214, 0), 2)), "", INDEX($G$2:$H$214, MATCH($K131, $G$2:$G$214, 0), 2))</f>
        <v/>
      </c>
      <c r="P131">
        <f>IF((K131-K130)&lt;0.0001, P130, K131)</f>
        <v>462.12121212121212</v>
      </c>
      <c r="Q131" s="3">
        <v>63.560606060606062</v>
      </c>
      <c r="R131">
        <v>462.12121212121212</v>
      </c>
      <c r="S131" s="3" t="s">
        <v>4</v>
      </c>
      <c r="T131" s="3" t="s">
        <v>4</v>
      </c>
      <c r="U131" s="3" t="s">
        <v>4</v>
      </c>
      <c r="V131" s="12">
        <v>599.49494949494942</v>
      </c>
      <c r="W131" s="13">
        <f t="shared" ref="W131:W194" si="22">IF(ISNA(INDEX($A$2:$B$214, MATCH($V131, A$2:A$214, 0), 2)), "", INDEX($A$2:$B$214, MATCH($V131, A$2:A$214, 0), 2))</f>
        <v>92.5</v>
      </c>
      <c r="X131" s="13" t="str">
        <f t="shared" ref="X131:X194" si="23">IF(ISNA(INDEX($C$2:$D$214, MATCH($V131, C$2:C$214, 0), 2)), "", INDEX($C$2:$D$214, MATCH($V131, C$2:C$214, 0), 2))</f>
        <v/>
      </c>
      <c r="Y131" s="13" t="str">
        <f t="shared" ref="Y131:Y194" si="24">INDEX($P$2:$U$644, MATCH($V131, $P$2:$P$644, 0), 4)</f>
        <v/>
      </c>
      <c r="Z131" s="4" t="str">
        <f t="shared" ref="Z131:Z194" si="25">INDEX($P$2:$U$644, MATCH($V131, $P$2:$P$644, 0), 5)</f>
        <v/>
      </c>
      <c r="AA131">
        <v>589.89898989999995</v>
      </c>
      <c r="AC131" s="3">
        <f t="shared" ref="AC131:AC194" si="26">AA131</f>
        <v>589.89898989999995</v>
      </c>
    </row>
    <row r="132" spans="1:29" x14ac:dyDescent="0.25">
      <c r="A132" s="3">
        <v>737.37373737373741</v>
      </c>
      <c r="B132" s="4">
        <v>113.03030303030302</v>
      </c>
      <c r="C132" s="3">
        <v>780.30303282828299</v>
      </c>
      <c r="D132" s="4">
        <v>110.37878787878788</v>
      </c>
      <c r="E132" s="3">
        <v>834.34345454545473</v>
      </c>
      <c r="F132" s="4">
        <v>93.030303030303031</v>
      </c>
      <c r="G132" s="3">
        <v>800.00002020202032</v>
      </c>
      <c r="H132" s="4">
        <v>72.5</v>
      </c>
      <c r="I132" s="3">
        <v>737.37373737373741</v>
      </c>
      <c r="J132" s="3">
        <v>737.37373737373741</v>
      </c>
      <c r="K132" s="3">
        <v>464.64646464646466</v>
      </c>
      <c r="L132" s="12">
        <f t="shared" si="18"/>
        <v>64.090909090909079</v>
      </c>
      <c r="M132" s="13" t="str">
        <f t="shared" si="19"/>
        <v/>
      </c>
      <c r="N132" s="13" t="str">
        <f t="shared" si="20"/>
        <v/>
      </c>
      <c r="O132" s="4" t="str">
        <f t="shared" si="21"/>
        <v/>
      </c>
      <c r="P132">
        <f>IF((K132-K131)&lt;0.0001, P131, K132)</f>
        <v>464.64646464646466</v>
      </c>
      <c r="Q132" s="3">
        <v>64.090909090909079</v>
      </c>
      <c r="R132">
        <v>464.64646464646466</v>
      </c>
      <c r="S132" s="3" t="s">
        <v>4</v>
      </c>
      <c r="T132" s="3" t="s">
        <v>4</v>
      </c>
      <c r="U132" s="3" t="s">
        <v>4</v>
      </c>
      <c r="V132" s="12">
        <v>602.0202045454547</v>
      </c>
      <c r="W132" s="13" t="str">
        <f t="shared" si="22"/>
        <v/>
      </c>
      <c r="X132" s="13">
        <f t="shared" si="23"/>
        <v>85.151515151515142</v>
      </c>
      <c r="Y132" s="13">
        <f t="shared" si="24"/>
        <v>85.151515151515142</v>
      </c>
      <c r="Z132" s="4" t="str">
        <f t="shared" si="25"/>
        <v/>
      </c>
      <c r="AA132">
        <v>590.90909339999996</v>
      </c>
      <c r="AC132" s="3">
        <f t="shared" si="26"/>
        <v>590.90909339999996</v>
      </c>
    </row>
    <row r="133" spans="1:29" x14ac:dyDescent="0.25">
      <c r="A133" s="3">
        <v>739.89898989898984</v>
      </c>
      <c r="B133" s="4">
        <v>112.49999999999999</v>
      </c>
      <c r="C133" s="3">
        <v>785.35353787878796</v>
      </c>
      <c r="D133" s="4">
        <v>110.37878787878788</v>
      </c>
      <c r="E133" s="3">
        <v>839.39395959595981</v>
      </c>
      <c r="F133" s="4">
        <v>93.560606060606048</v>
      </c>
      <c r="G133" s="3">
        <v>802.52527272727298</v>
      </c>
      <c r="H133" s="4">
        <v>78.333333333333329</v>
      </c>
      <c r="I133" s="3">
        <v>739.89898989898984</v>
      </c>
      <c r="J133" s="3">
        <v>739.89898989898984</v>
      </c>
      <c r="K133" s="3">
        <v>464.64646717171729</v>
      </c>
      <c r="L133" s="12" t="str">
        <f t="shared" si="18"/>
        <v/>
      </c>
      <c r="M133" s="13">
        <f t="shared" si="19"/>
        <v>2.1212121212121211</v>
      </c>
      <c r="N133" s="13" t="str">
        <f t="shared" si="20"/>
        <v/>
      </c>
      <c r="O133" s="4" t="str">
        <f t="shared" si="21"/>
        <v/>
      </c>
      <c r="P133">
        <f>IF((K133-K132)&lt;0.0001, P132, K133)</f>
        <v>464.64646464646466</v>
      </c>
      <c r="Q133" s="3" t="s">
        <v>4</v>
      </c>
      <c r="R133">
        <v>464.64646464646466</v>
      </c>
      <c r="S133" s="3">
        <v>2.1212121212121211</v>
      </c>
      <c r="T133" s="3" t="s">
        <v>4</v>
      </c>
      <c r="U133" s="3" t="s">
        <v>4</v>
      </c>
      <c r="V133" s="12">
        <v>604.5454545454545</v>
      </c>
      <c r="W133" s="13">
        <f t="shared" si="22"/>
        <v>93.560606060606048</v>
      </c>
      <c r="X133" s="13" t="str">
        <f t="shared" si="23"/>
        <v/>
      </c>
      <c r="Y133" s="13" t="str">
        <f t="shared" si="24"/>
        <v/>
      </c>
      <c r="Z133" s="4" t="str">
        <f t="shared" si="25"/>
        <v/>
      </c>
      <c r="AA133">
        <v>592.42424240000003</v>
      </c>
      <c r="AC133" s="3">
        <f t="shared" si="26"/>
        <v>592.42424240000003</v>
      </c>
    </row>
    <row r="134" spans="1:29" x14ac:dyDescent="0.25">
      <c r="A134" s="3">
        <v>744.94949494949492</v>
      </c>
      <c r="B134" s="4">
        <v>112.49999999999999</v>
      </c>
      <c r="C134" s="3">
        <v>790.40404292929304</v>
      </c>
      <c r="D134" s="4">
        <v>109.84848484848484</v>
      </c>
      <c r="E134" s="3">
        <v>844.44446464646489</v>
      </c>
      <c r="F134" s="4">
        <v>93.030303030303031</v>
      </c>
      <c r="G134" s="3">
        <v>805.0505252525254</v>
      </c>
      <c r="H134" s="4">
        <v>83.030303030303031</v>
      </c>
      <c r="I134" s="3">
        <v>744.94949494949492</v>
      </c>
      <c r="J134" s="3">
        <v>744.94949494949492</v>
      </c>
      <c r="K134" s="3">
        <v>464.64648484848504</v>
      </c>
      <c r="L134" s="12" t="str">
        <f t="shared" si="18"/>
        <v/>
      </c>
      <c r="M134" s="13" t="str">
        <f t="shared" si="19"/>
        <v/>
      </c>
      <c r="N134" s="13">
        <f t="shared" si="20"/>
        <v>11.060606060606059</v>
      </c>
      <c r="O134" s="4">
        <f t="shared" si="21"/>
        <v>54.621212121212118</v>
      </c>
      <c r="P134">
        <f>IF((K134-K133)&lt;0.0001, P133, K134)</f>
        <v>464.64646464646466</v>
      </c>
      <c r="Q134" s="3" t="s">
        <v>4</v>
      </c>
      <c r="R134">
        <v>464.64646464646466</v>
      </c>
      <c r="S134" s="3" t="s">
        <v>4</v>
      </c>
      <c r="T134" s="3">
        <v>11.060606060606059</v>
      </c>
      <c r="U134" s="3">
        <v>54.621212121212118</v>
      </c>
      <c r="V134" s="12">
        <v>607.07070959595967</v>
      </c>
      <c r="W134" s="13" t="str">
        <f t="shared" si="22"/>
        <v/>
      </c>
      <c r="X134" s="13">
        <f t="shared" si="23"/>
        <v>86.742424242424235</v>
      </c>
      <c r="Y134" s="13">
        <f t="shared" si="24"/>
        <v>86.742424242424235</v>
      </c>
      <c r="Z134" s="4" t="str">
        <f t="shared" si="25"/>
        <v/>
      </c>
      <c r="AA134">
        <v>594.94949489999999</v>
      </c>
      <c r="AC134" s="3">
        <f t="shared" si="26"/>
        <v>594.94949489999999</v>
      </c>
    </row>
    <row r="135" spans="1:29" x14ac:dyDescent="0.25">
      <c r="A135" s="3">
        <v>749.49494949494942</v>
      </c>
      <c r="B135" s="4">
        <v>112.49999999999999</v>
      </c>
      <c r="C135" s="3">
        <v>795.45454797979801</v>
      </c>
      <c r="D135" s="4">
        <v>109.31818181818181</v>
      </c>
      <c r="E135" s="3">
        <v>850.5050707070709</v>
      </c>
      <c r="F135" s="4">
        <v>91.969696969696969</v>
      </c>
      <c r="G135" s="3">
        <v>807.57577777777794</v>
      </c>
      <c r="H135" s="4">
        <v>86.742424242424235</v>
      </c>
      <c r="I135" s="3">
        <v>749.49494949494942</v>
      </c>
      <c r="J135" s="3">
        <v>749.49494949494942</v>
      </c>
      <c r="K135" s="3">
        <v>467.17171717171715</v>
      </c>
      <c r="L135" s="12">
        <f t="shared" si="18"/>
        <v>64.62121212121211</v>
      </c>
      <c r="M135" s="13" t="str">
        <f t="shared" si="19"/>
        <v/>
      </c>
      <c r="N135" s="13" t="str">
        <f t="shared" si="20"/>
        <v/>
      </c>
      <c r="O135" s="4" t="str">
        <f t="shared" si="21"/>
        <v/>
      </c>
      <c r="P135">
        <f>IF((K135-K134)&lt;0.0001, P134, K135)</f>
        <v>467.17171717171715</v>
      </c>
      <c r="Q135" s="3">
        <v>64.62121212121211</v>
      </c>
      <c r="R135">
        <v>467.17171717171715</v>
      </c>
      <c r="S135" s="3" t="s">
        <v>4</v>
      </c>
      <c r="T135" s="3" t="s">
        <v>4</v>
      </c>
      <c r="U135" s="3" t="s">
        <v>4</v>
      </c>
      <c r="V135" s="12">
        <v>609.59595959595958</v>
      </c>
      <c r="W135" s="13">
        <f t="shared" si="22"/>
        <v>94.090909090909079</v>
      </c>
      <c r="X135" s="13" t="str">
        <f t="shared" si="23"/>
        <v/>
      </c>
      <c r="Y135" s="13" t="str">
        <f t="shared" si="24"/>
        <v/>
      </c>
      <c r="Z135" s="4" t="str">
        <f t="shared" si="25"/>
        <v/>
      </c>
      <c r="AA135">
        <v>597.47474999999997</v>
      </c>
      <c r="AC135" s="3">
        <f t="shared" si="26"/>
        <v>597.47474999999997</v>
      </c>
    </row>
    <row r="136" spans="1:29" x14ac:dyDescent="0.25">
      <c r="A136" s="3">
        <v>752.02020202020208</v>
      </c>
      <c r="B136" s="4">
        <v>113.03030303030302</v>
      </c>
      <c r="C136" s="3">
        <v>800.00000252525263</v>
      </c>
      <c r="D136" s="4">
        <v>108.25757575757575</v>
      </c>
      <c r="E136" s="3">
        <v>855.55557575757598</v>
      </c>
      <c r="F136" s="4">
        <v>90.909090909090907</v>
      </c>
      <c r="G136" s="3">
        <v>810.10103030303048</v>
      </c>
      <c r="H136" s="4">
        <v>89.318181818181799</v>
      </c>
      <c r="I136" s="3">
        <v>752.02020202020208</v>
      </c>
      <c r="J136" s="3">
        <v>752.02020202020208</v>
      </c>
      <c r="K136" s="3">
        <v>467.17173737373759</v>
      </c>
      <c r="L136" s="12" t="str">
        <f t="shared" si="18"/>
        <v/>
      </c>
      <c r="M136" s="13" t="str">
        <f t="shared" si="19"/>
        <v/>
      </c>
      <c r="N136" s="13">
        <f t="shared" si="20"/>
        <v>12.045454545454543</v>
      </c>
      <c r="O136" s="4" t="str">
        <f t="shared" si="21"/>
        <v/>
      </c>
      <c r="P136">
        <f>IF((K136-K135)&lt;0.0001, P135, K136)</f>
        <v>467.17171717171715</v>
      </c>
      <c r="Q136" s="3" t="s">
        <v>4</v>
      </c>
      <c r="R136">
        <v>467.17171717171715</v>
      </c>
      <c r="S136" s="3" t="s">
        <v>4</v>
      </c>
      <c r="T136" s="3">
        <v>12.045454545454543</v>
      </c>
      <c r="U136" s="3" t="s">
        <v>4</v>
      </c>
      <c r="V136" s="12">
        <v>612.12123232323256</v>
      </c>
      <c r="W136" s="13" t="str">
        <f t="shared" si="22"/>
        <v/>
      </c>
      <c r="X136" s="13" t="str">
        <f t="shared" si="23"/>
        <v/>
      </c>
      <c r="Y136" s="13" t="str">
        <f t="shared" si="24"/>
        <v/>
      </c>
      <c r="Z136" s="4">
        <f t="shared" si="25"/>
        <v>15.757575757575758</v>
      </c>
      <c r="AA136">
        <v>599.49494949999996</v>
      </c>
      <c r="AC136" s="3">
        <f t="shared" si="26"/>
        <v>599.49494949999996</v>
      </c>
    </row>
    <row r="137" spans="1:29" x14ac:dyDescent="0.25">
      <c r="A137" s="3">
        <v>754.5454545454545</v>
      </c>
      <c r="B137" s="4">
        <v>113.03030303030302</v>
      </c>
      <c r="C137" s="3">
        <v>805.05050757575771</v>
      </c>
      <c r="D137" s="4">
        <v>107.1969696969697</v>
      </c>
      <c r="E137" s="3">
        <v>860.60608080808095</v>
      </c>
      <c r="F137" s="4">
        <v>89.318181818181799</v>
      </c>
      <c r="G137" s="3">
        <v>812.62628282828302</v>
      </c>
      <c r="H137" s="4">
        <v>91.439393939393938</v>
      </c>
      <c r="I137" s="3">
        <v>754.5454545454545</v>
      </c>
      <c r="J137" s="3">
        <v>754.5454545454545</v>
      </c>
      <c r="K137" s="3">
        <v>469.19191919191917</v>
      </c>
      <c r="L137" s="12">
        <f t="shared" si="18"/>
        <v>64.62121212121211</v>
      </c>
      <c r="M137" s="13" t="str">
        <f t="shared" si="19"/>
        <v/>
      </c>
      <c r="N137" s="13" t="str">
        <f t="shared" si="20"/>
        <v/>
      </c>
      <c r="O137" s="4" t="str">
        <f t="shared" si="21"/>
        <v/>
      </c>
      <c r="P137">
        <f>IF((K137-K136)&lt;0.0001, P136, K137)</f>
        <v>469.19191919191917</v>
      </c>
      <c r="Q137" s="3">
        <v>64.62121212121211</v>
      </c>
      <c r="R137">
        <v>469.19191919191917</v>
      </c>
      <c r="S137" s="3" t="s">
        <v>4</v>
      </c>
      <c r="T137" s="3" t="s">
        <v>4</v>
      </c>
      <c r="U137" s="3" t="s">
        <v>4</v>
      </c>
      <c r="V137" s="12">
        <v>614.64646464646466</v>
      </c>
      <c r="W137" s="13">
        <f t="shared" si="22"/>
        <v>94.090909090909079</v>
      </c>
      <c r="X137" s="13" t="str">
        <f t="shared" si="23"/>
        <v/>
      </c>
      <c r="Y137" s="13" t="str">
        <f t="shared" si="24"/>
        <v/>
      </c>
      <c r="Z137" s="4" t="str">
        <f t="shared" si="25"/>
        <v/>
      </c>
      <c r="AA137">
        <v>602.02020449999998</v>
      </c>
      <c r="AC137" s="3">
        <f t="shared" si="26"/>
        <v>602.02020449999998</v>
      </c>
    </row>
    <row r="138" spans="1:29" x14ac:dyDescent="0.25">
      <c r="A138" s="3">
        <v>759.59595959595958</v>
      </c>
      <c r="B138" s="4">
        <v>113.03030303030302</v>
      </c>
      <c r="C138" s="3">
        <v>810.10101262626267</v>
      </c>
      <c r="D138" s="4">
        <v>106.13636363636363</v>
      </c>
      <c r="E138" s="3">
        <v>865.15153535353556</v>
      </c>
      <c r="F138" s="4">
        <v>87.803030303030312</v>
      </c>
      <c r="G138" s="3">
        <v>814.6464848484851</v>
      </c>
      <c r="H138" s="4">
        <v>93.560606060606048</v>
      </c>
      <c r="I138" s="3">
        <v>759.59595959595958</v>
      </c>
      <c r="J138" s="3">
        <v>759.59595959595958</v>
      </c>
      <c r="K138" s="3">
        <v>469.19192171717191</v>
      </c>
      <c r="L138" s="12" t="str">
        <f t="shared" si="18"/>
        <v/>
      </c>
      <c r="M138" s="13">
        <f t="shared" si="19"/>
        <v>2.1212121212121211</v>
      </c>
      <c r="N138" s="13" t="str">
        <f t="shared" si="20"/>
        <v/>
      </c>
      <c r="O138" s="4" t="str">
        <f t="shared" si="21"/>
        <v/>
      </c>
      <c r="P138">
        <f>IF((K138-K137)&lt;0.0001, P137, K138)</f>
        <v>469.19191919191917</v>
      </c>
      <c r="Q138" s="3" t="s">
        <v>4</v>
      </c>
      <c r="R138">
        <v>469.19191919191917</v>
      </c>
      <c r="S138" s="3">
        <v>2.1212121212121211</v>
      </c>
      <c r="T138" s="3" t="s">
        <v>4</v>
      </c>
      <c r="U138" s="3" t="s">
        <v>4</v>
      </c>
      <c r="V138" s="12">
        <v>617.17171969696983</v>
      </c>
      <c r="W138" s="13" t="str">
        <f t="shared" si="22"/>
        <v/>
      </c>
      <c r="X138" s="13">
        <f t="shared" si="23"/>
        <v>88.333333333333314</v>
      </c>
      <c r="Y138" s="13">
        <f t="shared" si="24"/>
        <v>88.333333333333314</v>
      </c>
      <c r="Z138" s="4" t="str">
        <f t="shared" si="25"/>
        <v/>
      </c>
      <c r="AA138">
        <v>604.54545450000001</v>
      </c>
      <c r="AC138" s="3">
        <f t="shared" si="26"/>
        <v>604.54545450000001</v>
      </c>
    </row>
    <row r="139" spans="1:29" x14ac:dyDescent="0.25">
      <c r="A139" s="3">
        <v>764.64646464646466</v>
      </c>
      <c r="B139" s="4">
        <v>113.03030303030302</v>
      </c>
      <c r="C139" s="3">
        <v>814.64646717171729</v>
      </c>
      <c r="D139" s="4">
        <v>105.15151515151514</v>
      </c>
      <c r="E139" s="3">
        <v>867.6767878787881</v>
      </c>
      <c r="F139" s="4">
        <v>86.742424242424235</v>
      </c>
      <c r="G139" s="3">
        <v>817.17173737373753</v>
      </c>
      <c r="H139" s="4">
        <v>94.62121212121211</v>
      </c>
      <c r="I139" s="3">
        <v>764.64646464646466</v>
      </c>
      <c r="J139" s="3">
        <v>764.64646464646466</v>
      </c>
      <c r="K139" s="3">
        <v>469.19193939393961</v>
      </c>
      <c r="L139" s="12" t="str">
        <f t="shared" si="18"/>
        <v/>
      </c>
      <c r="M139" s="13" t="str">
        <f t="shared" si="19"/>
        <v/>
      </c>
      <c r="N139" s="13">
        <f t="shared" si="20"/>
        <v>13.106060606060606</v>
      </c>
      <c r="O139" s="4">
        <f t="shared" si="21"/>
        <v>54.621212121212118</v>
      </c>
      <c r="P139">
        <f>IF((K139-K138)&lt;0.0001, P138, K139)</f>
        <v>469.19191919191917</v>
      </c>
      <c r="Q139" s="3" t="s">
        <v>4</v>
      </c>
      <c r="R139">
        <v>469.19191919191917</v>
      </c>
      <c r="S139" s="3" t="s">
        <v>4</v>
      </c>
      <c r="T139" s="3">
        <v>13.106060606060606</v>
      </c>
      <c r="U139" s="3">
        <v>54.621212121212118</v>
      </c>
      <c r="V139" s="12">
        <v>619.19191919191917</v>
      </c>
      <c r="W139" s="13">
        <f t="shared" si="22"/>
        <v>94.62121212121211</v>
      </c>
      <c r="X139" s="13" t="str">
        <f t="shared" si="23"/>
        <v/>
      </c>
      <c r="Y139" s="13" t="str">
        <f t="shared" si="24"/>
        <v/>
      </c>
      <c r="Z139" s="4" t="str">
        <f t="shared" si="25"/>
        <v/>
      </c>
      <c r="AA139">
        <v>607.07070959999999</v>
      </c>
      <c r="AC139" s="3">
        <f t="shared" si="26"/>
        <v>607.07070959999999</v>
      </c>
    </row>
    <row r="140" spans="1:29" x14ac:dyDescent="0.25">
      <c r="A140" s="3">
        <v>767.17171717171709</v>
      </c>
      <c r="B140" s="4">
        <v>113.56060606060605</v>
      </c>
      <c r="C140" s="3">
        <v>819.69697222222237</v>
      </c>
      <c r="D140" s="4">
        <v>104.62121212121211</v>
      </c>
      <c r="E140" s="3">
        <v>870.20204040404053</v>
      </c>
      <c r="F140" s="4">
        <v>85.681818181818173</v>
      </c>
      <c r="G140" s="3">
        <v>819.69698989899007</v>
      </c>
      <c r="H140" s="4">
        <v>95.681818181818173</v>
      </c>
      <c r="I140" s="3">
        <v>767.17171717171709</v>
      </c>
      <c r="J140" s="3">
        <v>767.17171717171709</v>
      </c>
      <c r="K140" s="3">
        <v>471.71719191919215</v>
      </c>
      <c r="L140" s="12" t="str">
        <f t="shared" si="18"/>
        <v/>
      </c>
      <c r="M140" s="13" t="str">
        <f t="shared" si="19"/>
        <v/>
      </c>
      <c r="N140" s="13">
        <f t="shared" si="20"/>
        <v>14.696969696969697</v>
      </c>
      <c r="O140" s="4">
        <f t="shared" si="21"/>
        <v>54.090909090909093</v>
      </c>
      <c r="P140">
        <f>IF((K140-K139)&lt;0.0001, P139, K140)</f>
        <v>471.71719191919215</v>
      </c>
      <c r="Q140" s="3" t="s">
        <v>4</v>
      </c>
      <c r="R140">
        <v>471.71719191919215</v>
      </c>
      <c r="S140" s="3" t="s">
        <v>4</v>
      </c>
      <c r="T140" s="3">
        <v>14.696969696969697</v>
      </c>
      <c r="U140" s="3">
        <v>54.090909090909093</v>
      </c>
      <c r="V140" s="12">
        <v>621.71717424242433</v>
      </c>
      <c r="W140" s="13" t="str">
        <f t="shared" si="22"/>
        <v/>
      </c>
      <c r="X140" s="13">
        <f t="shared" si="23"/>
        <v>89.318181818181799</v>
      </c>
      <c r="Y140" s="13">
        <f t="shared" si="24"/>
        <v>89.318181818181799</v>
      </c>
      <c r="Z140" s="4" t="str">
        <f t="shared" si="25"/>
        <v/>
      </c>
      <c r="AA140">
        <v>609.59595960000001</v>
      </c>
      <c r="AC140" s="3">
        <f t="shared" si="26"/>
        <v>609.59595960000001</v>
      </c>
    </row>
    <row r="141" spans="1:29" x14ac:dyDescent="0.25">
      <c r="A141" s="3">
        <v>769.19191919191917</v>
      </c>
      <c r="B141" s="4">
        <v>113.56060606060605</v>
      </c>
      <c r="C141" s="3">
        <v>824.74747727272734</v>
      </c>
      <c r="D141" s="4">
        <v>104.09090909090908</v>
      </c>
      <c r="E141" s="3">
        <v>875.25254545454573</v>
      </c>
      <c r="F141" s="4">
        <v>84.090909090909079</v>
      </c>
      <c r="G141" s="3">
        <v>824.74749494949515</v>
      </c>
      <c r="H141" s="4">
        <v>97.196969696969688</v>
      </c>
      <c r="I141" s="3">
        <v>769.19191919191917</v>
      </c>
      <c r="J141" s="3">
        <v>769.19191919191917</v>
      </c>
      <c r="K141" s="3">
        <v>474.24242424242425</v>
      </c>
      <c r="L141" s="12">
        <f t="shared" si="18"/>
        <v>65.681818181818187</v>
      </c>
      <c r="M141" s="13" t="str">
        <f t="shared" si="19"/>
        <v/>
      </c>
      <c r="N141" s="13" t="str">
        <f t="shared" si="20"/>
        <v/>
      </c>
      <c r="O141" s="4" t="str">
        <f t="shared" si="21"/>
        <v/>
      </c>
      <c r="P141">
        <f>IF((K141-K140)&lt;0.0001, P140, K141)</f>
        <v>474.24242424242425</v>
      </c>
      <c r="Q141" s="3">
        <v>65.681818181818187</v>
      </c>
      <c r="R141">
        <v>474.24242424242425</v>
      </c>
      <c r="S141" s="3" t="s">
        <v>4</v>
      </c>
      <c r="T141" s="3" t="s">
        <v>4</v>
      </c>
      <c r="U141" s="3" t="s">
        <v>4</v>
      </c>
      <c r="V141" s="12">
        <v>624.24242424242425</v>
      </c>
      <c r="W141" s="13">
        <f t="shared" si="22"/>
        <v>95.681818181818173</v>
      </c>
      <c r="X141" s="13" t="str">
        <f t="shared" si="23"/>
        <v/>
      </c>
      <c r="Y141" s="13" t="str">
        <f t="shared" si="24"/>
        <v/>
      </c>
      <c r="Z141" s="4" t="str">
        <f t="shared" si="25"/>
        <v/>
      </c>
      <c r="AA141">
        <v>612.12123229999997</v>
      </c>
      <c r="AC141" s="3">
        <f t="shared" si="26"/>
        <v>612.12123229999997</v>
      </c>
    </row>
    <row r="142" spans="1:29" x14ac:dyDescent="0.25">
      <c r="A142" s="3">
        <v>775.75757575757575</v>
      </c>
      <c r="B142" s="4">
        <v>113.56060606060605</v>
      </c>
      <c r="C142" s="3">
        <v>829.79798232323242</v>
      </c>
      <c r="D142" s="4">
        <v>103.56060606060605</v>
      </c>
      <c r="E142" s="3">
        <v>879.79800000000012</v>
      </c>
      <c r="F142" s="4">
        <v>82.5</v>
      </c>
      <c r="G142" s="3">
        <v>829.79800000000023</v>
      </c>
      <c r="H142" s="4">
        <v>98.257575757575736</v>
      </c>
      <c r="I142" s="3">
        <v>775.75757575757575</v>
      </c>
      <c r="J142" s="3">
        <v>775.75757575757575</v>
      </c>
      <c r="K142" s="3">
        <v>474.24242676767687</v>
      </c>
      <c r="L142" s="12" t="str">
        <f t="shared" si="18"/>
        <v/>
      </c>
      <c r="M142" s="13">
        <f t="shared" si="19"/>
        <v>2.1212121212121211</v>
      </c>
      <c r="N142" s="13" t="str">
        <f t="shared" si="20"/>
        <v/>
      </c>
      <c r="O142" s="4" t="str">
        <f t="shared" si="21"/>
        <v/>
      </c>
      <c r="P142">
        <f>IF((K142-K141)&lt;0.0001, P141, K142)</f>
        <v>474.24242424242425</v>
      </c>
      <c r="Q142" s="3" t="s">
        <v>4</v>
      </c>
      <c r="R142">
        <v>474.24242424242425</v>
      </c>
      <c r="S142" s="3">
        <v>2.1212121212121211</v>
      </c>
      <c r="T142" s="3" t="s">
        <v>4</v>
      </c>
      <c r="U142" s="3" t="s">
        <v>4</v>
      </c>
      <c r="V142" s="12">
        <v>626.76767676767668</v>
      </c>
      <c r="W142" s="13">
        <f t="shared" si="22"/>
        <v>96.742424242424235</v>
      </c>
      <c r="X142" s="13" t="str">
        <f t="shared" si="23"/>
        <v/>
      </c>
      <c r="Y142" s="13" t="str">
        <f t="shared" si="24"/>
        <v/>
      </c>
      <c r="Z142" s="4" t="str">
        <f t="shared" si="25"/>
        <v/>
      </c>
      <c r="AA142">
        <v>614.64646459999994</v>
      </c>
      <c r="AC142" s="3">
        <f t="shared" si="26"/>
        <v>614.64646459999994</v>
      </c>
    </row>
    <row r="143" spans="1:29" x14ac:dyDescent="0.25">
      <c r="A143" s="3">
        <v>780.30303030303025</v>
      </c>
      <c r="B143" s="4">
        <v>113.56060606060605</v>
      </c>
      <c r="C143" s="3">
        <v>834.34343686868692</v>
      </c>
      <c r="D143" s="4">
        <v>102.5</v>
      </c>
      <c r="E143" s="3">
        <v>882.32325252525277</v>
      </c>
      <c r="F143" s="4">
        <v>81.439393939393938</v>
      </c>
      <c r="G143" s="3">
        <v>834.34345454545473</v>
      </c>
      <c r="H143" s="4">
        <v>98.787878787878782</v>
      </c>
      <c r="I143" s="3">
        <v>780.30303030303025</v>
      </c>
      <c r="J143" s="3">
        <v>780.30303030303025</v>
      </c>
      <c r="K143" s="3">
        <v>474.24244444444463</v>
      </c>
      <c r="L143" s="12" t="str">
        <f t="shared" si="18"/>
        <v/>
      </c>
      <c r="M143" s="13" t="str">
        <f t="shared" si="19"/>
        <v/>
      </c>
      <c r="N143" s="13">
        <f t="shared" si="20"/>
        <v>16.818181818181817</v>
      </c>
      <c r="O143" s="4">
        <f t="shared" si="21"/>
        <v>53.636363636363626</v>
      </c>
      <c r="P143">
        <f>IF((K143-K142)&lt;0.0001, P142, K143)</f>
        <v>474.24242424242425</v>
      </c>
      <c r="Q143" s="3" t="s">
        <v>4</v>
      </c>
      <c r="R143">
        <v>474.24242424242425</v>
      </c>
      <c r="S143" s="3" t="s">
        <v>4</v>
      </c>
      <c r="T143" s="3">
        <v>16.818181818181817</v>
      </c>
      <c r="U143" s="3">
        <v>53.636363636363626</v>
      </c>
      <c r="V143" s="12">
        <v>630.30303030303025</v>
      </c>
      <c r="W143" s="13">
        <f t="shared" si="22"/>
        <v>97.727272727272734</v>
      </c>
      <c r="X143" s="13" t="str">
        <f t="shared" si="23"/>
        <v/>
      </c>
      <c r="Y143" s="13" t="str">
        <f t="shared" si="24"/>
        <v/>
      </c>
      <c r="Z143" s="4" t="str">
        <f t="shared" si="25"/>
        <v/>
      </c>
      <c r="AA143">
        <v>617.17171970000004</v>
      </c>
      <c r="AC143" s="3">
        <f t="shared" si="26"/>
        <v>617.17171970000004</v>
      </c>
    </row>
    <row r="144" spans="1:29" x14ac:dyDescent="0.25">
      <c r="A144" s="3">
        <v>782.82828282828279</v>
      </c>
      <c r="B144" s="4">
        <v>113.56060606060605</v>
      </c>
      <c r="C144" s="3">
        <v>836.86868939393946</v>
      </c>
      <c r="D144" s="4">
        <v>101.96969696969697</v>
      </c>
      <c r="E144" s="3">
        <v>884.8485050505052</v>
      </c>
      <c r="F144" s="4">
        <v>80.378787878787875</v>
      </c>
      <c r="G144" s="3">
        <v>839.39395959595981</v>
      </c>
      <c r="H144" s="4">
        <v>98.257575757575736</v>
      </c>
      <c r="I144" s="3">
        <v>782.82828282828279</v>
      </c>
      <c r="J144" s="3">
        <v>782.82828282828279</v>
      </c>
      <c r="K144" s="3">
        <v>476.76769696969723</v>
      </c>
      <c r="L144" s="12" t="str">
        <f t="shared" si="18"/>
        <v/>
      </c>
      <c r="M144" s="13" t="str">
        <f t="shared" si="19"/>
        <v/>
      </c>
      <c r="N144" s="13">
        <f t="shared" si="20"/>
        <v>18.939393939393938</v>
      </c>
      <c r="O144" s="4">
        <f t="shared" si="21"/>
        <v>53.636363636363626</v>
      </c>
      <c r="P144">
        <f>IF((K144-K143)&lt;0.0001, P143, K144)</f>
        <v>476.76769696969723</v>
      </c>
      <c r="Q144" s="3" t="s">
        <v>4</v>
      </c>
      <c r="R144">
        <v>476.76769696969723</v>
      </c>
      <c r="S144" s="3" t="s">
        <v>4</v>
      </c>
      <c r="T144" s="3">
        <v>18.939393939393938</v>
      </c>
      <c r="U144" s="3">
        <v>53.636363636363626</v>
      </c>
      <c r="V144" s="12">
        <v>632.82828282828279</v>
      </c>
      <c r="W144" s="13">
        <f t="shared" si="22"/>
        <v>98.257575757575736</v>
      </c>
      <c r="X144" s="13" t="str">
        <f t="shared" si="23"/>
        <v/>
      </c>
      <c r="Y144" s="13" t="str">
        <f t="shared" si="24"/>
        <v/>
      </c>
      <c r="Z144" s="4" t="str">
        <f t="shared" si="25"/>
        <v/>
      </c>
      <c r="AA144">
        <v>619.19191920000003</v>
      </c>
      <c r="AC144" s="3">
        <f t="shared" si="26"/>
        <v>619.19191920000003</v>
      </c>
    </row>
    <row r="145" spans="1:29" x14ac:dyDescent="0.25">
      <c r="A145" s="3">
        <v>785.35353535353534</v>
      </c>
      <c r="B145" s="4">
        <v>113.56060606060605</v>
      </c>
      <c r="C145" s="3">
        <v>839.39394191919212</v>
      </c>
      <c r="D145" s="4">
        <v>101.43939393939394</v>
      </c>
      <c r="E145" s="3">
        <v>889.89901010101028</v>
      </c>
      <c r="F145" s="4">
        <v>78.86363636363636</v>
      </c>
      <c r="G145" s="3">
        <v>844.44446464646489</v>
      </c>
      <c r="H145" s="4">
        <v>97.196969696969688</v>
      </c>
      <c r="I145" s="3">
        <v>785.35353535353534</v>
      </c>
      <c r="J145" s="3">
        <v>785.35353535353534</v>
      </c>
      <c r="K145" s="3">
        <v>479.29292929292927</v>
      </c>
      <c r="L145" s="12">
        <f t="shared" si="18"/>
        <v>66.742424242424235</v>
      </c>
      <c r="M145" s="13" t="str">
        <f t="shared" si="19"/>
        <v/>
      </c>
      <c r="N145" s="13" t="str">
        <f t="shared" si="20"/>
        <v/>
      </c>
      <c r="O145" s="4" t="str">
        <f t="shared" si="21"/>
        <v/>
      </c>
      <c r="P145">
        <f>IF((K145-K144)&lt;0.0001, P144, K145)</f>
        <v>479.29292929292927</v>
      </c>
      <c r="Q145" s="3">
        <v>66.742424242424235</v>
      </c>
      <c r="R145">
        <v>479.29292929292927</v>
      </c>
      <c r="S145" s="3" t="s">
        <v>4</v>
      </c>
      <c r="T145" s="3" t="s">
        <v>4</v>
      </c>
      <c r="U145" s="3" t="s">
        <v>4</v>
      </c>
      <c r="V145" s="12">
        <v>635.35353535353534</v>
      </c>
      <c r="W145" s="13">
        <f t="shared" si="22"/>
        <v>98.787878787878782</v>
      </c>
      <c r="X145" s="13" t="str">
        <f t="shared" si="23"/>
        <v/>
      </c>
      <c r="Y145" s="13" t="str">
        <f t="shared" si="24"/>
        <v/>
      </c>
      <c r="Z145" s="4" t="str">
        <f t="shared" si="25"/>
        <v/>
      </c>
      <c r="AA145">
        <v>621.71717420000004</v>
      </c>
      <c r="AC145" s="3">
        <f t="shared" si="26"/>
        <v>621.71717420000004</v>
      </c>
    </row>
    <row r="146" spans="1:29" x14ac:dyDescent="0.25">
      <c r="A146" s="3">
        <v>787.87878787878788</v>
      </c>
      <c r="B146" s="4">
        <v>113.03030303030302</v>
      </c>
      <c r="C146" s="3">
        <v>841.91919444444454</v>
      </c>
      <c r="D146" s="4">
        <v>100.37878787878788</v>
      </c>
      <c r="E146" s="3">
        <v>894.94951515151524</v>
      </c>
      <c r="F146" s="4">
        <v>76.742424242424235</v>
      </c>
      <c r="G146" s="3">
        <v>850.5050707070709</v>
      </c>
      <c r="H146" s="4">
        <v>95.681818181818173</v>
      </c>
      <c r="I146" s="3">
        <v>787.87878787878788</v>
      </c>
      <c r="J146" s="3">
        <v>787.87878787878788</v>
      </c>
      <c r="K146" s="3">
        <v>479.29293181818196</v>
      </c>
      <c r="L146" s="12" t="str">
        <f t="shared" si="18"/>
        <v/>
      </c>
      <c r="M146" s="13">
        <f t="shared" si="19"/>
        <v>2.1212121212121211</v>
      </c>
      <c r="N146" s="13" t="str">
        <f t="shared" si="20"/>
        <v/>
      </c>
      <c r="O146" s="4" t="str">
        <f t="shared" si="21"/>
        <v/>
      </c>
      <c r="P146">
        <f>IF((K146-K145)&lt;0.0001, P145, K146)</f>
        <v>479.29292929292927</v>
      </c>
      <c r="Q146" s="3" t="s">
        <v>4</v>
      </c>
      <c r="R146">
        <v>479.29292929292927</v>
      </c>
      <c r="S146" s="3">
        <v>2.1212121212121211</v>
      </c>
      <c r="T146" s="3" t="s">
        <v>4</v>
      </c>
      <c r="U146" s="3" t="s">
        <v>4</v>
      </c>
      <c r="V146" s="12">
        <v>640.40404040404042</v>
      </c>
      <c r="W146" s="13">
        <f t="shared" si="22"/>
        <v>99.848484848484844</v>
      </c>
      <c r="X146" s="13" t="str">
        <f t="shared" si="23"/>
        <v/>
      </c>
      <c r="Y146" s="13" t="str">
        <f t="shared" si="24"/>
        <v/>
      </c>
      <c r="Z146" s="4" t="str">
        <f t="shared" si="25"/>
        <v/>
      </c>
      <c r="AA146">
        <v>624.24242419999996</v>
      </c>
      <c r="AC146" s="3">
        <f t="shared" si="26"/>
        <v>624.24242419999996</v>
      </c>
    </row>
    <row r="147" spans="1:29" x14ac:dyDescent="0.25">
      <c r="A147" s="3">
        <v>790.40404040404042</v>
      </c>
      <c r="B147" s="4">
        <v>112.49999999999999</v>
      </c>
      <c r="C147" s="3">
        <v>844.44444696969708</v>
      </c>
      <c r="D147" s="4">
        <v>99.318181818181813</v>
      </c>
      <c r="E147" s="3">
        <v>899.49496969696986</v>
      </c>
      <c r="F147" s="4">
        <v>74.621212121212125</v>
      </c>
      <c r="G147" s="3">
        <v>855.55557575757598</v>
      </c>
      <c r="H147" s="4">
        <v>94.090909090909079</v>
      </c>
      <c r="I147" s="3">
        <v>790.40404040404042</v>
      </c>
      <c r="J147" s="3">
        <v>790.40404040404042</v>
      </c>
      <c r="K147" s="3">
        <v>479.29294949494965</v>
      </c>
      <c r="L147" s="12" t="str">
        <f t="shared" si="18"/>
        <v/>
      </c>
      <c r="M147" s="13" t="str">
        <f t="shared" si="19"/>
        <v/>
      </c>
      <c r="N147" s="13">
        <f t="shared" si="20"/>
        <v>21.515151515151512</v>
      </c>
      <c r="O147" s="4">
        <f t="shared" si="21"/>
        <v>53.106060606060602</v>
      </c>
      <c r="P147">
        <f>IF((K147-K146)&lt;0.0001, P146, K147)</f>
        <v>479.29292929292927</v>
      </c>
      <c r="Q147" s="3" t="s">
        <v>4</v>
      </c>
      <c r="R147">
        <v>479.29292929292927</v>
      </c>
      <c r="S147" s="3" t="s">
        <v>4</v>
      </c>
      <c r="T147" s="3">
        <v>21.515151515151512</v>
      </c>
      <c r="U147" s="3">
        <v>53.106060606060602</v>
      </c>
      <c r="V147" s="12">
        <v>645.4545454545455</v>
      </c>
      <c r="W147" s="13">
        <f t="shared" si="22"/>
        <v>100.37878787878788</v>
      </c>
      <c r="X147" s="13" t="str">
        <f t="shared" si="23"/>
        <v/>
      </c>
      <c r="Y147" s="13" t="str">
        <f t="shared" si="24"/>
        <v/>
      </c>
      <c r="Z147" s="4" t="str">
        <f t="shared" si="25"/>
        <v/>
      </c>
      <c r="AA147">
        <v>626.7676768</v>
      </c>
      <c r="AC147" s="3">
        <f t="shared" si="26"/>
        <v>626.7676768</v>
      </c>
    </row>
    <row r="148" spans="1:29" x14ac:dyDescent="0.25">
      <c r="A148" s="3">
        <v>795.4545454545455</v>
      </c>
      <c r="B148" s="4">
        <v>111.96969696969697</v>
      </c>
      <c r="C148" s="3">
        <v>850.50505303030309</v>
      </c>
      <c r="D148" s="4">
        <v>97.727272727272734</v>
      </c>
      <c r="E148" s="3">
        <v>904.54547474747494</v>
      </c>
      <c r="F148" s="4">
        <v>72.5</v>
      </c>
      <c r="G148" s="3">
        <v>860.60608080808095</v>
      </c>
      <c r="H148" s="4">
        <v>91.969696969696969</v>
      </c>
      <c r="I148" s="3">
        <v>795.4545454545455</v>
      </c>
      <c r="J148" s="3">
        <v>795.4545454545455</v>
      </c>
      <c r="K148" s="3">
        <v>481.81820202020219</v>
      </c>
      <c r="L148" s="12" t="str">
        <f t="shared" si="18"/>
        <v/>
      </c>
      <c r="M148" s="13" t="str">
        <f t="shared" si="19"/>
        <v/>
      </c>
      <c r="N148" s="13" t="str">
        <f t="shared" si="20"/>
        <v/>
      </c>
      <c r="O148" s="4">
        <f t="shared" si="21"/>
        <v>52.575757575757571</v>
      </c>
      <c r="P148">
        <f>IF((K148-K147)&lt;0.0001, P147, K148)</f>
        <v>481.81820202020219</v>
      </c>
      <c r="Q148" s="3" t="s">
        <v>4</v>
      </c>
      <c r="R148">
        <v>481.81820202020219</v>
      </c>
      <c r="S148" s="3" t="s">
        <v>4</v>
      </c>
      <c r="T148" s="3" t="s">
        <v>4</v>
      </c>
      <c r="U148" s="3">
        <v>52.575757575757571</v>
      </c>
      <c r="V148" s="12">
        <v>647.47474747474746</v>
      </c>
      <c r="W148" s="13">
        <f t="shared" si="22"/>
        <v>100.37878787878788</v>
      </c>
      <c r="X148" s="13" t="str">
        <f t="shared" si="23"/>
        <v/>
      </c>
      <c r="Y148" s="13" t="str">
        <f t="shared" si="24"/>
        <v/>
      </c>
      <c r="Z148" s="4" t="str">
        <f t="shared" si="25"/>
        <v/>
      </c>
      <c r="AA148">
        <v>630.30303030000005</v>
      </c>
      <c r="AC148" s="3">
        <f t="shared" si="26"/>
        <v>630.30303030000005</v>
      </c>
    </row>
    <row r="149" spans="1:29" x14ac:dyDescent="0.25">
      <c r="A149" s="3">
        <v>800</v>
      </c>
      <c r="B149" s="4">
        <v>110.90909090909091</v>
      </c>
      <c r="C149" s="3">
        <v>855.55555808080817</v>
      </c>
      <c r="D149" s="4">
        <v>95.681818181818173</v>
      </c>
      <c r="E149" s="3">
        <v>909.59597979798002</v>
      </c>
      <c r="F149" s="4">
        <v>69.924242424242422</v>
      </c>
      <c r="G149" s="3">
        <v>865.15153535353556</v>
      </c>
      <c r="H149" s="4">
        <v>89.848484848484844</v>
      </c>
      <c r="I149" s="3">
        <v>800</v>
      </c>
      <c r="J149" s="3">
        <v>800</v>
      </c>
      <c r="K149" s="3">
        <v>485.35353535353534</v>
      </c>
      <c r="L149" s="12">
        <f t="shared" si="18"/>
        <v>68.333333333333329</v>
      </c>
      <c r="M149" s="13" t="str">
        <f t="shared" si="19"/>
        <v/>
      </c>
      <c r="N149" s="13" t="str">
        <f t="shared" si="20"/>
        <v/>
      </c>
      <c r="O149" s="4" t="str">
        <f t="shared" si="21"/>
        <v/>
      </c>
      <c r="P149">
        <f>IF((K149-K148)&lt;0.0001, P148, K149)</f>
        <v>485.35353535353534</v>
      </c>
      <c r="Q149" s="3">
        <v>68.333333333333329</v>
      </c>
      <c r="R149">
        <v>485.35353535353534</v>
      </c>
      <c r="S149" s="3" t="s">
        <v>4</v>
      </c>
      <c r="T149" s="3" t="s">
        <v>4</v>
      </c>
      <c r="U149" s="3" t="s">
        <v>4</v>
      </c>
      <c r="V149" s="12">
        <v>650</v>
      </c>
      <c r="W149" s="13">
        <f t="shared" si="22"/>
        <v>100.37878787878788</v>
      </c>
      <c r="X149" s="13" t="str">
        <f t="shared" si="23"/>
        <v/>
      </c>
      <c r="Y149" s="13" t="str">
        <f t="shared" si="24"/>
        <v/>
      </c>
      <c r="Z149" s="4" t="str">
        <f t="shared" si="25"/>
        <v/>
      </c>
      <c r="AA149">
        <v>632.82828280000001</v>
      </c>
      <c r="AC149" s="3">
        <f t="shared" si="26"/>
        <v>632.82828280000001</v>
      </c>
    </row>
    <row r="150" spans="1:29" x14ac:dyDescent="0.25">
      <c r="A150" s="3">
        <v>805.05050505050508</v>
      </c>
      <c r="B150" s="4">
        <v>109.84848484848484</v>
      </c>
      <c r="C150" s="3">
        <v>860.60606313131325</v>
      </c>
      <c r="D150" s="4">
        <v>93.560606060606048</v>
      </c>
      <c r="E150" s="3">
        <v>914.64648484848499</v>
      </c>
      <c r="F150" s="4">
        <v>67.272727272727266</v>
      </c>
      <c r="G150" s="3">
        <v>870.20204040404053</v>
      </c>
      <c r="H150" s="4">
        <v>87.803030303030312</v>
      </c>
      <c r="I150" s="3">
        <v>805.05050505050508</v>
      </c>
      <c r="J150" s="3">
        <v>805.05050505050508</v>
      </c>
      <c r="K150" s="3">
        <v>485.35353787878802</v>
      </c>
      <c r="L150" s="12" t="str">
        <f t="shared" si="18"/>
        <v/>
      </c>
      <c r="M150" s="13">
        <f t="shared" si="19"/>
        <v>2.1212121212121211</v>
      </c>
      <c r="N150" s="13" t="str">
        <f t="shared" si="20"/>
        <v/>
      </c>
      <c r="O150" s="4" t="str">
        <f t="shared" si="21"/>
        <v/>
      </c>
      <c r="P150">
        <f>IF((K150-K149)&lt;0.0001, P149, K150)</f>
        <v>485.35353535353534</v>
      </c>
      <c r="Q150" s="3" t="s">
        <v>4</v>
      </c>
      <c r="R150">
        <v>485.35353535353534</v>
      </c>
      <c r="S150" s="3">
        <v>2.1212121212121211</v>
      </c>
      <c r="T150" s="3" t="s">
        <v>4</v>
      </c>
      <c r="U150" s="3" t="s">
        <v>4</v>
      </c>
      <c r="V150" s="12">
        <v>652.52525252525254</v>
      </c>
      <c r="W150" s="13">
        <f t="shared" si="22"/>
        <v>100.90909090909091</v>
      </c>
      <c r="X150" s="13" t="str">
        <f t="shared" si="23"/>
        <v/>
      </c>
      <c r="Y150" s="13" t="str">
        <f t="shared" si="24"/>
        <v/>
      </c>
      <c r="Z150" s="4" t="str">
        <f t="shared" si="25"/>
        <v/>
      </c>
      <c r="AA150">
        <v>635.35353540000006</v>
      </c>
      <c r="AC150" s="3">
        <f t="shared" si="26"/>
        <v>635.35353540000006</v>
      </c>
    </row>
    <row r="151" spans="1:29" x14ac:dyDescent="0.25">
      <c r="A151" s="3">
        <v>810.10101010101016</v>
      </c>
      <c r="B151" s="4">
        <v>108.78787878787878</v>
      </c>
      <c r="C151" s="3">
        <v>865.15151767676787</v>
      </c>
      <c r="D151" s="4">
        <v>90.909090909090907</v>
      </c>
      <c r="E151" s="3">
        <v>920.70709090909111</v>
      </c>
      <c r="F151" s="4">
        <v>64.62121212121211</v>
      </c>
      <c r="G151" s="3">
        <v>875.25254545454573</v>
      </c>
      <c r="H151" s="4">
        <v>86.212121212121204</v>
      </c>
      <c r="I151" s="3">
        <v>810.10101010101016</v>
      </c>
      <c r="J151" s="3">
        <v>810.10101010101016</v>
      </c>
      <c r="K151" s="3">
        <v>485.35355555555577</v>
      </c>
      <c r="L151" s="12" t="str">
        <f t="shared" si="18"/>
        <v/>
      </c>
      <c r="M151" s="13" t="str">
        <f t="shared" si="19"/>
        <v/>
      </c>
      <c r="N151" s="13">
        <f t="shared" si="20"/>
        <v>26.287878787878785</v>
      </c>
      <c r="O151" s="4">
        <f t="shared" si="21"/>
        <v>51.515151515151508</v>
      </c>
      <c r="P151">
        <f>IF((K151-K150)&lt;0.0001, P150, K151)</f>
        <v>485.35353535353534</v>
      </c>
      <c r="Q151" s="3" t="s">
        <v>4</v>
      </c>
      <c r="R151">
        <v>485.35353535353534</v>
      </c>
      <c r="S151" s="3" t="s">
        <v>4</v>
      </c>
      <c r="T151" s="3">
        <v>26.287878787878785</v>
      </c>
      <c r="U151" s="3">
        <v>51.515151515151508</v>
      </c>
      <c r="V151" s="12">
        <v>655.05050505050508</v>
      </c>
      <c r="W151" s="13">
        <f t="shared" si="22"/>
        <v>101.43939393939394</v>
      </c>
      <c r="X151" s="13" t="str">
        <f t="shared" si="23"/>
        <v/>
      </c>
      <c r="Y151" s="13" t="str">
        <f t="shared" si="24"/>
        <v/>
      </c>
      <c r="Z151" s="4" t="str">
        <f t="shared" si="25"/>
        <v/>
      </c>
      <c r="AA151">
        <v>640.40404039999999</v>
      </c>
      <c r="AC151" s="3">
        <f t="shared" si="26"/>
        <v>640.40404039999999</v>
      </c>
    </row>
    <row r="152" spans="1:29" x14ac:dyDescent="0.25">
      <c r="A152" s="3">
        <v>814.64646464646466</v>
      </c>
      <c r="B152" s="4">
        <v>107.72727272727271</v>
      </c>
      <c r="C152" s="3">
        <v>870.20202272727283</v>
      </c>
      <c r="D152" s="4">
        <v>88.333333333333314</v>
      </c>
      <c r="E152" s="3">
        <v>923.23234343434353</v>
      </c>
      <c r="F152" s="4">
        <v>63.030303030303031</v>
      </c>
      <c r="G152" s="3">
        <v>877.77779797979815</v>
      </c>
      <c r="H152" s="4">
        <v>85.151515151515142</v>
      </c>
      <c r="I152" s="3">
        <v>814.64646464646466</v>
      </c>
      <c r="J152" s="3">
        <v>814.64646464646466</v>
      </c>
      <c r="K152" s="3">
        <v>490.40404040404042</v>
      </c>
      <c r="L152" s="12">
        <f t="shared" si="18"/>
        <v>69.924242424242422</v>
      </c>
      <c r="M152" s="13" t="str">
        <f t="shared" si="19"/>
        <v/>
      </c>
      <c r="N152" s="13" t="str">
        <f t="shared" si="20"/>
        <v/>
      </c>
      <c r="O152" s="4" t="str">
        <f t="shared" si="21"/>
        <v/>
      </c>
      <c r="P152">
        <f>IF((K152-K151)&lt;0.0001, P151, K152)</f>
        <v>490.40404040404042</v>
      </c>
      <c r="Q152" s="3">
        <v>69.924242424242422</v>
      </c>
      <c r="R152">
        <v>490.40404040404042</v>
      </c>
      <c r="S152" s="3" t="s">
        <v>4</v>
      </c>
      <c r="T152" s="3" t="s">
        <v>4</v>
      </c>
      <c r="U152" s="3" t="s">
        <v>4</v>
      </c>
      <c r="V152" s="12">
        <v>660.10101010101016</v>
      </c>
      <c r="W152" s="13">
        <f t="shared" si="22"/>
        <v>103.03030303030302</v>
      </c>
      <c r="X152" s="13" t="str">
        <f t="shared" si="23"/>
        <v/>
      </c>
      <c r="Y152" s="13" t="str">
        <f t="shared" si="24"/>
        <v/>
      </c>
      <c r="Z152" s="4" t="str">
        <f t="shared" si="25"/>
        <v/>
      </c>
      <c r="AA152">
        <v>645.45454549999999</v>
      </c>
      <c r="AC152" s="3">
        <f t="shared" si="26"/>
        <v>645.45454549999999</v>
      </c>
    </row>
    <row r="153" spans="1:29" x14ac:dyDescent="0.25">
      <c r="A153" s="3">
        <v>819.69696969696963</v>
      </c>
      <c r="B153" s="4">
        <v>107.1969696969697</v>
      </c>
      <c r="C153" s="3">
        <v>875.25252777777791</v>
      </c>
      <c r="D153" s="4">
        <v>86.212121212121204</v>
      </c>
      <c r="E153" s="3">
        <v>925.75759595959619</v>
      </c>
      <c r="F153" s="4">
        <v>61.515151515151508</v>
      </c>
      <c r="G153" s="3">
        <v>879.79800000000012</v>
      </c>
      <c r="H153" s="4">
        <v>84.090909090909079</v>
      </c>
      <c r="I153" s="3">
        <v>819.69696969696963</v>
      </c>
      <c r="J153" s="3">
        <v>819.69696969696963</v>
      </c>
      <c r="K153" s="3">
        <v>490.40404292929304</v>
      </c>
      <c r="L153" s="12" t="str">
        <f t="shared" si="18"/>
        <v/>
      </c>
      <c r="M153" s="13">
        <f t="shared" si="19"/>
        <v>2.1212121212121211</v>
      </c>
      <c r="N153" s="13" t="str">
        <f t="shared" si="20"/>
        <v/>
      </c>
      <c r="O153" s="4" t="str">
        <f t="shared" si="21"/>
        <v/>
      </c>
      <c r="P153">
        <f>IF((K153-K152)&lt;0.0001, P152, K153)</f>
        <v>490.40404040404042</v>
      </c>
      <c r="Q153" s="3" t="s">
        <v>4</v>
      </c>
      <c r="R153">
        <v>490.40404040404042</v>
      </c>
      <c r="S153" s="3">
        <v>2.1212121212121211</v>
      </c>
      <c r="T153" s="3" t="s">
        <v>4</v>
      </c>
      <c r="U153" s="3" t="s">
        <v>4</v>
      </c>
      <c r="V153" s="12">
        <v>662.62626515151533</v>
      </c>
      <c r="W153" s="13" t="str">
        <f t="shared" si="22"/>
        <v/>
      </c>
      <c r="X153" s="13">
        <f t="shared" si="23"/>
        <v>98.787878787878782</v>
      </c>
      <c r="Y153" s="13">
        <f t="shared" si="24"/>
        <v>98.787878787878782</v>
      </c>
      <c r="Z153" s="4" t="str">
        <f t="shared" si="25"/>
        <v/>
      </c>
      <c r="AA153">
        <v>647.47474750000003</v>
      </c>
      <c r="AC153" s="3">
        <f t="shared" si="26"/>
        <v>647.47474750000003</v>
      </c>
    </row>
    <row r="154" spans="1:29" x14ac:dyDescent="0.25">
      <c r="A154" s="3">
        <v>824.74747474747471</v>
      </c>
      <c r="B154" s="4">
        <v>106.13636363636363</v>
      </c>
      <c r="C154" s="3">
        <v>879.79798232323242</v>
      </c>
      <c r="D154" s="4">
        <v>84.62121212121211</v>
      </c>
      <c r="E154" s="3">
        <v>930.30305050505069</v>
      </c>
      <c r="F154" s="4">
        <v>58.86363636363636</v>
      </c>
      <c r="G154" s="3">
        <v>884.8485050505052</v>
      </c>
      <c r="H154" s="4">
        <v>82.5</v>
      </c>
      <c r="I154" s="3">
        <v>824.74747474747471</v>
      </c>
      <c r="J154" s="3">
        <v>824.74747474747471</v>
      </c>
      <c r="K154" s="3">
        <v>490.4040606060608</v>
      </c>
      <c r="L154" s="12" t="str">
        <f t="shared" si="18"/>
        <v/>
      </c>
      <c r="M154" s="13" t="str">
        <f t="shared" si="19"/>
        <v/>
      </c>
      <c r="N154" s="13">
        <f t="shared" si="20"/>
        <v>31.515151515151516</v>
      </c>
      <c r="O154" s="4">
        <f t="shared" si="21"/>
        <v>49.393939393939391</v>
      </c>
      <c r="P154">
        <f>IF((K154-K153)&lt;0.0001, P153, K154)</f>
        <v>490.40404040404042</v>
      </c>
      <c r="Q154" s="3" t="s">
        <v>4</v>
      </c>
      <c r="R154">
        <v>490.40404040404042</v>
      </c>
      <c r="S154" s="3" t="s">
        <v>4</v>
      </c>
      <c r="T154" s="3">
        <v>31.515151515151516</v>
      </c>
      <c r="U154" s="3">
        <v>49.393939393939391</v>
      </c>
      <c r="V154" s="12">
        <v>664.64646464646466</v>
      </c>
      <c r="W154" s="13">
        <f t="shared" si="22"/>
        <v>104.62121212121211</v>
      </c>
      <c r="X154" s="13" t="str">
        <f t="shared" si="23"/>
        <v/>
      </c>
      <c r="Y154" s="13" t="str">
        <f t="shared" si="24"/>
        <v/>
      </c>
      <c r="Z154" s="4" t="str">
        <f t="shared" si="25"/>
        <v/>
      </c>
      <c r="AA154">
        <v>650</v>
      </c>
      <c r="AC154" s="3">
        <f t="shared" si="26"/>
        <v>650</v>
      </c>
    </row>
    <row r="155" spans="1:29" x14ac:dyDescent="0.25">
      <c r="A155" s="3">
        <v>829.79797979797979</v>
      </c>
      <c r="B155" s="4">
        <v>105.60606060606059</v>
      </c>
      <c r="C155" s="3">
        <v>884.8484873737375</v>
      </c>
      <c r="D155" s="4">
        <v>82.5</v>
      </c>
      <c r="E155" s="3">
        <v>932.82830303030312</v>
      </c>
      <c r="F155" s="4">
        <v>57.272727272727266</v>
      </c>
      <c r="G155" s="3">
        <v>889.89901010101028</v>
      </c>
      <c r="H155" s="4">
        <v>80.378787878787875</v>
      </c>
      <c r="I155" s="3">
        <v>829.79797979797979</v>
      </c>
      <c r="J155" s="3">
        <v>829.79797979797979</v>
      </c>
      <c r="K155" s="3">
        <v>492.92931313131334</v>
      </c>
      <c r="L155" s="12" t="str">
        <f t="shared" si="18"/>
        <v/>
      </c>
      <c r="M155" s="13" t="str">
        <f t="shared" si="19"/>
        <v/>
      </c>
      <c r="N155" s="13" t="str">
        <f t="shared" si="20"/>
        <v/>
      </c>
      <c r="O155" s="4">
        <f t="shared" si="21"/>
        <v>47.803030303030297</v>
      </c>
      <c r="P155">
        <f>IF((K155-K154)&lt;0.0001, P154, K155)</f>
        <v>492.92931313131334</v>
      </c>
      <c r="Q155" s="3" t="s">
        <v>4</v>
      </c>
      <c r="R155">
        <v>492.92931313131334</v>
      </c>
      <c r="S155" s="3" t="s">
        <v>4</v>
      </c>
      <c r="T155" s="3" t="s">
        <v>4</v>
      </c>
      <c r="U155" s="3">
        <v>47.803030303030297</v>
      </c>
      <c r="V155" s="12">
        <v>667.17173737373764</v>
      </c>
      <c r="W155" s="13" t="str">
        <f t="shared" si="22"/>
        <v/>
      </c>
      <c r="X155" s="13" t="str">
        <f t="shared" si="23"/>
        <v/>
      </c>
      <c r="Y155" s="13" t="str">
        <f t="shared" si="24"/>
        <v/>
      </c>
      <c r="Z155" s="4">
        <f t="shared" si="25"/>
        <v>11.060606060606059</v>
      </c>
      <c r="AA155">
        <v>652.52525249999997</v>
      </c>
      <c r="AC155" s="3">
        <f t="shared" si="26"/>
        <v>652.52525249999997</v>
      </c>
    </row>
    <row r="156" spans="1:29" x14ac:dyDescent="0.25">
      <c r="A156" s="3">
        <v>834.3434343434343</v>
      </c>
      <c r="B156" s="4">
        <v>104.62121212121211</v>
      </c>
      <c r="C156" s="3">
        <v>889.89899242424258</v>
      </c>
      <c r="D156" s="4">
        <v>80.378787878787875</v>
      </c>
      <c r="E156" s="3">
        <v>935.35355555555577</v>
      </c>
      <c r="F156" s="4">
        <v>55.68181818181818</v>
      </c>
      <c r="G156" s="3">
        <v>894.94951515151524</v>
      </c>
      <c r="H156" s="4">
        <v>78.333333333333329</v>
      </c>
      <c r="I156" s="3">
        <v>834.3434343434343</v>
      </c>
      <c r="J156" s="3">
        <v>834.3434343434343</v>
      </c>
      <c r="K156" s="3">
        <v>495.45454545454544</v>
      </c>
      <c r="L156" s="12">
        <f t="shared" si="18"/>
        <v>70.984848484848484</v>
      </c>
      <c r="M156" s="13" t="str">
        <f t="shared" si="19"/>
        <v/>
      </c>
      <c r="N156" s="13" t="str">
        <f t="shared" si="20"/>
        <v/>
      </c>
      <c r="O156" s="4" t="str">
        <f t="shared" si="21"/>
        <v/>
      </c>
      <c r="P156">
        <f>IF((K156-K155)&lt;0.0001, P155, K156)</f>
        <v>495.45454545454544</v>
      </c>
      <c r="Q156" s="3">
        <v>70.984848484848484</v>
      </c>
      <c r="R156">
        <v>495.45454545454544</v>
      </c>
      <c r="S156" s="3" t="s">
        <v>4</v>
      </c>
      <c r="T156" s="3" t="s">
        <v>4</v>
      </c>
      <c r="U156" s="3" t="s">
        <v>4</v>
      </c>
      <c r="V156" s="12">
        <v>669.69696969696975</v>
      </c>
      <c r="W156" s="13">
        <f t="shared" si="22"/>
        <v>105.60606060606059</v>
      </c>
      <c r="X156" s="13" t="str">
        <f t="shared" si="23"/>
        <v/>
      </c>
      <c r="Y156" s="13" t="str">
        <f t="shared" si="24"/>
        <v/>
      </c>
      <c r="Z156" s="4" t="str">
        <f t="shared" si="25"/>
        <v/>
      </c>
      <c r="AA156">
        <v>655.05050510000001</v>
      </c>
      <c r="AC156" s="3">
        <f t="shared" si="26"/>
        <v>655.05050510000001</v>
      </c>
    </row>
    <row r="157" spans="1:29" x14ac:dyDescent="0.25">
      <c r="A157" s="3">
        <v>839.39393939393938</v>
      </c>
      <c r="B157" s="4">
        <v>103.56060606060605</v>
      </c>
      <c r="C157" s="3">
        <v>894.94949747474755</v>
      </c>
      <c r="D157" s="4">
        <v>78.333333333333329</v>
      </c>
      <c r="E157" s="3">
        <v>940.40406060606074</v>
      </c>
      <c r="F157" s="4">
        <v>53.106060606060602</v>
      </c>
      <c r="G157" s="3">
        <v>899.49496969696986</v>
      </c>
      <c r="H157" s="4">
        <v>76.212121212121204</v>
      </c>
      <c r="I157" s="3">
        <v>839.39393939393938</v>
      </c>
      <c r="J157" s="3">
        <v>839.39393939393938</v>
      </c>
      <c r="K157" s="3">
        <v>495.45454797979812</v>
      </c>
      <c r="L157" s="12" t="str">
        <f t="shared" si="18"/>
        <v/>
      </c>
      <c r="M157" s="13">
        <f t="shared" si="19"/>
        <v>2.1212121212121211</v>
      </c>
      <c r="N157" s="13" t="str">
        <f t="shared" si="20"/>
        <v/>
      </c>
      <c r="O157" s="4" t="str">
        <f t="shared" si="21"/>
        <v/>
      </c>
      <c r="P157">
        <f>IF((K157-K156)&lt;0.0001, P156, K157)</f>
        <v>495.45454545454544</v>
      </c>
      <c r="Q157" s="3" t="s">
        <v>4</v>
      </c>
      <c r="R157">
        <v>495.45454545454544</v>
      </c>
      <c r="S157" s="3">
        <v>2.1212121212121211</v>
      </c>
      <c r="T157" s="3" t="s">
        <v>4</v>
      </c>
      <c r="U157" s="3" t="s">
        <v>4</v>
      </c>
      <c r="V157" s="12">
        <v>672.22224242424261</v>
      </c>
      <c r="W157" s="13" t="str">
        <f t="shared" si="22"/>
        <v/>
      </c>
      <c r="X157" s="13" t="str">
        <f t="shared" si="23"/>
        <v/>
      </c>
      <c r="Y157" s="13" t="str">
        <f t="shared" si="24"/>
        <v/>
      </c>
      <c r="Z157" s="4">
        <f t="shared" si="25"/>
        <v>13.106060606060606</v>
      </c>
      <c r="AA157">
        <v>660.10101010000005</v>
      </c>
      <c r="AC157" s="3">
        <f t="shared" si="26"/>
        <v>660.10101010000005</v>
      </c>
    </row>
    <row r="158" spans="1:29" x14ac:dyDescent="0.25">
      <c r="A158" s="3">
        <v>844.44444444444446</v>
      </c>
      <c r="B158" s="4">
        <v>101.96969696969697</v>
      </c>
      <c r="C158" s="3">
        <v>899.49495202020216</v>
      </c>
      <c r="D158" s="4">
        <v>76.212121212121204</v>
      </c>
      <c r="E158" s="3">
        <v>944.94951515151536</v>
      </c>
      <c r="F158" s="4">
        <v>50.454545454545453</v>
      </c>
      <c r="G158" s="3">
        <v>904.54547474747494</v>
      </c>
      <c r="H158" s="4">
        <v>73.560606060606048</v>
      </c>
      <c r="I158" s="3">
        <v>844.44444444444446</v>
      </c>
      <c r="J158" s="3">
        <v>844.44444444444446</v>
      </c>
      <c r="K158" s="3">
        <v>495.45456565656588</v>
      </c>
      <c r="L158" s="12" t="str">
        <f t="shared" si="18"/>
        <v/>
      </c>
      <c r="M158" s="13" t="str">
        <f t="shared" si="19"/>
        <v/>
      </c>
      <c r="N158" s="13">
        <f t="shared" si="20"/>
        <v>36.818181818181813</v>
      </c>
      <c r="O158" s="4">
        <f t="shared" si="21"/>
        <v>46.212121212121211</v>
      </c>
      <c r="P158">
        <f>IF((K158-K157)&lt;0.0001, P157, K158)</f>
        <v>495.45454545454544</v>
      </c>
      <c r="Q158" s="3" t="s">
        <v>4</v>
      </c>
      <c r="R158">
        <v>495.45454545454544</v>
      </c>
      <c r="S158" s="3" t="s">
        <v>4</v>
      </c>
      <c r="T158" s="3">
        <v>36.818181818181813</v>
      </c>
      <c r="U158" s="3">
        <v>46.212121212121211</v>
      </c>
      <c r="V158" s="12">
        <v>674.74747474747483</v>
      </c>
      <c r="W158" s="13">
        <f t="shared" si="22"/>
        <v>106.66666666666667</v>
      </c>
      <c r="X158" s="13" t="str">
        <f t="shared" si="23"/>
        <v/>
      </c>
      <c r="Y158" s="13" t="str">
        <f t="shared" si="24"/>
        <v/>
      </c>
      <c r="Z158" s="4" t="str">
        <f t="shared" si="25"/>
        <v/>
      </c>
      <c r="AA158">
        <v>662.62626520000003</v>
      </c>
      <c r="AC158" s="3">
        <f t="shared" si="26"/>
        <v>662.62626520000003</v>
      </c>
    </row>
    <row r="159" spans="1:29" x14ac:dyDescent="0.25">
      <c r="A159" s="3">
        <v>850.50505050505046</v>
      </c>
      <c r="B159" s="4">
        <v>99.848484848484844</v>
      </c>
      <c r="C159" s="3">
        <v>904.54545707070713</v>
      </c>
      <c r="D159" s="4">
        <v>73.560606060606048</v>
      </c>
      <c r="E159" s="3">
        <v>950.00002020202044</v>
      </c>
      <c r="F159" s="4">
        <v>47.803030303030297</v>
      </c>
      <c r="G159" s="3">
        <v>909.59597979798002</v>
      </c>
      <c r="H159" s="4">
        <v>70.984848484848484</v>
      </c>
      <c r="I159" s="3">
        <v>850.50505050505046</v>
      </c>
      <c r="J159" s="3">
        <v>850.50505050505046</v>
      </c>
      <c r="K159" s="3">
        <v>497.4747676767679</v>
      </c>
      <c r="L159" s="12" t="str">
        <f t="shared" si="18"/>
        <v/>
      </c>
      <c r="M159" s="13" t="str">
        <f t="shared" si="19"/>
        <v/>
      </c>
      <c r="N159" s="13" t="str">
        <f t="shared" si="20"/>
        <v/>
      </c>
      <c r="O159" s="4">
        <f t="shared" si="21"/>
        <v>44.696969696969695</v>
      </c>
      <c r="P159">
        <f>IF((K159-K158)&lt;0.0001, P158, K159)</f>
        <v>497.4747676767679</v>
      </c>
      <c r="Q159" s="3" t="s">
        <v>4</v>
      </c>
      <c r="R159">
        <v>497.4747676767679</v>
      </c>
      <c r="S159" s="3" t="s">
        <v>4</v>
      </c>
      <c r="T159" s="3" t="s">
        <v>4</v>
      </c>
      <c r="U159" s="3">
        <v>44.696969696969695</v>
      </c>
      <c r="V159" s="12">
        <v>677.27272727272725</v>
      </c>
      <c r="W159" s="13">
        <f t="shared" si="22"/>
        <v>107.1969696969697</v>
      </c>
      <c r="X159" s="13" t="str">
        <f t="shared" si="23"/>
        <v/>
      </c>
      <c r="Y159" s="13" t="str">
        <f t="shared" si="24"/>
        <v/>
      </c>
      <c r="Z159" s="4" t="str">
        <f t="shared" si="25"/>
        <v/>
      </c>
      <c r="AA159">
        <v>664.64646459999994</v>
      </c>
      <c r="AC159" s="3">
        <f t="shared" si="26"/>
        <v>664.64646459999994</v>
      </c>
    </row>
    <row r="160" spans="1:29" x14ac:dyDescent="0.25">
      <c r="A160" s="3">
        <v>855.55555555555554</v>
      </c>
      <c r="B160" s="4">
        <v>97.727272727272734</v>
      </c>
      <c r="C160" s="3">
        <v>909.59596212121221</v>
      </c>
      <c r="D160" s="4">
        <v>70.984848484848484</v>
      </c>
      <c r="E160" s="3">
        <v>955.0505252525254</v>
      </c>
      <c r="F160" s="4">
        <v>45.227272727272727</v>
      </c>
      <c r="G160" s="3">
        <v>914.64648484848499</v>
      </c>
      <c r="H160" s="4">
        <v>68.333333333333329</v>
      </c>
      <c r="I160" s="3">
        <v>855.55555555555554</v>
      </c>
      <c r="J160" s="3">
        <v>855.55555555555554</v>
      </c>
      <c r="K160" s="3">
        <v>500</v>
      </c>
      <c r="L160" s="12">
        <f t="shared" si="18"/>
        <v>71.439393939393938</v>
      </c>
      <c r="M160" s="13" t="str">
        <f t="shared" si="19"/>
        <v/>
      </c>
      <c r="N160" s="13" t="str">
        <f t="shared" si="20"/>
        <v/>
      </c>
      <c r="O160" s="4" t="str">
        <f t="shared" si="21"/>
        <v/>
      </c>
      <c r="P160">
        <f>IF((K160-K159)&lt;0.0001, P159, K160)</f>
        <v>500</v>
      </c>
      <c r="Q160" s="3">
        <v>71.439393939393938</v>
      </c>
      <c r="R160">
        <v>500</v>
      </c>
      <c r="S160" s="3" t="s">
        <v>4</v>
      </c>
      <c r="T160" s="3" t="s">
        <v>4</v>
      </c>
      <c r="U160" s="3" t="s">
        <v>4</v>
      </c>
      <c r="V160" s="12">
        <v>679.79797979797968</v>
      </c>
      <c r="W160" s="13">
        <f t="shared" si="22"/>
        <v>107.72727272727271</v>
      </c>
      <c r="X160" s="13" t="str">
        <f t="shared" si="23"/>
        <v/>
      </c>
      <c r="Y160" s="13" t="str">
        <f t="shared" si="24"/>
        <v/>
      </c>
      <c r="Z160" s="4" t="str">
        <f t="shared" si="25"/>
        <v/>
      </c>
      <c r="AA160">
        <v>667.17173739999998</v>
      </c>
      <c r="AC160" s="3">
        <f t="shared" si="26"/>
        <v>667.17173739999998</v>
      </c>
    </row>
    <row r="161" spans="1:29" x14ac:dyDescent="0.25">
      <c r="A161" s="3">
        <v>860.60606060606051</v>
      </c>
      <c r="B161" s="4">
        <v>95.681818181818173</v>
      </c>
      <c r="C161" s="3">
        <v>914.64646717171729</v>
      </c>
      <c r="D161" s="4">
        <v>68.333333333333329</v>
      </c>
      <c r="E161" s="3">
        <v>960.10103030303048</v>
      </c>
      <c r="F161" s="4">
        <v>43.106060606060602</v>
      </c>
      <c r="G161" s="3">
        <v>920.70709090909111</v>
      </c>
      <c r="H161" s="4">
        <v>65.681818181818187</v>
      </c>
      <c r="I161" s="3">
        <v>860.60606060606051</v>
      </c>
      <c r="J161" s="3">
        <v>860.60606060606051</v>
      </c>
      <c r="K161" s="3">
        <v>500.00000252525263</v>
      </c>
      <c r="L161" s="12" t="str">
        <f t="shared" si="18"/>
        <v/>
      </c>
      <c r="M161" s="13">
        <f t="shared" si="19"/>
        <v>2.1212121212121211</v>
      </c>
      <c r="N161" s="13" t="str">
        <f t="shared" si="20"/>
        <v/>
      </c>
      <c r="O161" s="4" t="str">
        <f t="shared" si="21"/>
        <v/>
      </c>
      <c r="P161">
        <f>IF((K161-K160)&lt;0.0001, P160, K161)</f>
        <v>500</v>
      </c>
      <c r="Q161" s="3" t="s">
        <v>4</v>
      </c>
      <c r="R161">
        <v>500</v>
      </c>
      <c r="S161" s="3">
        <v>2.1212121212121211</v>
      </c>
      <c r="T161" s="3" t="s">
        <v>4</v>
      </c>
      <c r="U161" s="3" t="s">
        <v>4</v>
      </c>
      <c r="V161" s="12">
        <v>682.32323232323233</v>
      </c>
      <c r="W161" s="13">
        <f t="shared" si="22"/>
        <v>107.72727272727271</v>
      </c>
      <c r="X161" s="13" t="str">
        <f t="shared" si="23"/>
        <v/>
      </c>
      <c r="Y161" s="13" t="str">
        <f t="shared" si="24"/>
        <v/>
      </c>
      <c r="Z161" s="4" t="str">
        <f t="shared" si="25"/>
        <v/>
      </c>
      <c r="AA161">
        <v>669.69696969999995</v>
      </c>
      <c r="AC161" s="3">
        <f t="shared" si="26"/>
        <v>669.69696969999995</v>
      </c>
    </row>
    <row r="162" spans="1:29" x14ac:dyDescent="0.25">
      <c r="A162" s="3">
        <v>865.15151515151513</v>
      </c>
      <c r="B162" s="4">
        <v>93.030303030303031</v>
      </c>
      <c r="C162" s="3">
        <v>916.66666919191925</v>
      </c>
      <c r="D162" s="4">
        <v>66.742424242424235</v>
      </c>
      <c r="E162" s="3">
        <v>964.64648484848499</v>
      </c>
      <c r="F162" s="4">
        <v>40.984848484848484</v>
      </c>
      <c r="G162" s="3">
        <v>923.23234343434353</v>
      </c>
      <c r="H162" s="4">
        <v>64.090909090909079</v>
      </c>
      <c r="I162" s="3">
        <v>865.15151515151513</v>
      </c>
      <c r="J162" s="3">
        <v>865.15151515151513</v>
      </c>
      <c r="K162" s="3">
        <v>500.00002020202044</v>
      </c>
      <c r="L162" s="12" t="str">
        <f t="shared" si="18"/>
        <v/>
      </c>
      <c r="M162" s="13" t="str">
        <f t="shared" si="19"/>
        <v/>
      </c>
      <c r="N162" s="13">
        <f t="shared" si="20"/>
        <v>42.04545454545454</v>
      </c>
      <c r="O162" s="4">
        <f t="shared" si="21"/>
        <v>43.106060606060602</v>
      </c>
      <c r="P162">
        <f>IF((K162-K161)&lt;0.0001, P161, K162)</f>
        <v>500</v>
      </c>
      <c r="Q162" s="3" t="s">
        <v>4</v>
      </c>
      <c r="R162">
        <v>500</v>
      </c>
      <c r="S162" s="3" t="s">
        <v>4</v>
      </c>
      <c r="T162" s="3">
        <v>42.04545454545454</v>
      </c>
      <c r="U162" s="3">
        <v>43.106060606060602</v>
      </c>
      <c r="V162" s="12">
        <v>684.3434343434343</v>
      </c>
      <c r="W162" s="13">
        <f t="shared" si="22"/>
        <v>107.72727272727271</v>
      </c>
      <c r="X162" s="13" t="str">
        <f t="shared" si="23"/>
        <v/>
      </c>
      <c r="Y162" s="13" t="str">
        <f t="shared" si="24"/>
        <v/>
      </c>
      <c r="Z162" s="4" t="str">
        <f t="shared" si="25"/>
        <v/>
      </c>
      <c r="AA162">
        <v>672.22224240000003</v>
      </c>
      <c r="AC162" s="3">
        <f t="shared" si="26"/>
        <v>672.22224240000003</v>
      </c>
    </row>
    <row r="163" spans="1:29" x14ac:dyDescent="0.25">
      <c r="A163" s="3">
        <v>870.20202020202009</v>
      </c>
      <c r="B163" s="4">
        <v>90.909090909090907</v>
      </c>
      <c r="C163" s="3">
        <v>920.70707323232341</v>
      </c>
      <c r="D163" s="4">
        <v>65.151515151515156</v>
      </c>
      <c r="E163" s="3">
        <v>969.69698989899007</v>
      </c>
      <c r="F163" s="4">
        <v>38.86363636363636</v>
      </c>
      <c r="G163" s="3">
        <v>925.75759595959619</v>
      </c>
      <c r="H163" s="4">
        <v>62.575757575757578</v>
      </c>
      <c r="I163" s="3">
        <v>870.20202020202009</v>
      </c>
      <c r="J163" s="3">
        <v>870.20202020202009</v>
      </c>
      <c r="K163" s="3">
        <v>502.52527272727298</v>
      </c>
      <c r="L163" s="12" t="str">
        <f t="shared" si="18"/>
        <v/>
      </c>
      <c r="M163" s="13" t="str">
        <f t="shared" si="19"/>
        <v/>
      </c>
      <c r="N163" s="13" t="str">
        <f t="shared" si="20"/>
        <v/>
      </c>
      <c r="O163" s="4">
        <f t="shared" si="21"/>
        <v>40.984848484848484</v>
      </c>
      <c r="P163">
        <f>IF((K163-K162)&lt;0.0001, P162, K163)</f>
        <v>502.52527272727298</v>
      </c>
      <c r="Q163" s="3" t="s">
        <v>4</v>
      </c>
      <c r="R163">
        <v>502.52527272727298</v>
      </c>
      <c r="S163" s="3" t="s">
        <v>4</v>
      </c>
      <c r="T163" s="3" t="s">
        <v>4</v>
      </c>
      <c r="U163" s="3">
        <v>40.984848484848484</v>
      </c>
      <c r="V163" s="12">
        <v>686.86870707070727</v>
      </c>
      <c r="W163" s="13" t="str">
        <f t="shared" si="22"/>
        <v/>
      </c>
      <c r="X163" s="13" t="str">
        <f t="shared" si="23"/>
        <v/>
      </c>
      <c r="Y163" s="13" t="str">
        <f t="shared" si="24"/>
        <v/>
      </c>
      <c r="Z163" s="4">
        <f t="shared" si="25"/>
        <v>22.575757575757574</v>
      </c>
      <c r="AA163">
        <v>674.7474747</v>
      </c>
      <c r="AC163" s="3">
        <f t="shared" si="26"/>
        <v>674.7474747</v>
      </c>
    </row>
    <row r="164" spans="1:29" x14ac:dyDescent="0.25">
      <c r="A164" s="3">
        <v>872.72727272727275</v>
      </c>
      <c r="B164" s="4">
        <v>89.318181818181799</v>
      </c>
      <c r="C164" s="3">
        <v>925.75757828282838</v>
      </c>
      <c r="D164" s="4">
        <v>62.575757575757578</v>
      </c>
      <c r="E164" s="3">
        <v>974.74749494949515</v>
      </c>
      <c r="F164" s="4">
        <v>36.818181818181813</v>
      </c>
      <c r="G164" s="3">
        <v>930.30305050505069</v>
      </c>
      <c r="H164" s="4">
        <v>59.924242424242422</v>
      </c>
      <c r="I164" s="3">
        <v>872.72727272727275</v>
      </c>
      <c r="J164" s="3">
        <v>872.72727272727275</v>
      </c>
      <c r="K164" s="3">
        <v>505.05050505050502</v>
      </c>
      <c r="L164" s="12">
        <f t="shared" si="18"/>
        <v>72.5</v>
      </c>
      <c r="M164" s="13" t="str">
        <f t="shared" si="19"/>
        <v/>
      </c>
      <c r="N164" s="13" t="str">
        <f t="shared" si="20"/>
        <v/>
      </c>
      <c r="O164" s="4" t="str">
        <f t="shared" si="21"/>
        <v/>
      </c>
      <c r="P164">
        <f>IF((K164-K163)&lt;0.0001, P163, K164)</f>
        <v>505.05050505050502</v>
      </c>
      <c r="Q164" s="3">
        <v>72.5</v>
      </c>
      <c r="R164">
        <v>505.05050505050502</v>
      </c>
      <c r="S164" s="3" t="s">
        <v>4</v>
      </c>
      <c r="T164" s="3" t="s">
        <v>4</v>
      </c>
      <c r="U164" s="3" t="s">
        <v>4</v>
      </c>
      <c r="V164" s="12">
        <v>689.39393939393938</v>
      </c>
      <c r="W164" s="13">
        <f t="shared" si="22"/>
        <v>108.25757575757575</v>
      </c>
      <c r="X164" s="13" t="str">
        <f t="shared" si="23"/>
        <v/>
      </c>
      <c r="Y164" s="13" t="str">
        <f t="shared" si="24"/>
        <v/>
      </c>
      <c r="Z164" s="4" t="str">
        <f t="shared" si="25"/>
        <v/>
      </c>
      <c r="AA164">
        <v>677.27272730000004</v>
      </c>
      <c r="AC164" s="3">
        <f t="shared" si="26"/>
        <v>677.27272730000004</v>
      </c>
    </row>
    <row r="165" spans="1:29" x14ac:dyDescent="0.25">
      <c r="A165" s="3">
        <v>875.25252525252529</v>
      </c>
      <c r="B165" s="4">
        <v>88.333333333333314</v>
      </c>
      <c r="C165" s="3">
        <v>930.30303282828299</v>
      </c>
      <c r="D165" s="4">
        <v>59.393939393939391</v>
      </c>
      <c r="E165" s="3">
        <v>979.79800000000012</v>
      </c>
      <c r="F165" s="4">
        <v>34.696969696969695</v>
      </c>
      <c r="G165" s="3">
        <v>932.82830303030312</v>
      </c>
      <c r="H165" s="4">
        <v>58.333333333333336</v>
      </c>
      <c r="I165" s="3">
        <v>875.25252525252529</v>
      </c>
      <c r="J165" s="3">
        <v>875.25252525252529</v>
      </c>
      <c r="K165" s="3">
        <v>505.05050757575771</v>
      </c>
      <c r="L165" s="12" t="str">
        <f t="shared" si="18"/>
        <v/>
      </c>
      <c r="M165" s="13">
        <f t="shared" si="19"/>
        <v>2.1212121212121211</v>
      </c>
      <c r="N165" s="13" t="str">
        <f t="shared" si="20"/>
        <v/>
      </c>
      <c r="O165" s="4" t="str">
        <f t="shared" si="21"/>
        <v/>
      </c>
      <c r="P165">
        <f>IF((K165-K164)&lt;0.0001, P164, K165)</f>
        <v>505.05050505050502</v>
      </c>
      <c r="Q165" s="3" t="s">
        <v>4</v>
      </c>
      <c r="R165">
        <v>505.05050505050502</v>
      </c>
      <c r="S165" s="3">
        <v>2.1212121212121211</v>
      </c>
      <c r="T165" s="3" t="s">
        <v>4</v>
      </c>
      <c r="U165" s="3" t="s">
        <v>4</v>
      </c>
      <c r="V165" s="12">
        <v>691.91919444444466</v>
      </c>
      <c r="W165" s="13" t="str">
        <f t="shared" si="22"/>
        <v/>
      </c>
      <c r="X165" s="13">
        <f t="shared" si="23"/>
        <v>100.90909090909091</v>
      </c>
      <c r="Y165" s="13">
        <f t="shared" si="24"/>
        <v>100.90909090909091</v>
      </c>
      <c r="Z165" s="4" t="str">
        <f t="shared" si="25"/>
        <v/>
      </c>
      <c r="AA165">
        <v>679.79797980000001</v>
      </c>
      <c r="AC165" s="3">
        <f t="shared" si="26"/>
        <v>679.79797980000001</v>
      </c>
    </row>
    <row r="166" spans="1:29" x14ac:dyDescent="0.25">
      <c r="A166" s="3">
        <v>877.77777777777771</v>
      </c>
      <c r="B166" s="4">
        <v>87.272727272727266</v>
      </c>
      <c r="C166" s="3">
        <v>935.35353787878796</v>
      </c>
      <c r="D166" s="4">
        <v>56.212121212121211</v>
      </c>
      <c r="E166" s="3">
        <v>984.34345454545473</v>
      </c>
      <c r="F166" s="4">
        <v>32.575757575757578</v>
      </c>
      <c r="G166" s="3">
        <v>935.35355555555577</v>
      </c>
      <c r="H166" s="4">
        <v>56.742424242424235</v>
      </c>
      <c r="I166" s="3">
        <v>877.77777777777771</v>
      </c>
      <c r="J166" s="3">
        <v>877.77777777777771</v>
      </c>
      <c r="K166" s="3">
        <v>505.05052525252546</v>
      </c>
      <c r="L166" s="12" t="str">
        <f t="shared" si="18"/>
        <v/>
      </c>
      <c r="M166" s="13" t="str">
        <f t="shared" si="19"/>
        <v/>
      </c>
      <c r="N166" s="13">
        <f t="shared" si="20"/>
        <v>46.742424242424242</v>
      </c>
      <c r="O166" s="4">
        <f t="shared" si="21"/>
        <v>38.86363636363636</v>
      </c>
      <c r="P166">
        <f>IF((K166-K165)&lt;0.0001, P165, K166)</f>
        <v>505.05050505050502</v>
      </c>
      <c r="Q166" s="3" t="s">
        <v>4</v>
      </c>
      <c r="R166">
        <v>505.05050505050502</v>
      </c>
      <c r="S166" s="3" t="s">
        <v>4</v>
      </c>
      <c r="T166" s="3">
        <v>46.742424242424242</v>
      </c>
      <c r="U166" s="3">
        <v>38.86363636363636</v>
      </c>
      <c r="V166" s="12">
        <v>694.44444444444434</v>
      </c>
      <c r="W166" s="13">
        <f t="shared" si="22"/>
        <v>108.78787878787878</v>
      </c>
      <c r="X166" s="13" t="str">
        <f t="shared" si="23"/>
        <v/>
      </c>
      <c r="Y166" s="13" t="str">
        <f t="shared" si="24"/>
        <v/>
      </c>
      <c r="Z166" s="4" t="str">
        <f t="shared" si="25"/>
        <v/>
      </c>
      <c r="AA166">
        <v>682.32323229999997</v>
      </c>
      <c r="AC166" s="3">
        <f t="shared" si="26"/>
        <v>682.32323229999997</v>
      </c>
    </row>
    <row r="167" spans="1:29" x14ac:dyDescent="0.25">
      <c r="A167" s="3">
        <v>879.79797979797968</v>
      </c>
      <c r="B167" s="4">
        <v>86.742424242424235</v>
      </c>
      <c r="C167" s="3">
        <v>940.40404292929304</v>
      </c>
      <c r="D167" s="4">
        <v>53.636363636363626</v>
      </c>
      <c r="E167" s="3">
        <v>989.3939595959597</v>
      </c>
      <c r="F167" s="4">
        <v>30.454545454545453</v>
      </c>
      <c r="G167" s="3">
        <v>940.40406060606074</v>
      </c>
      <c r="H167" s="4">
        <v>54.090909090909093</v>
      </c>
      <c r="I167" s="3">
        <v>879.79797979797968</v>
      </c>
      <c r="J167" s="3">
        <v>879.79797979797968</v>
      </c>
      <c r="K167" s="3">
        <v>507.57577777777794</v>
      </c>
      <c r="L167" s="12" t="str">
        <f t="shared" si="18"/>
        <v/>
      </c>
      <c r="M167" s="13" t="str">
        <f t="shared" si="19"/>
        <v/>
      </c>
      <c r="N167" s="13" t="str">
        <f t="shared" si="20"/>
        <v/>
      </c>
      <c r="O167" s="4">
        <f t="shared" si="21"/>
        <v>37.272727272727266</v>
      </c>
      <c r="P167">
        <f>IF((K167-K166)&lt;0.0001, P166, K167)</f>
        <v>507.57577777777794</v>
      </c>
      <c r="Q167" s="3" t="s">
        <v>4</v>
      </c>
      <c r="R167">
        <v>507.57577777777794</v>
      </c>
      <c r="S167" s="3" t="s">
        <v>4</v>
      </c>
      <c r="T167" s="3" t="s">
        <v>4</v>
      </c>
      <c r="U167" s="3">
        <v>37.272727272727266</v>
      </c>
      <c r="V167" s="12">
        <v>696.96971717171732</v>
      </c>
      <c r="W167" s="13" t="str">
        <f t="shared" si="22"/>
        <v/>
      </c>
      <c r="X167" s="13" t="str">
        <f t="shared" si="23"/>
        <v/>
      </c>
      <c r="Y167" s="13" t="str">
        <f t="shared" si="24"/>
        <v/>
      </c>
      <c r="Z167" s="4">
        <f t="shared" si="25"/>
        <v>29.393939393939394</v>
      </c>
      <c r="AA167">
        <v>684.34343430000001</v>
      </c>
      <c r="AC167" s="3">
        <f t="shared" si="26"/>
        <v>684.34343430000001</v>
      </c>
    </row>
    <row r="168" spans="1:29" x14ac:dyDescent="0.25">
      <c r="A168" s="3">
        <v>884.84848484848487</v>
      </c>
      <c r="B168" s="4">
        <v>84.62121212121211</v>
      </c>
      <c r="C168" s="3">
        <v>944.94949747474755</v>
      </c>
      <c r="D168" s="4">
        <v>50.984848484848484</v>
      </c>
      <c r="E168" s="3">
        <v>995.45456565656593</v>
      </c>
      <c r="F168" s="4">
        <v>27.878787878787875</v>
      </c>
      <c r="G168" s="3">
        <v>942.92931313131328</v>
      </c>
      <c r="H168" s="4">
        <v>52.575757575757571</v>
      </c>
      <c r="I168" s="3">
        <v>884.84848484848487</v>
      </c>
      <c r="J168" s="3">
        <v>884.84848484848487</v>
      </c>
      <c r="K168" s="3">
        <v>510.1010101010101</v>
      </c>
      <c r="L168" s="12">
        <f t="shared" si="18"/>
        <v>73.560606060606048</v>
      </c>
      <c r="M168" s="13" t="str">
        <f t="shared" si="19"/>
        <v/>
      </c>
      <c r="N168" s="13" t="str">
        <f t="shared" si="20"/>
        <v/>
      </c>
      <c r="O168" s="4" t="str">
        <f t="shared" si="21"/>
        <v/>
      </c>
      <c r="P168">
        <f>IF((K168-K167)&lt;0.0001, P167, K168)</f>
        <v>510.1010101010101</v>
      </c>
      <c r="Q168" s="3">
        <v>73.560606060606048</v>
      </c>
      <c r="R168">
        <v>510.1010101010101</v>
      </c>
      <c r="S168" s="3" t="s">
        <v>4</v>
      </c>
      <c r="T168" s="3" t="s">
        <v>4</v>
      </c>
      <c r="U168" s="3" t="s">
        <v>4</v>
      </c>
      <c r="V168" s="12">
        <v>700.50505050505046</v>
      </c>
      <c r="W168" s="13">
        <f t="shared" si="22"/>
        <v>109.31818181818181</v>
      </c>
      <c r="X168" s="13" t="str">
        <f t="shared" si="23"/>
        <v/>
      </c>
      <c r="Y168" s="13" t="str">
        <f t="shared" si="24"/>
        <v/>
      </c>
      <c r="Z168" s="4" t="str">
        <f t="shared" si="25"/>
        <v/>
      </c>
      <c r="AA168">
        <v>686.86870710000005</v>
      </c>
      <c r="AC168" s="3">
        <f t="shared" si="26"/>
        <v>686.86870710000005</v>
      </c>
    </row>
    <row r="169" spans="1:29" x14ac:dyDescent="0.25">
      <c r="A169" s="3">
        <v>889.89898989898984</v>
      </c>
      <c r="B169" s="4">
        <v>82.5</v>
      </c>
      <c r="C169" s="3">
        <v>950.00000252525263</v>
      </c>
      <c r="D169" s="4">
        <v>48.333333333333329</v>
      </c>
      <c r="E169" s="3">
        <v>1000.5050707070709</v>
      </c>
      <c r="F169" s="4">
        <v>25.757575757575754</v>
      </c>
      <c r="G169" s="3">
        <v>944.94951515151536</v>
      </c>
      <c r="H169" s="4">
        <v>50.984848484848484</v>
      </c>
      <c r="I169" s="3">
        <v>889.89898989898984</v>
      </c>
      <c r="J169" s="3">
        <v>889.89898989898984</v>
      </c>
      <c r="K169" s="3">
        <v>510.10101262626279</v>
      </c>
      <c r="L169" s="12" t="str">
        <f t="shared" si="18"/>
        <v/>
      </c>
      <c r="M169" s="13">
        <f t="shared" si="19"/>
        <v>2.1212121212121211</v>
      </c>
      <c r="N169" s="13" t="str">
        <f t="shared" si="20"/>
        <v/>
      </c>
      <c r="O169" s="4" t="str">
        <f t="shared" si="21"/>
        <v/>
      </c>
      <c r="P169">
        <f>IF((K169-K168)&lt;0.0001, P168, K169)</f>
        <v>510.1010101010101</v>
      </c>
      <c r="Q169" s="3" t="s">
        <v>4</v>
      </c>
      <c r="R169">
        <v>510.1010101010101</v>
      </c>
      <c r="S169" s="3">
        <v>2.1212121212121211</v>
      </c>
      <c r="T169" s="3" t="s">
        <v>4</v>
      </c>
      <c r="U169" s="3" t="s">
        <v>4</v>
      </c>
      <c r="V169" s="12">
        <v>705.55555555555554</v>
      </c>
      <c r="W169" s="13">
        <f t="shared" si="22"/>
        <v>110.37878787878788</v>
      </c>
      <c r="X169" s="13" t="str">
        <f t="shared" si="23"/>
        <v/>
      </c>
      <c r="Y169" s="13" t="str">
        <f t="shared" si="24"/>
        <v/>
      </c>
      <c r="Z169" s="4" t="str">
        <f t="shared" si="25"/>
        <v/>
      </c>
      <c r="AA169">
        <v>689.39393940000002</v>
      </c>
      <c r="AC169" s="3">
        <f t="shared" si="26"/>
        <v>689.39393940000002</v>
      </c>
    </row>
    <row r="170" spans="1:29" x14ac:dyDescent="0.25">
      <c r="A170" s="3">
        <v>894.94949494949492</v>
      </c>
      <c r="B170" s="4">
        <v>80.378787878787875</v>
      </c>
      <c r="C170" s="3">
        <v>955.05050757575771</v>
      </c>
      <c r="D170" s="4">
        <v>45.68181818181818</v>
      </c>
      <c r="E170" s="3">
        <v>1005.5555757575759</v>
      </c>
      <c r="F170" s="4">
        <v>24.166666666666664</v>
      </c>
      <c r="G170" s="3">
        <v>950.00002020202044</v>
      </c>
      <c r="H170" s="4">
        <v>48.333333333333329</v>
      </c>
      <c r="I170" s="3">
        <v>894.94949494949492</v>
      </c>
      <c r="J170" s="3">
        <v>894.94949494949492</v>
      </c>
      <c r="K170" s="3">
        <v>510.10103030303048</v>
      </c>
      <c r="L170" s="12" t="str">
        <f t="shared" si="18"/>
        <v/>
      </c>
      <c r="M170" s="13" t="str">
        <f t="shared" si="19"/>
        <v/>
      </c>
      <c r="N170" s="13">
        <f t="shared" si="20"/>
        <v>52.04545454545454</v>
      </c>
      <c r="O170" s="4">
        <f t="shared" si="21"/>
        <v>35.227272727272727</v>
      </c>
      <c r="P170">
        <f>IF((K170-K169)&lt;0.0001, P169, K170)</f>
        <v>510.1010101010101</v>
      </c>
      <c r="Q170" s="3" t="s">
        <v>4</v>
      </c>
      <c r="R170">
        <v>510.1010101010101</v>
      </c>
      <c r="S170" s="3" t="s">
        <v>4</v>
      </c>
      <c r="T170" s="3">
        <v>52.04545454545454</v>
      </c>
      <c r="U170" s="3">
        <v>35.227272727272727</v>
      </c>
      <c r="V170" s="12">
        <v>708.08082828282841</v>
      </c>
      <c r="W170" s="13" t="str">
        <f t="shared" si="22"/>
        <v/>
      </c>
      <c r="X170" s="13" t="str">
        <f t="shared" si="23"/>
        <v/>
      </c>
      <c r="Y170" s="13" t="str">
        <f t="shared" si="24"/>
        <v/>
      </c>
      <c r="Z170" s="4">
        <f t="shared" si="25"/>
        <v>34.696969696969695</v>
      </c>
      <c r="AA170">
        <v>691.91919440000004</v>
      </c>
      <c r="AC170" s="3">
        <f t="shared" si="26"/>
        <v>691.91919440000004</v>
      </c>
    </row>
    <row r="171" spans="1:29" x14ac:dyDescent="0.25">
      <c r="A171" s="3">
        <v>899.49494949494942</v>
      </c>
      <c r="B171" s="4">
        <v>77.803030303030297</v>
      </c>
      <c r="C171" s="3">
        <v>960.10101262626267</v>
      </c>
      <c r="D171" s="4">
        <v>43.636363636363633</v>
      </c>
      <c r="E171" s="3">
        <v>1010.1010303030305</v>
      </c>
      <c r="F171" s="4">
        <v>22.045454545454547</v>
      </c>
      <c r="G171" s="3">
        <v>955.0505252525254</v>
      </c>
      <c r="H171" s="4">
        <v>46.212121212121211</v>
      </c>
      <c r="I171" s="3">
        <v>899.49494949494942</v>
      </c>
      <c r="J171" s="3">
        <v>899.49494949494942</v>
      </c>
      <c r="K171" s="3">
        <v>512.62628282828302</v>
      </c>
      <c r="L171" s="12" t="str">
        <f t="shared" si="18"/>
        <v/>
      </c>
      <c r="M171" s="13" t="str">
        <f t="shared" si="19"/>
        <v/>
      </c>
      <c r="N171" s="13" t="str">
        <f t="shared" si="20"/>
        <v/>
      </c>
      <c r="O171" s="4">
        <f t="shared" si="21"/>
        <v>33.106060606060602</v>
      </c>
      <c r="P171">
        <f>IF((K171-K170)&lt;0.0001, P170, K171)</f>
        <v>512.62628282828302</v>
      </c>
      <c r="Q171" s="3" t="s">
        <v>4</v>
      </c>
      <c r="R171">
        <v>512.62628282828302</v>
      </c>
      <c r="S171" s="3" t="s">
        <v>4</v>
      </c>
      <c r="T171" s="3" t="s">
        <v>4</v>
      </c>
      <c r="U171" s="3">
        <v>33.106060606060602</v>
      </c>
      <c r="V171" s="12">
        <v>710.60606060606051</v>
      </c>
      <c r="W171" s="13">
        <f t="shared" si="22"/>
        <v>111.43939393939394</v>
      </c>
      <c r="X171" s="13" t="str">
        <f t="shared" si="23"/>
        <v/>
      </c>
      <c r="Y171" s="13" t="str">
        <f t="shared" si="24"/>
        <v/>
      </c>
      <c r="Z171" s="4" t="str">
        <f t="shared" si="25"/>
        <v/>
      </c>
      <c r="AA171">
        <v>694.44444439999995</v>
      </c>
      <c r="AC171" s="3">
        <f t="shared" si="26"/>
        <v>694.44444439999995</v>
      </c>
    </row>
    <row r="172" spans="1:29" x14ac:dyDescent="0.25">
      <c r="A172" s="3">
        <v>904.54545454545439</v>
      </c>
      <c r="B172" s="4">
        <v>75.151515151515156</v>
      </c>
      <c r="C172" s="3">
        <v>964.64646717171729</v>
      </c>
      <c r="D172" s="4">
        <v>41.515151515151516</v>
      </c>
      <c r="E172" s="3">
        <v>1015.1515353535355</v>
      </c>
      <c r="F172" s="4">
        <v>19.924242424242422</v>
      </c>
      <c r="G172" s="3">
        <v>960.10103030303048</v>
      </c>
      <c r="H172" s="4">
        <v>43.636363636363633</v>
      </c>
      <c r="I172" s="3">
        <v>904.54545454545439</v>
      </c>
      <c r="J172" s="3">
        <v>904.54545454545439</v>
      </c>
      <c r="K172" s="3">
        <v>515.15151515151513</v>
      </c>
      <c r="L172" s="12">
        <f t="shared" si="18"/>
        <v>74.621212121212125</v>
      </c>
      <c r="M172" s="13" t="str">
        <f t="shared" si="19"/>
        <v/>
      </c>
      <c r="N172" s="13" t="str">
        <f t="shared" si="20"/>
        <v/>
      </c>
      <c r="O172" s="4" t="str">
        <f t="shared" si="21"/>
        <v/>
      </c>
      <c r="P172">
        <f>IF((K172-K171)&lt;0.0001, P171, K172)</f>
        <v>515.15151515151513</v>
      </c>
      <c r="Q172" s="3">
        <v>74.621212121212125</v>
      </c>
      <c r="R172">
        <v>515.15151515151513</v>
      </c>
      <c r="S172" s="3" t="s">
        <v>4</v>
      </c>
      <c r="T172" s="3" t="s">
        <v>4</v>
      </c>
      <c r="U172" s="3" t="s">
        <v>4</v>
      </c>
      <c r="V172" s="12">
        <v>712.62628282828302</v>
      </c>
      <c r="W172" s="13" t="str">
        <f t="shared" si="22"/>
        <v/>
      </c>
      <c r="X172" s="13" t="str">
        <f t="shared" si="23"/>
        <v/>
      </c>
      <c r="Y172" s="13" t="str">
        <f t="shared" si="24"/>
        <v/>
      </c>
      <c r="Z172" s="4">
        <f t="shared" si="25"/>
        <v>36.287878787878782</v>
      </c>
      <c r="AA172">
        <v>696.96971719999999</v>
      </c>
      <c r="AC172" s="3">
        <f t="shared" si="26"/>
        <v>696.96971719999999</v>
      </c>
    </row>
    <row r="173" spans="1:29" x14ac:dyDescent="0.25">
      <c r="A173" s="3">
        <v>909.59595959595958</v>
      </c>
      <c r="B173" s="4">
        <v>72.5</v>
      </c>
      <c r="C173" s="3">
        <v>969.69697222222226</v>
      </c>
      <c r="D173" s="4">
        <v>39.393939393939391</v>
      </c>
      <c r="E173" s="3">
        <v>1020.2020404040406</v>
      </c>
      <c r="F173" s="4">
        <v>18.409090909090907</v>
      </c>
      <c r="G173" s="3">
        <v>964.64648484848499</v>
      </c>
      <c r="H173" s="4">
        <v>41.515151515151516</v>
      </c>
      <c r="I173" s="3">
        <v>909.59595959595958</v>
      </c>
      <c r="J173" s="3">
        <v>909.59595959595958</v>
      </c>
      <c r="K173" s="3">
        <v>515.15151767676775</v>
      </c>
      <c r="L173" s="12" t="str">
        <f t="shared" si="18"/>
        <v/>
      </c>
      <c r="M173" s="13">
        <f t="shared" si="19"/>
        <v>2.5757575757575757</v>
      </c>
      <c r="N173" s="13" t="str">
        <f t="shared" si="20"/>
        <v/>
      </c>
      <c r="O173" s="4" t="str">
        <f t="shared" si="21"/>
        <v/>
      </c>
      <c r="P173">
        <f>IF((K173-K172)&lt;0.0001, P172, K173)</f>
        <v>515.15151515151513</v>
      </c>
      <c r="Q173" s="3" t="s">
        <v>4</v>
      </c>
      <c r="R173">
        <v>515.15151515151513</v>
      </c>
      <c r="S173" s="3">
        <v>2.5757575757575757</v>
      </c>
      <c r="T173" s="3" t="s">
        <v>4</v>
      </c>
      <c r="U173" s="3" t="s">
        <v>4</v>
      </c>
      <c r="V173" s="12">
        <v>715.15151515151513</v>
      </c>
      <c r="W173" s="13">
        <f t="shared" si="22"/>
        <v>112.49999999999999</v>
      </c>
      <c r="X173" s="13" t="str">
        <f t="shared" si="23"/>
        <v/>
      </c>
      <c r="Y173" s="13" t="str">
        <f t="shared" si="24"/>
        <v/>
      </c>
      <c r="Z173" s="4" t="str">
        <f t="shared" si="25"/>
        <v/>
      </c>
      <c r="AA173">
        <v>700.50505050000004</v>
      </c>
      <c r="AC173" s="3">
        <f t="shared" si="26"/>
        <v>700.50505050000004</v>
      </c>
    </row>
    <row r="174" spans="1:29" x14ac:dyDescent="0.25">
      <c r="A174" s="3">
        <v>914.64646464646455</v>
      </c>
      <c r="B174" s="4">
        <v>69.924242424242422</v>
      </c>
      <c r="C174" s="3">
        <v>974.74747727272745</v>
      </c>
      <c r="D174" s="4">
        <v>36.818181818181813</v>
      </c>
      <c r="E174" s="3">
        <v>1025.2525454545457</v>
      </c>
      <c r="F174" s="4">
        <v>16.818181818181817</v>
      </c>
      <c r="G174" s="3">
        <v>969.69698989899007</v>
      </c>
      <c r="H174" s="4">
        <v>39.393939393939391</v>
      </c>
      <c r="I174" s="3">
        <v>914.64646464646455</v>
      </c>
      <c r="J174" s="3">
        <v>914.64646464646455</v>
      </c>
      <c r="K174" s="3">
        <v>515.15153535353556</v>
      </c>
      <c r="L174" s="12" t="str">
        <f t="shared" si="18"/>
        <v/>
      </c>
      <c r="M174" s="13" t="str">
        <f t="shared" si="19"/>
        <v/>
      </c>
      <c r="N174" s="13">
        <f t="shared" si="20"/>
        <v>57.272727272727266</v>
      </c>
      <c r="O174" s="4">
        <f t="shared" si="21"/>
        <v>30.454545454545453</v>
      </c>
      <c r="P174">
        <f>IF((K174-K173)&lt;0.0001, P173, K174)</f>
        <v>515.15151515151513</v>
      </c>
      <c r="Q174" s="3" t="s">
        <v>4</v>
      </c>
      <c r="R174">
        <v>515.15151515151513</v>
      </c>
      <c r="S174" s="3" t="s">
        <v>4</v>
      </c>
      <c r="T174" s="3">
        <v>57.272727272727266</v>
      </c>
      <c r="U174" s="3">
        <v>30.454545454545453</v>
      </c>
      <c r="V174" s="12">
        <v>720.20202020202021</v>
      </c>
      <c r="W174" s="13">
        <f t="shared" si="22"/>
        <v>113.03030303030302</v>
      </c>
      <c r="X174" s="13" t="str">
        <f t="shared" si="23"/>
        <v/>
      </c>
      <c r="Y174" s="13" t="str">
        <f t="shared" si="24"/>
        <v/>
      </c>
      <c r="Z174" s="4" t="str">
        <f t="shared" si="25"/>
        <v/>
      </c>
      <c r="AA174">
        <v>705.55555560000005</v>
      </c>
      <c r="AC174" s="3">
        <f t="shared" si="26"/>
        <v>705.55555560000005</v>
      </c>
    </row>
    <row r="175" spans="1:29" x14ac:dyDescent="0.25">
      <c r="A175" s="3">
        <v>916.66666666666663</v>
      </c>
      <c r="B175" s="4">
        <v>68.333333333333329</v>
      </c>
      <c r="C175" s="3">
        <v>979.79798232323242</v>
      </c>
      <c r="D175" s="4">
        <v>34.696969696969695</v>
      </c>
      <c r="E175" s="3">
        <v>1029.7980000000002</v>
      </c>
      <c r="F175" s="4">
        <v>15.227272727272727</v>
      </c>
      <c r="G175" s="3">
        <v>974.74749494949515</v>
      </c>
      <c r="H175" s="4">
        <v>37.272727272727266</v>
      </c>
      <c r="I175" s="3">
        <v>916.66666666666663</v>
      </c>
      <c r="J175" s="3">
        <v>916.66666666666663</v>
      </c>
      <c r="K175" s="3">
        <v>517.17171717171721</v>
      </c>
      <c r="L175" s="12">
        <f t="shared" si="18"/>
        <v>75.681818181818173</v>
      </c>
      <c r="M175" s="13" t="str">
        <f t="shared" si="19"/>
        <v/>
      </c>
      <c r="N175" s="13" t="str">
        <f t="shared" si="20"/>
        <v/>
      </c>
      <c r="O175" s="4" t="str">
        <f t="shared" si="21"/>
        <v/>
      </c>
      <c r="P175">
        <f>IF((K175-K174)&lt;0.0001, P174, K175)</f>
        <v>517.17171717171721</v>
      </c>
      <c r="Q175" s="3">
        <v>75.681818181818173</v>
      </c>
      <c r="R175">
        <v>517.17171717171721</v>
      </c>
      <c r="S175" s="3" t="s">
        <v>4</v>
      </c>
      <c r="T175" s="3" t="s">
        <v>4</v>
      </c>
      <c r="U175" s="3" t="s">
        <v>4</v>
      </c>
      <c r="V175" s="12">
        <v>722.72729292929307</v>
      </c>
      <c r="W175" s="13" t="str">
        <f t="shared" si="22"/>
        <v/>
      </c>
      <c r="X175" s="13" t="str">
        <f t="shared" si="23"/>
        <v/>
      </c>
      <c r="Y175" s="13" t="str">
        <f t="shared" si="24"/>
        <v/>
      </c>
      <c r="Z175" s="4">
        <f t="shared" si="25"/>
        <v>35.757575757575758</v>
      </c>
      <c r="AA175">
        <v>708.08082830000001</v>
      </c>
      <c r="AC175" s="3">
        <f t="shared" si="26"/>
        <v>708.08082830000001</v>
      </c>
    </row>
    <row r="176" spans="1:29" x14ac:dyDescent="0.25">
      <c r="A176" s="3">
        <v>920.70707070707067</v>
      </c>
      <c r="B176" s="4">
        <v>66.742424242424235</v>
      </c>
      <c r="C176" s="3">
        <v>984.34343686868704</v>
      </c>
      <c r="D176" s="4">
        <v>32.575757575757578</v>
      </c>
      <c r="E176" s="3">
        <v>1034.8485050505051</v>
      </c>
      <c r="F176" s="4">
        <v>13.636363636363637</v>
      </c>
      <c r="G176" s="3">
        <v>979.79800000000012</v>
      </c>
      <c r="H176" s="4">
        <v>35.227272727272727</v>
      </c>
      <c r="I176" s="3">
        <v>920.70707070707067</v>
      </c>
      <c r="J176" s="3">
        <v>920.70707070707067</v>
      </c>
      <c r="K176" s="3">
        <v>517.17173737373764</v>
      </c>
      <c r="L176" s="12" t="str">
        <f t="shared" si="18"/>
        <v/>
      </c>
      <c r="M176" s="13" t="str">
        <f t="shared" si="19"/>
        <v/>
      </c>
      <c r="N176" s="13">
        <f t="shared" si="20"/>
        <v>59.924242424242422</v>
      </c>
      <c r="O176" s="4" t="str">
        <f t="shared" si="21"/>
        <v/>
      </c>
      <c r="P176">
        <f>IF((K176-K175)&lt;0.0001, P175, K176)</f>
        <v>517.17171717171721</v>
      </c>
      <c r="Q176" s="3" t="s">
        <v>4</v>
      </c>
      <c r="R176">
        <v>517.17171717171721</v>
      </c>
      <c r="S176" s="3" t="s">
        <v>4</v>
      </c>
      <c r="T176" s="3">
        <v>59.924242424242422</v>
      </c>
      <c r="U176" s="3" t="s">
        <v>4</v>
      </c>
      <c r="V176" s="12">
        <v>725.25252525252517</v>
      </c>
      <c r="W176" s="13">
        <f t="shared" si="22"/>
        <v>113.03030303030302</v>
      </c>
      <c r="X176" s="13" t="str">
        <f t="shared" si="23"/>
        <v/>
      </c>
      <c r="Y176" s="13" t="str">
        <f t="shared" si="24"/>
        <v/>
      </c>
      <c r="Z176" s="4" t="str">
        <f t="shared" si="25"/>
        <v/>
      </c>
      <c r="AA176">
        <v>710.60606059999998</v>
      </c>
      <c r="AC176" s="3">
        <f t="shared" si="26"/>
        <v>710.60606059999998</v>
      </c>
    </row>
    <row r="177" spans="1:29" x14ac:dyDescent="0.25">
      <c r="A177" s="3">
        <v>925.75757575757575</v>
      </c>
      <c r="B177" s="4">
        <v>64.090909090909079</v>
      </c>
      <c r="C177" s="3">
        <v>986.86868939393946</v>
      </c>
      <c r="D177" s="4">
        <v>32.04545454545454</v>
      </c>
      <c r="E177" s="3">
        <v>1039.8990101010102</v>
      </c>
      <c r="F177" s="4">
        <v>12.045454545454543</v>
      </c>
      <c r="G177" s="3">
        <v>984.34345454545473</v>
      </c>
      <c r="H177" s="4">
        <v>33.106060606060602</v>
      </c>
      <c r="I177" s="3">
        <v>925.75757575757575</v>
      </c>
      <c r="J177" s="3">
        <v>925.75757575757575</v>
      </c>
      <c r="K177" s="3">
        <v>519.69696969696975</v>
      </c>
      <c r="L177" s="12">
        <f t="shared" si="18"/>
        <v>76.212121212121204</v>
      </c>
      <c r="M177" s="13" t="str">
        <f t="shared" si="19"/>
        <v/>
      </c>
      <c r="N177" s="13" t="str">
        <f t="shared" si="20"/>
        <v/>
      </c>
      <c r="O177" s="4" t="str">
        <f t="shared" si="21"/>
        <v/>
      </c>
      <c r="P177">
        <f>IF((K177-K176)&lt;0.0001, P176, K177)</f>
        <v>519.69696969696975</v>
      </c>
      <c r="Q177" s="3">
        <v>76.212121212121204</v>
      </c>
      <c r="R177">
        <v>519.69696969696975</v>
      </c>
      <c r="S177" s="3" t="s">
        <v>4</v>
      </c>
      <c r="T177" s="3" t="s">
        <v>4</v>
      </c>
      <c r="U177" s="3" t="s">
        <v>4</v>
      </c>
      <c r="V177" s="12">
        <v>727.77778030303045</v>
      </c>
      <c r="W177" s="13" t="str">
        <f t="shared" si="22"/>
        <v/>
      </c>
      <c r="X177" s="13">
        <f t="shared" si="23"/>
        <v>109.31818181818181</v>
      </c>
      <c r="Y177" s="13">
        <f t="shared" si="24"/>
        <v>109.31818181818181</v>
      </c>
      <c r="Z177" s="4" t="str">
        <f t="shared" si="25"/>
        <v/>
      </c>
      <c r="AA177">
        <v>712.62628280000001</v>
      </c>
      <c r="AC177" s="3">
        <f t="shared" si="26"/>
        <v>712.62628280000001</v>
      </c>
    </row>
    <row r="178" spans="1:29" x14ac:dyDescent="0.25">
      <c r="A178" s="3">
        <v>930.30303030303025</v>
      </c>
      <c r="B178" s="4">
        <v>60.984848484848477</v>
      </c>
      <c r="C178" s="3">
        <v>989.393941919192</v>
      </c>
      <c r="D178" s="4">
        <v>30.984848484848481</v>
      </c>
      <c r="E178" s="3">
        <v>1044.9495151515152</v>
      </c>
      <c r="F178" s="4">
        <v>11.060606060606059</v>
      </c>
      <c r="G178" s="3">
        <v>989.3939595959597</v>
      </c>
      <c r="H178" s="4">
        <v>30.984848484848481</v>
      </c>
      <c r="I178" s="3">
        <v>930.30303030303025</v>
      </c>
      <c r="J178" s="3">
        <v>930.30303030303025</v>
      </c>
      <c r="K178" s="3">
        <v>519.69697222222237</v>
      </c>
      <c r="L178" s="12" t="str">
        <f t="shared" si="18"/>
        <v/>
      </c>
      <c r="M178" s="13">
        <f t="shared" si="19"/>
        <v>3.106060606060606</v>
      </c>
      <c r="N178" s="13" t="str">
        <f t="shared" si="20"/>
        <v/>
      </c>
      <c r="O178" s="4" t="str">
        <f t="shared" si="21"/>
        <v/>
      </c>
      <c r="P178">
        <f>IF((K178-K177)&lt;0.0001, P177, K178)</f>
        <v>519.69696969696975</v>
      </c>
      <c r="Q178" s="3" t="s">
        <v>4</v>
      </c>
      <c r="R178">
        <v>519.69696969696975</v>
      </c>
      <c r="S178" s="3">
        <v>3.106060606060606</v>
      </c>
      <c r="T178" s="3" t="s">
        <v>4</v>
      </c>
      <c r="U178" s="3" t="s">
        <v>4</v>
      </c>
      <c r="V178" s="12">
        <v>730.30303030303025</v>
      </c>
      <c r="W178" s="13">
        <f t="shared" si="22"/>
        <v>113.03030303030302</v>
      </c>
      <c r="X178" s="13" t="str">
        <f t="shared" si="23"/>
        <v/>
      </c>
      <c r="Y178" s="13" t="str">
        <f t="shared" si="24"/>
        <v/>
      </c>
      <c r="Z178" s="4" t="str">
        <f t="shared" si="25"/>
        <v/>
      </c>
      <c r="AA178">
        <v>715.15151519999995</v>
      </c>
      <c r="AC178" s="3">
        <f t="shared" si="26"/>
        <v>715.15151519999995</v>
      </c>
    </row>
    <row r="179" spans="1:29" x14ac:dyDescent="0.25">
      <c r="A179" s="3">
        <v>935.35353535353534</v>
      </c>
      <c r="B179" s="4">
        <v>57.803030303030297</v>
      </c>
      <c r="C179" s="3">
        <v>991.91919444444454</v>
      </c>
      <c r="D179" s="4">
        <v>29.924242424242422</v>
      </c>
      <c r="E179" s="3">
        <v>1049.4949696969697</v>
      </c>
      <c r="F179" s="4">
        <v>10</v>
      </c>
      <c r="G179" s="3">
        <v>995.45456565656593</v>
      </c>
      <c r="H179" s="4">
        <v>28.86363636363636</v>
      </c>
      <c r="I179" s="3">
        <v>935.35353535353534</v>
      </c>
      <c r="J179" s="3">
        <v>935.35353535353534</v>
      </c>
      <c r="K179" s="3">
        <v>519.69698989899007</v>
      </c>
      <c r="L179" s="12" t="str">
        <f t="shared" si="18"/>
        <v/>
      </c>
      <c r="M179" s="13" t="str">
        <f t="shared" si="19"/>
        <v/>
      </c>
      <c r="N179" s="13">
        <f t="shared" si="20"/>
        <v>62.04545454545454</v>
      </c>
      <c r="O179" s="4">
        <f t="shared" si="21"/>
        <v>25.757575757575754</v>
      </c>
      <c r="P179">
        <f>IF((K179-K178)&lt;0.0001, P178, K179)</f>
        <v>519.69696969696975</v>
      </c>
      <c r="Q179" s="3" t="s">
        <v>4</v>
      </c>
      <c r="R179">
        <v>519.69696969696975</v>
      </c>
      <c r="S179" s="3" t="s">
        <v>4</v>
      </c>
      <c r="T179" s="3">
        <v>62.04545454545454</v>
      </c>
      <c r="U179" s="3">
        <v>25.757575757575754</v>
      </c>
      <c r="V179" s="12">
        <v>732.32323484848496</v>
      </c>
      <c r="W179" s="13" t="str">
        <f t="shared" si="22"/>
        <v/>
      </c>
      <c r="X179" s="13">
        <f t="shared" si="23"/>
        <v>109.31818181818181</v>
      </c>
      <c r="Y179" s="13">
        <f t="shared" si="24"/>
        <v>109.31818181818181</v>
      </c>
      <c r="Z179" s="4" t="str">
        <f t="shared" si="25"/>
        <v/>
      </c>
      <c r="AA179">
        <v>720.20202019999999</v>
      </c>
      <c r="AC179" s="3">
        <f t="shared" si="26"/>
        <v>720.20202019999999</v>
      </c>
    </row>
    <row r="180" spans="1:29" x14ac:dyDescent="0.25">
      <c r="A180" s="3">
        <v>940.4040404040403</v>
      </c>
      <c r="B180" s="4">
        <v>54.621212121212118</v>
      </c>
      <c r="C180" s="3">
        <v>995.45454797979801</v>
      </c>
      <c r="D180" s="4">
        <v>28.333333333333332</v>
      </c>
      <c r="E180" s="3">
        <v>1054.5454747474751</v>
      </c>
      <c r="F180" s="4">
        <v>8.9393939393939394</v>
      </c>
      <c r="G180" s="3">
        <v>1000.5050707070709</v>
      </c>
      <c r="H180" s="4">
        <v>26.287878787878785</v>
      </c>
      <c r="I180" s="3">
        <v>940.4040404040403</v>
      </c>
      <c r="J180" s="3">
        <v>940.4040404040403</v>
      </c>
      <c r="K180" s="3">
        <v>522.22222222222217</v>
      </c>
      <c r="L180" s="12">
        <f t="shared" si="18"/>
        <v>76.742424242424235</v>
      </c>
      <c r="M180" s="13" t="str">
        <f t="shared" si="19"/>
        <v/>
      </c>
      <c r="N180" s="13" t="str">
        <f t="shared" si="20"/>
        <v/>
      </c>
      <c r="O180" s="4" t="str">
        <f t="shared" si="21"/>
        <v/>
      </c>
      <c r="P180">
        <f>IF((K180-K179)&lt;0.0001, P179, K180)</f>
        <v>522.22222222222217</v>
      </c>
      <c r="Q180" s="3">
        <v>76.742424242424235</v>
      </c>
      <c r="R180">
        <v>522.22222222222217</v>
      </c>
      <c r="S180" s="3" t="s">
        <v>4</v>
      </c>
      <c r="T180" s="3" t="s">
        <v>4</v>
      </c>
      <c r="U180" s="3" t="s">
        <v>4</v>
      </c>
      <c r="V180" s="12">
        <v>734.84848484848476</v>
      </c>
      <c r="W180" s="13">
        <f t="shared" si="22"/>
        <v>113.03030303030302</v>
      </c>
      <c r="X180" s="13" t="str">
        <f t="shared" si="23"/>
        <v/>
      </c>
      <c r="Y180" s="13" t="str">
        <f t="shared" si="24"/>
        <v/>
      </c>
      <c r="Z180" s="4" t="str">
        <f t="shared" si="25"/>
        <v/>
      </c>
      <c r="AA180">
        <v>722.72729289999995</v>
      </c>
      <c r="AC180" s="3">
        <f t="shared" si="26"/>
        <v>722.72729289999995</v>
      </c>
    </row>
    <row r="181" spans="1:29" x14ac:dyDescent="0.25">
      <c r="A181" s="3">
        <v>944.94949494949492</v>
      </c>
      <c r="B181" s="4">
        <v>52.04545454545454</v>
      </c>
      <c r="C181" s="3">
        <v>1000.5050530303032</v>
      </c>
      <c r="D181" s="4">
        <v>26.287878787878785</v>
      </c>
      <c r="E181" s="3">
        <v>1059.5959797979799</v>
      </c>
      <c r="F181" s="4">
        <v>7.8787878787878789</v>
      </c>
      <c r="G181" s="3">
        <v>1005.5555757575759</v>
      </c>
      <c r="H181" s="4">
        <v>24.166666666666664</v>
      </c>
      <c r="I181" s="3">
        <v>944.94949494949492</v>
      </c>
      <c r="J181" s="3">
        <v>944.94949494949492</v>
      </c>
      <c r="K181" s="3">
        <v>522.22224242424261</v>
      </c>
      <c r="L181" s="12" t="str">
        <f t="shared" si="18"/>
        <v/>
      </c>
      <c r="M181" s="13" t="str">
        <f t="shared" si="19"/>
        <v/>
      </c>
      <c r="N181" s="13" t="str">
        <f t="shared" si="20"/>
        <v/>
      </c>
      <c r="O181" s="4">
        <f t="shared" si="21"/>
        <v>23.106060606060606</v>
      </c>
      <c r="P181">
        <f>IF((K181-K180)&lt;0.0001, P180, K181)</f>
        <v>522.22222222222217</v>
      </c>
      <c r="Q181" s="3" t="s">
        <v>4</v>
      </c>
      <c r="R181">
        <v>522.22222222222217</v>
      </c>
      <c r="S181" s="3" t="s">
        <v>4</v>
      </c>
      <c r="T181" s="3" t="s">
        <v>4</v>
      </c>
      <c r="U181" s="3">
        <v>23.106060606060606</v>
      </c>
      <c r="V181" s="12">
        <v>737.37373737373741</v>
      </c>
      <c r="W181" s="13">
        <f t="shared" si="22"/>
        <v>113.03030303030302</v>
      </c>
      <c r="X181" s="13" t="str">
        <f t="shared" si="23"/>
        <v/>
      </c>
      <c r="Y181" s="13" t="str">
        <f t="shared" si="24"/>
        <v/>
      </c>
      <c r="Z181" s="4" t="str">
        <f t="shared" si="25"/>
        <v/>
      </c>
      <c r="AA181">
        <v>725.2525253</v>
      </c>
      <c r="AC181" s="3">
        <f t="shared" si="26"/>
        <v>725.2525253</v>
      </c>
    </row>
    <row r="182" spans="1:29" x14ac:dyDescent="0.25">
      <c r="A182" s="3">
        <v>950</v>
      </c>
      <c r="B182" s="4">
        <v>49.393939393939391</v>
      </c>
      <c r="C182" s="3">
        <v>1005.5555580808082</v>
      </c>
      <c r="D182" s="4">
        <v>24.166666666666664</v>
      </c>
      <c r="E182" s="3">
        <v>1065.6565858585859</v>
      </c>
      <c r="F182" s="4">
        <v>6.8181818181818183</v>
      </c>
      <c r="G182" s="3">
        <v>1010.1010303030305</v>
      </c>
      <c r="H182" s="4">
        <v>22.575757575757574</v>
      </c>
      <c r="I182" s="3">
        <v>950</v>
      </c>
      <c r="J182" s="3">
        <v>950</v>
      </c>
      <c r="K182" s="3">
        <v>524.74747474747471</v>
      </c>
      <c r="L182" s="12">
        <f t="shared" si="18"/>
        <v>77.272727272727266</v>
      </c>
      <c r="M182" s="13" t="str">
        <f t="shared" si="19"/>
        <v/>
      </c>
      <c r="N182" s="13" t="str">
        <f t="shared" si="20"/>
        <v/>
      </c>
      <c r="O182" s="4" t="str">
        <f t="shared" si="21"/>
        <v/>
      </c>
      <c r="P182">
        <f>IF((K182-K181)&lt;0.0001, P181, K182)</f>
        <v>524.74747474747471</v>
      </c>
      <c r="Q182" s="3">
        <v>77.272727272727266</v>
      </c>
      <c r="R182">
        <v>524.74747474747471</v>
      </c>
      <c r="S182" s="3" t="s">
        <v>4</v>
      </c>
      <c r="T182" s="3" t="s">
        <v>4</v>
      </c>
      <c r="U182" s="3" t="s">
        <v>4</v>
      </c>
      <c r="V182" s="12">
        <v>739.89898989898984</v>
      </c>
      <c r="W182" s="13">
        <f t="shared" si="22"/>
        <v>112.49999999999999</v>
      </c>
      <c r="X182" s="13" t="str">
        <f t="shared" si="23"/>
        <v/>
      </c>
      <c r="Y182" s="13" t="str">
        <f t="shared" si="24"/>
        <v/>
      </c>
      <c r="Z182" s="4" t="str">
        <f t="shared" si="25"/>
        <v/>
      </c>
      <c r="AA182">
        <v>727.77778030000002</v>
      </c>
      <c r="AC182" s="3">
        <f t="shared" si="26"/>
        <v>727.77778030000002</v>
      </c>
    </row>
    <row r="183" spans="1:29" x14ac:dyDescent="0.25">
      <c r="A183" s="3">
        <v>955.05050505050497</v>
      </c>
      <c r="B183" s="4">
        <v>46.742424242424242</v>
      </c>
      <c r="C183" s="3">
        <v>1010.1010126262628</v>
      </c>
      <c r="D183" s="4">
        <v>22.575757575757574</v>
      </c>
      <c r="E183" s="3">
        <v>1070.7070909090912</v>
      </c>
      <c r="F183" s="4">
        <v>5.7575757575757569</v>
      </c>
      <c r="G183" s="3">
        <v>1012.626282828283</v>
      </c>
      <c r="H183" s="4">
        <v>21.515151515151512</v>
      </c>
      <c r="I183" s="3">
        <v>955.05050505050497</v>
      </c>
      <c r="J183" s="3">
        <v>955.05050505050497</v>
      </c>
      <c r="K183" s="3">
        <v>524.74747727272734</v>
      </c>
      <c r="L183" s="12" t="str">
        <f t="shared" si="18"/>
        <v/>
      </c>
      <c r="M183" s="13">
        <f t="shared" si="19"/>
        <v>4.1666666666666661</v>
      </c>
      <c r="N183" s="13" t="str">
        <f t="shared" si="20"/>
        <v/>
      </c>
      <c r="O183" s="4" t="str">
        <f t="shared" si="21"/>
        <v/>
      </c>
      <c r="P183">
        <f>IF((K183-K182)&lt;0.0001, P182, K183)</f>
        <v>524.74747474747471</v>
      </c>
      <c r="Q183" s="3" t="s">
        <v>4</v>
      </c>
      <c r="R183">
        <v>524.74747474747471</v>
      </c>
      <c r="S183" s="3">
        <v>4.1666666666666661</v>
      </c>
      <c r="T183" s="3" t="s">
        <v>4</v>
      </c>
      <c r="U183" s="3" t="s">
        <v>4</v>
      </c>
      <c r="V183" s="12">
        <v>742.42426262626282</v>
      </c>
      <c r="W183" s="13" t="str">
        <f t="shared" si="22"/>
        <v/>
      </c>
      <c r="X183" s="13" t="str">
        <f t="shared" si="23"/>
        <v/>
      </c>
      <c r="Y183" s="13" t="str">
        <f t="shared" si="24"/>
        <v/>
      </c>
      <c r="Z183" s="4" t="str">
        <f t="shared" si="25"/>
        <v/>
      </c>
      <c r="AA183">
        <v>730.30303030000005</v>
      </c>
      <c r="AC183" s="3">
        <f t="shared" si="26"/>
        <v>730.30303030000005</v>
      </c>
    </row>
    <row r="184" spans="1:29" x14ac:dyDescent="0.25">
      <c r="A184" s="3">
        <v>960.10101010101005</v>
      </c>
      <c r="B184" s="4">
        <v>44.696969696969695</v>
      </c>
      <c r="C184" s="3">
        <v>1012.6262651515153</v>
      </c>
      <c r="D184" s="4">
        <v>21.515151515151512</v>
      </c>
      <c r="E184" s="3">
        <v>1075.2525454545457</v>
      </c>
      <c r="F184" s="4">
        <v>5.2272727272727266</v>
      </c>
      <c r="G184" s="3">
        <v>1015.1515353535355</v>
      </c>
      <c r="H184" s="4">
        <v>20.454545454545453</v>
      </c>
      <c r="I184" s="3">
        <v>960.10101010101005</v>
      </c>
      <c r="J184" s="3">
        <v>960.10101010101005</v>
      </c>
      <c r="K184" s="3">
        <v>524.74749494949515</v>
      </c>
      <c r="L184" s="12" t="str">
        <f t="shared" si="18"/>
        <v/>
      </c>
      <c r="M184" s="13" t="str">
        <f t="shared" si="19"/>
        <v/>
      </c>
      <c r="N184" s="13">
        <f t="shared" si="20"/>
        <v>65.151515151515156</v>
      </c>
      <c r="O184" s="4">
        <f t="shared" si="21"/>
        <v>20.984848484848484</v>
      </c>
      <c r="P184">
        <f>IF((K184-K183)&lt;0.0001, P183, K184)</f>
        <v>524.74747474747471</v>
      </c>
      <c r="Q184" s="3" t="s">
        <v>4</v>
      </c>
      <c r="R184">
        <v>524.74747474747471</v>
      </c>
      <c r="S184" s="3" t="s">
        <v>4</v>
      </c>
      <c r="T184" s="3">
        <v>65.151515151515156</v>
      </c>
      <c r="U184" s="3">
        <v>20.984848484848484</v>
      </c>
      <c r="V184" s="12">
        <v>744.94949494949492</v>
      </c>
      <c r="W184" s="13">
        <f t="shared" si="22"/>
        <v>112.49999999999999</v>
      </c>
      <c r="X184" s="13" t="str">
        <f t="shared" si="23"/>
        <v/>
      </c>
      <c r="Y184" s="13" t="str">
        <f t="shared" si="24"/>
        <v/>
      </c>
      <c r="Z184" s="4" t="str">
        <f t="shared" si="25"/>
        <v/>
      </c>
      <c r="AA184">
        <v>732.32323480000002</v>
      </c>
      <c r="AC184" s="3">
        <f t="shared" si="26"/>
        <v>732.32323480000002</v>
      </c>
    </row>
    <row r="185" spans="1:29" x14ac:dyDescent="0.25">
      <c r="A185" s="3">
        <v>964.64646464646455</v>
      </c>
      <c r="B185" s="4">
        <v>42.575757575757571</v>
      </c>
      <c r="C185" s="3">
        <v>1015.1515176767678</v>
      </c>
      <c r="D185" s="4">
        <v>20.454545454545453</v>
      </c>
      <c r="E185" s="3">
        <v>1080.3030505050506</v>
      </c>
      <c r="F185" s="4">
        <v>4.6969696969696972</v>
      </c>
      <c r="G185" s="3">
        <v>1020.2020404040406</v>
      </c>
      <c r="H185" s="4">
        <v>18.939393939393938</v>
      </c>
      <c r="I185" s="3">
        <v>964.64646464646455</v>
      </c>
      <c r="J185" s="3">
        <v>964.64646464646455</v>
      </c>
      <c r="K185" s="3">
        <v>527.27272727272725</v>
      </c>
      <c r="L185" s="12">
        <f t="shared" si="18"/>
        <v>77.272727272727266</v>
      </c>
      <c r="M185" s="13" t="str">
        <f t="shared" si="19"/>
        <v/>
      </c>
      <c r="N185" s="13" t="str">
        <f t="shared" si="20"/>
        <v/>
      </c>
      <c r="O185" s="4" t="str">
        <f t="shared" si="21"/>
        <v/>
      </c>
      <c r="P185">
        <f>IF((K185-K184)&lt;0.0001, P184, K185)</f>
        <v>527.27272727272725</v>
      </c>
      <c r="Q185" s="3">
        <v>77.272727272727266</v>
      </c>
      <c r="R185">
        <v>527.27272727272725</v>
      </c>
      <c r="S185" s="3" t="s">
        <v>4</v>
      </c>
      <c r="T185" s="3" t="s">
        <v>4</v>
      </c>
      <c r="U185" s="3" t="s">
        <v>4</v>
      </c>
      <c r="V185" s="12">
        <v>749.49494949494942</v>
      </c>
      <c r="W185" s="13">
        <f t="shared" si="22"/>
        <v>112.49999999999999</v>
      </c>
      <c r="X185" s="13" t="str">
        <f t="shared" si="23"/>
        <v/>
      </c>
      <c r="Y185" s="13" t="str">
        <f t="shared" si="24"/>
        <v/>
      </c>
      <c r="Z185" s="4" t="str">
        <f t="shared" si="25"/>
        <v/>
      </c>
      <c r="AA185">
        <v>734.84848480000005</v>
      </c>
      <c r="AC185" s="3">
        <f t="shared" si="26"/>
        <v>734.84848480000005</v>
      </c>
    </row>
    <row r="186" spans="1:29" x14ac:dyDescent="0.25">
      <c r="A186" s="3">
        <v>969.69696969696963</v>
      </c>
      <c r="B186" s="4">
        <v>40.454545454545453</v>
      </c>
      <c r="C186" s="3">
        <v>1020.2020227272728</v>
      </c>
      <c r="D186" s="4">
        <v>18.939393939393938</v>
      </c>
      <c r="E186" s="3">
        <v>1085.3535555555557</v>
      </c>
      <c r="F186" s="4">
        <v>4.1666666666666661</v>
      </c>
      <c r="G186" s="3">
        <v>1022.7272929292931</v>
      </c>
      <c r="H186" s="4">
        <v>17.878787878787879</v>
      </c>
      <c r="I186" s="3">
        <v>969.69696969696963</v>
      </c>
      <c r="J186" s="3">
        <v>969.69696969696963</v>
      </c>
      <c r="K186" s="3">
        <v>527.27272979797999</v>
      </c>
      <c r="L186" s="12" t="str">
        <f t="shared" si="18"/>
        <v/>
      </c>
      <c r="M186" s="13">
        <f t="shared" si="19"/>
        <v>4.6969696969696972</v>
      </c>
      <c r="N186" s="13" t="str">
        <f t="shared" si="20"/>
        <v/>
      </c>
      <c r="O186" s="4" t="str">
        <f t="shared" si="21"/>
        <v/>
      </c>
      <c r="P186">
        <f>IF((K186-K185)&lt;0.0001, P185, K186)</f>
        <v>527.27272727272725</v>
      </c>
      <c r="Q186" s="3" t="s">
        <v>4</v>
      </c>
      <c r="R186">
        <v>527.27272727272725</v>
      </c>
      <c r="S186" s="3">
        <v>4.6969696969696972</v>
      </c>
      <c r="T186" s="3" t="s">
        <v>4</v>
      </c>
      <c r="U186" s="3" t="s">
        <v>4</v>
      </c>
      <c r="V186" s="12">
        <v>752.02020202020208</v>
      </c>
      <c r="W186" s="13">
        <f t="shared" si="22"/>
        <v>113.03030303030302</v>
      </c>
      <c r="X186" s="13" t="str">
        <f t="shared" si="23"/>
        <v/>
      </c>
      <c r="Y186" s="13" t="str">
        <f t="shared" si="24"/>
        <v/>
      </c>
      <c r="Z186" s="4" t="str">
        <f t="shared" si="25"/>
        <v/>
      </c>
      <c r="AA186">
        <v>737.37373739999998</v>
      </c>
      <c r="AC186" s="3">
        <f t="shared" si="26"/>
        <v>737.37373739999998</v>
      </c>
    </row>
    <row r="187" spans="1:29" x14ac:dyDescent="0.25">
      <c r="A187" s="3">
        <v>974.74747474747471</v>
      </c>
      <c r="B187" s="4">
        <v>37.803030303030305</v>
      </c>
      <c r="C187" s="3">
        <v>1022.7272752525254</v>
      </c>
      <c r="D187" s="4">
        <v>17.878787878787879</v>
      </c>
      <c r="E187" s="3">
        <v>1090.4040606060607</v>
      </c>
      <c r="F187" s="4">
        <v>3.6363636363636358</v>
      </c>
      <c r="G187" s="3">
        <v>1025.2525454545457</v>
      </c>
      <c r="H187" s="4">
        <v>16.818181818181817</v>
      </c>
      <c r="I187" s="3">
        <v>974.74747474747471</v>
      </c>
      <c r="J187" s="3">
        <v>974.74747474747471</v>
      </c>
      <c r="K187" s="3">
        <v>527.27274747474769</v>
      </c>
      <c r="L187" s="12" t="str">
        <f t="shared" si="18"/>
        <v/>
      </c>
      <c r="M187" s="13" t="str">
        <f t="shared" si="19"/>
        <v/>
      </c>
      <c r="N187" s="13">
        <f t="shared" si="20"/>
        <v>66.212121212121204</v>
      </c>
      <c r="O187" s="4" t="str">
        <f t="shared" si="21"/>
        <v/>
      </c>
      <c r="P187">
        <f>IF((K187-K186)&lt;0.0001, P186, K187)</f>
        <v>527.27272727272725</v>
      </c>
      <c r="Q187" s="3" t="s">
        <v>4</v>
      </c>
      <c r="R187">
        <v>527.27272727272725</v>
      </c>
      <c r="S187" s="3" t="s">
        <v>4</v>
      </c>
      <c r="T187" s="3">
        <v>66.212121212121204</v>
      </c>
      <c r="U187" s="3" t="s">
        <v>4</v>
      </c>
      <c r="V187" s="12">
        <v>754.5454545454545</v>
      </c>
      <c r="W187" s="13">
        <f t="shared" si="22"/>
        <v>113.03030303030302</v>
      </c>
      <c r="X187" s="13" t="str">
        <f t="shared" si="23"/>
        <v/>
      </c>
      <c r="Y187" s="13" t="str">
        <f t="shared" si="24"/>
        <v/>
      </c>
      <c r="Z187" s="4" t="str">
        <f t="shared" si="25"/>
        <v/>
      </c>
      <c r="AA187">
        <v>739.89898989999995</v>
      </c>
      <c r="AC187" s="3">
        <f t="shared" si="26"/>
        <v>739.89898989999995</v>
      </c>
    </row>
    <row r="188" spans="1:29" x14ac:dyDescent="0.25">
      <c r="A188" s="3">
        <v>979.79797979797979</v>
      </c>
      <c r="B188" s="4">
        <v>35.757575757575758</v>
      </c>
      <c r="C188" s="3">
        <v>1025.2525277777779</v>
      </c>
      <c r="D188" s="4">
        <v>16.818181818181817</v>
      </c>
      <c r="E188" s="3">
        <v>1094.9495151515152</v>
      </c>
      <c r="F188" s="4">
        <v>3.6363636363636358</v>
      </c>
      <c r="G188" s="3">
        <v>1029.7980000000002</v>
      </c>
      <c r="H188" s="4">
        <v>15.227272727272727</v>
      </c>
      <c r="I188" s="3">
        <v>979.79797979797979</v>
      </c>
      <c r="J188" s="3">
        <v>979.79797979797979</v>
      </c>
      <c r="K188" s="3">
        <v>529.79797979797979</v>
      </c>
      <c r="L188" s="12">
        <f t="shared" si="18"/>
        <v>77.272727272727266</v>
      </c>
      <c r="M188" s="13" t="str">
        <f t="shared" si="19"/>
        <v/>
      </c>
      <c r="N188" s="13" t="str">
        <f t="shared" si="20"/>
        <v/>
      </c>
      <c r="O188" s="4" t="str">
        <f t="shared" si="21"/>
        <v/>
      </c>
      <c r="P188">
        <f>IF((K188-K187)&lt;0.0001, P187, K188)</f>
        <v>529.79797979797979</v>
      </c>
      <c r="Q188" s="3">
        <v>77.272727272727266</v>
      </c>
      <c r="R188">
        <v>529.79797979797979</v>
      </c>
      <c r="S188" s="3" t="s">
        <v>4</v>
      </c>
      <c r="T188" s="3" t="s">
        <v>4</v>
      </c>
      <c r="U188" s="3" t="s">
        <v>4</v>
      </c>
      <c r="V188" s="12">
        <v>759.59595959595958</v>
      </c>
      <c r="W188" s="13">
        <f t="shared" si="22"/>
        <v>113.03030303030302</v>
      </c>
      <c r="X188" s="13" t="str">
        <f t="shared" si="23"/>
        <v/>
      </c>
      <c r="Y188" s="13" t="str">
        <f t="shared" si="24"/>
        <v/>
      </c>
      <c r="Z188" s="4" t="str">
        <f t="shared" si="25"/>
        <v/>
      </c>
      <c r="AA188">
        <v>742.42426260000002</v>
      </c>
      <c r="AC188" s="3">
        <f t="shared" si="26"/>
        <v>742.42426260000002</v>
      </c>
    </row>
    <row r="189" spans="1:29" x14ac:dyDescent="0.25">
      <c r="A189" s="3">
        <v>984.3434343434343</v>
      </c>
      <c r="B189" s="4">
        <v>33.636363636363633</v>
      </c>
      <c r="C189" s="3">
        <v>1029.7979823232324</v>
      </c>
      <c r="D189" s="4">
        <v>15.227272727272727</v>
      </c>
      <c r="E189" s="3">
        <v>1100.0000202020203</v>
      </c>
      <c r="F189" s="4">
        <v>3.106060606060606</v>
      </c>
      <c r="G189" s="3">
        <v>1034.8485050505051</v>
      </c>
      <c r="H189" s="4">
        <v>13.636363636363637</v>
      </c>
      <c r="I189" s="3">
        <v>984.3434343434343</v>
      </c>
      <c r="J189" s="3">
        <v>984.3434343434343</v>
      </c>
      <c r="K189" s="3">
        <v>529.79798232323242</v>
      </c>
      <c r="L189" s="12" t="str">
        <f t="shared" si="18"/>
        <v/>
      </c>
      <c r="M189" s="13">
        <f t="shared" si="19"/>
        <v>4.6969696969696972</v>
      </c>
      <c r="N189" s="13" t="str">
        <f t="shared" si="20"/>
        <v/>
      </c>
      <c r="O189" s="4" t="str">
        <f t="shared" si="21"/>
        <v/>
      </c>
      <c r="P189">
        <f>IF((K189-K188)&lt;0.0001, P188, K189)</f>
        <v>529.79797979797979</v>
      </c>
      <c r="Q189" s="3" t="s">
        <v>4</v>
      </c>
      <c r="R189">
        <v>529.79797979797979</v>
      </c>
      <c r="S189" s="3">
        <v>4.6969696969696972</v>
      </c>
      <c r="T189" s="3" t="s">
        <v>4</v>
      </c>
      <c r="U189" s="3" t="s">
        <v>4</v>
      </c>
      <c r="V189" s="12">
        <v>764.64646464646466</v>
      </c>
      <c r="W189" s="13">
        <f t="shared" si="22"/>
        <v>113.03030303030302</v>
      </c>
      <c r="X189" s="13" t="str">
        <f t="shared" si="23"/>
        <v/>
      </c>
      <c r="Y189" s="13" t="str">
        <f t="shared" si="24"/>
        <v/>
      </c>
      <c r="Z189" s="4" t="str">
        <f t="shared" si="25"/>
        <v/>
      </c>
      <c r="AA189">
        <v>744.94949489999999</v>
      </c>
      <c r="AC189" s="3">
        <f t="shared" si="26"/>
        <v>744.94949489999999</v>
      </c>
    </row>
    <row r="190" spans="1:29" x14ac:dyDescent="0.25">
      <c r="A190" s="3">
        <v>989.39393939393938</v>
      </c>
      <c r="B190" s="4">
        <v>31.515151515151516</v>
      </c>
      <c r="C190" s="3">
        <v>1034.8484873737375</v>
      </c>
      <c r="D190" s="4">
        <v>13.636363636363637</v>
      </c>
      <c r="E190" s="3" t="s">
        <v>4</v>
      </c>
      <c r="F190" s="4" t="s">
        <v>4</v>
      </c>
      <c r="G190" s="3">
        <v>1039.8990101010102</v>
      </c>
      <c r="H190" s="4">
        <v>12.575757575757576</v>
      </c>
      <c r="I190" s="3">
        <v>989.39393939393938</v>
      </c>
      <c r="J190" s="3">
        <v>989.39393939393938</v>
      </c>
      <c r="K190" s="3">
        <v>529.79800000000023</v>
      </c>
      <c r="L190" s="12" t="str">
        <f t="shared" si="18"/>
        <v/>
      </c>
      <c r="M190" s="13" t="str">
        <f t="shared" si="19"/>
        <v/>
      </c>
      <c r="N190" s="13">
        <f t="shared" si="20"/>
        <v>66.742424242424235</v>
      </c>
      <c r="O190" s="4">
        <f t="shared" si="21"/>
        <v>17.348484848484848</v>
      </c>
      <c r="P190">
        <f>IF((K190-K189)&lt;0.0001, P189, K190)</f>
        <v>529.79797979797979</v>
      </c>
      <c r="Q190" s="3" t="s">
        <v>4</v>
      </c>
      <c r="R190">
        <v>529.79797979797979</v>
      </c>
      <c r="S190" s="3" t="s">
        <v>4</v>
      </c>
      <c r="T190" s="3">
        <v>66.742424242424235</v>
      </c>
      <c r="U190" s="3">
        <v>17.348484848484848</v>
      </c>
      <c r="V190" s="12">
        <v>767.17171717171709</v>
      </c>
      <c r="W190" s="13">
        <f t="shared" si="22"/>
        <v>113.56060606060605</v>
      </c>
      <c r="X190" s="13" t="str">
        <f t="shared" si="23"/>
        <v/>
      </c>
      <c r="Y190" s="13" t="str">
        <f t="shared" si="24"/>
        <v/>
      </c>
      <c r="Z190" s="4" t="str">
        <f t="shared" si="25"/>
        <v/>
      </c>
      <c r="AA190">
        <v>749.49494949999996</v>
      </c>
      <c r="AC190" s="3">
        <f t="shared" si="26"/>
        <v>749.49494949999996</v>
      </c>
    </row>
    <row r="191" spans="1:29" x14ac:dyDescent="0.25">
      <c r="A191" s="3">
        <v>995.4545454545455</v>
      </c>
      <c r="B191" s="4">
        <v>28.86363636363636</v>
      </c>
      <c r="C191" s="3">
        <v>1039.8989924242424</v>
      </c>
      <c r="D191" s="4">
        <v>12.575757575757576</v>
      </c>
      <c r="E191" s="3" t="s">
        <v>4</v>
      </c>
      <c r="F191" s="4" t="s">
        <v>4</v>
      </c>
      <c r="G191" s="3">
        <v>1042.4242626262628</v>
      </c>
      <c r="H191" s="4">
        <v>12.045454545454543</v>
      </c>
      <c r="I191" s="3">
        <v>995.4545454545455</v>
      </c>
      <c r="J191" s="3">
        <v>995.4545454545455</v>
      </c>
      <c r="K191" s="3">
        <v>532.32323232323233</v>
      </c>
      <c r="L191" s="12">
        <f t="shared" si="18"/>
        <v>77.803030303030297</v>
      </c>
      <c r="M191" s="13" t="str">
        <f t="shared" si="19"/>
        <v/>
      </c>
      <c r="N191" s="13" t="str">
        <f t="shared" si="20"/>
        <v/>
      </c>
      <c r="O191" s="4" t="str">
        <f t="shared" si="21"/>
        <v/>
      </c>
      <c r="P191">
        <f>IF((K191-K190)&lt;0.0001, P190, K191)</f>
        <v>532.32323232323233</v>
      </c>
      <c r="Q191" s="3">
        <v>77.803030303030297</v>
      </c>
      <c r="R191">
        <v>532.32323232323233</v>
      </c>
      <c r="S191" s="3" t="s">
        <v>4</v>
      </c>
      <c r="T191" s="3" t="s">
        <v>4</v>
      </c>
      <c r="U191" s="3" t="s">
        <v>4</v>
      </c>
      <c r="V191" s="12">
        <v>769.19191919191917</v>
      </c>
      <c r="W191" s="13">
        <f t="shared" si="22"/>
        <v>113.56060606060605</v>
      </c>
      <c r="X191" s="13" t="str">
        <f t="shared" si="23"/>
        <v/>
      </c>
      <c r="Y191" s="13" t="str">
        <f t="shared" si="24"/>
        <v/>
      </c>
      <c r="Z191" s="4" t="str">
        <f t="shared" si="25"/>
        <v/>
      </c>
      <c r="AA191">
        <v>752.02020200000004</v>
      </c>
      <c r="AC191" s="3">
        <f t="shared" si="26"/>
        <v>752.02020200000004</v>
      </c>
    </row>
    <row r="192" spans="1:29" x14ac:dyDescent="0.25">
      <c r="A192" s="3">
        <v>1000.5050505050505</v>
      </c>
      <c r="B192" s="4">
        <v>26.818181818181813</v>
      </c>
      <c r="C192" s="3">
        <v>1042.424244949495</v>
      </c>
      <c r="D192" s="4">
        <v>12.045454545454543</v>
      </c>
      <c r="E192" s="3" t="s">
        <v>4</v>
      </c>
      <c r="F192" s="4" t="s">
        <v>4</v>
      </c>
      <c r="G192" s="3">
        <v>1044.9495151515152</v>
      </c>
      <c r="H192" s="4">
        <v>11.060606060606059</v>
      </c>
      <c r="I192" s="3">
        <v>1000.5050505050505</v>
      </c>
      <c r="J192" s="3">
        <v>1000.5050505050505</v>
      </c>
      <c r="K192" s="3">
        <v>532.32323484848496</v>
      </c>
      <c r="L192" s="12" t="str">
        <f t="shared" si="18"/>
        <v/>
      </c>
      <c r="M192" s="13">
        <f t="shared" si="19"/>
        <v>4.1666666666666661</v>
      </c>
      <c r="N192" s="13" t="str">
        <f t="shared" si="20"/>
        <v/>
      </c>
      <c r="O192" s="4" t="str">
        <f t="shared" si="21"/>
        <v/>
      </c>
      <c r="P192">
        <f>IF((K192-K191)&lt;0.0001, P191, K192)</f>
        <v>532.32323232323233</v>
      </c>
      <c r="Q192" s="3" t="s">
        <v>4</v>
      </c>
      <c r="R192">
        <v>532.32323232323233</v>
      </c>
      <c r="S192" s="3">
        <v>4.1666666666666661</v>
      </c>
      <c r="T192" s="3" t="s">
        <v>4</v>
      </c>
      <c r="U192" s="3" t="s">
        <v>4</v>
      </c>
      <c r="V192" s="12">
        <v>771.71719191919215</v>
      </c>
      <c r="W192" s="13" t="str">
        <f t="shared" si="22"/>
        <v/>
      </c>
      <c r="X192" s="13" t="str">
        <f t="shared" si="23"/>
        <v/>
      </c>
      <c r="Y192" s="13" t="str">
        <f t="shared" si="24"/>
        <v/>
      </c>
      <c r="Z192" s="4" t="str">
        <f t="shared" si="25"/>
        <v/>
      </c>
      <c r="AA192">
        <v>754.54545450000001</v>
      </c>
      <c r="AC192" s="3">
        <f t="shared" si="26"/>
        <v>754.54545450000001</v>
      </c>
    </row>
    <row r="193" spans="1:29" x14ac:dyDescent="0.25">
      <c r="A193" s="3">
        <v>1005.5555555555554</v>
      </c>
      <c r="B193" s="4">
        <v>24.696969696969695</v>
      </c>
      <c r="C193" s="3">
        <v>1044.9494974747477</v>
      </c>
      <c r="D193" s="4">
        <v>11.060606060606059</v>
      </c>
      <c r="E193" s="3" t="s">
        <v>4</v>
      </c>
      <c r="F193" s="4" t="s">
        <v>4</v>
      </c>
      <c r="G193" s="3">
        <v>1049.4949696969697</v>
      </c>
      <c r="H193" s="4">
        <v>10</v>
      </c>
      <c r="I193" s="3">
        <v>1005.5555555555554</v>
      </c>
      <c r="J193" s="3">
        <v>1005.5555555555554</v>
      </c>
      <c r="K193" s="3">
        <v>534.3434343434343</v>
      </c>
      <c r="L193" s="12">
        <f t="shared" si="18"/>
        <v>78.333333333333329</v>
      </c>
      <c r="M193" s="13" t="str">
        <f t="shared" si="19"/>
        <v/>
      </c>
      <c r="N193" s="13" t="str">
        <f t="shared" si="20"/>
        <v/>
      </c>
      <c r="O193" s="4" t="str">
        <f t="shared" si="21"/>
        <v/>
      </c>
      <c r="P193">
        <f>IF((K193-K192)&lt;0.0001, P192, K193)</f>
        <v>534.3434343434343</v>
      </c>
      <c r="Q193" s="3">
        <v>78.333333333333329</v>
      </c>
      <c r="R193">
        <v>534.3434343434343</v>
      </c>
      <c r="S193" s="3" t="s">
        <v>4</v>
      </c>
      <c r="T193" s="3" t="s">
        <v>4</v>
      </c>
      <c r="U193" s="3" t="s">
        <v>4</v>
      </c>
      <c r="V193" s="12">
        <v>775.75757575757575</v>
      </c>
      <c r="W193" s="13">
        <f t="shared" si="22"/>
        <v>113.56060606060605</v>
      </c>
      <c r="X193" s="13" t="str">
        <f t="shared" si="23"/>
        <v/>
      </c>
      <c r="Y193" s="13" t="str">
        <f t="shared" si="24"/>
        <v/>
      </c>
      <c r="Z193" s="4" t="str">
        <f t="shared" si="25"/>
        <v/>
      </c>
      <c r="AA193">
        <v>759.59595960000001</v>
      </c>
      <c r="AC193" s="3">
        <f t="shared" si="26"/>
        <v>759.59595960000001</v>
      </c>
    </row>
    <row r="194" spans="1:29" x14ac:dyDescent="0.25">
      <c r="A194" s="3">
        <v>1010.10101010101</v>
      </c>
      <c r="B194" s="4">
        <v>23.106060606060606</v>
      </c>
      <c r="C194" s="3">
        <v>1049.4949520202022</v>
      </c>
      <c r="D194" s="4">
        <v>10</v>
      </c>
      <c r="E194" s="3" t="s">
        <v>4</v>
      </c>
      <c r="F194" s="4" t="s">
        <v>4</v>
      </c>
      <c r="G194" s="3">
        <v>1054.5454747474751</v>
      </c>
      <c r="H194" s="4">
        <v>8.9393939393939394</v>
      </c>
      <c r="I194" s="3">
        <v>1010.10101010101</v>
      </c>
      <c r="J194" s="3">
        <v>1010.10101010101</v>
      </c>
      <c r="K194" s="3">
        <v>534.34343686868704</v>
      </c>
      <c r="L194" s="12" t="str">
        <f t="shared" si="18"/>
        <v/>
      </c>
      <c r="M194" s="13">
        <f t="shared" si="19"/>
        <v>3.6363636363636358</v>
      </c>
      <c r="N194" s="13" t="str">
        <f t="shared" si="20"/>
        <v/>
      </c>
      <c r="O194" s="4" t="str">
        <f t="shared" si="21"/>
        <v/>
      </c>
      <c r="P194">
        <f>IF((K194-K193)&lt;0.0001, P193, K194)</f>
        <v>534.3434343434343</v>
      </c>
      <c r="Q194" s="3" t="s">
        <v>4</v>
      </c>
      <c r="R194">
        <v>534.3434343434343</v>
      </c>
      <c r="S194" s="3">
        <v>3.6363636363636358</v>
      </c>
      <c r="T194" s="3" t="s">
        <v>4</v>
      </c>
      <c r="U194" s="3" t="s">
        <v>4</v>
      </c>
      <c r="V194" s="12">
        <v>777.77779797979815</v>
      </c>
      <c r="W194" s="13" t="str">
        <f t="shared" si="22"/>
        <v/>
      </c>
      <c r="X194" s="13" t="str">
        <f t="shared" si="23"/>
        <v/>
      </c>
      <c r="Y194" s="13" t="str">
        <f t="shared" si="24"/>
        <v/>
      </c>
      <c r="Z194" s="4" t="str">
        <f t="shared" si="25"/>
        <v/>
      </c>
      <c r="AA194">
        <v>764.64646459999994</v>
      </c>
      <c r="AC194" s="3">
        <f t="shared" si="26"/>
        <v>764.64646459999994</v>
      </c>
    </row>
    <row r="195" spans="1:29" x14ac:dyDescent="0.25">
      <c r="A195" s="3">
        <v>1012.6262626262626</v>
      </c>
      <c r="B195" s="4">
        <v>22.045454545454547</v>
      </c>
      <c r="C195" s="3">
        <v>1054.545457070707</v>
      </c>
      <c r="D195" s="4">
        <v>8.9393939393939394</v>
      </c>
      <c r="E195" s="3" t="s">
        <v>4</v>
      </c>
      <c r="F195" s="4" t="s">
        <v>4</v>
      </c>
      <c r="G195" s="3">
        <v>1059.5959797979799</v>
      </c>
      <c r="H195" s="4">
        <v>7.8787878787878789</v>
      </c>
      <c r="I195" s="3">
        <v>1012.6262626262626</v>
      </c>
      <c r="J195" s="3">
        <v>1012.6262626262626</v>
      </c>
      <c r="K195" s="3">
        <v>534.34345454545473</v>
      </c>
      <c r="L195" s="12" t="str">
        <f t="shared" ref="L195:L258" si="27">IF(ISNA(INDEX($A$2:$B$214, MATCH($K195, $A$2:$A$214, 0), 2)), "", INDEX($A$2:$B$214, MATCH($K195, $A$2:$A$214, 0), 2))</f>
        <v/>
      </c>
      <c r="M195" s="13" t="str">
        <f t="shared" ref="M195:M258" si="28">IF(ISNA(INDEX($C$2:$D$214, MATCH($K195, $C$2:$C$214, 0), 2)), "", INDEX($C$2:$D$214, MATCH($K195, $C$2:$C$214, 0), 2))</f>
        <v/>
      </c>
      <c r="N195" s="13">
        <f t="shared" ref="N195:N258" si="29">IF(ISNA(INDEX($E$2:$F$214, MATCH($K195, $E$2:$E$214, 0), 2)), "", INDEX($E$2:$F$214, MATCH($K195, $E$2:$E$214, 0), 2))</f>
        <v>67.803030303030297</v>
      </c>
      <c r="O195" s="4">
        <f t="shared" ref="O195:O258" si="30">IF(ISNA(INDEX($G$2:$H$214, MATCH($K195, $G$2:$G$214, 0), 2)), "", INDEX($G$2:$H$214, MATCH($K195, $G$2:$G$214, 0), 2))</f>
        <v>14.696969696969697</v>
      </c>
      <c r="P195">
        <f>IF((K195-K194)&lt;0.0001, P194, K195)</f>
        <v>534.3434343434343</v>
      </c>
      <c r="Q195" s="3" t="s">
        <v>4</v>
      </c>
      <c r="R195">
        <v>534.3434343434343</v>
      </c>
      <c r="S195" s="3" t="s">
        <v>4</v>
      </c>
      <c r="T195" s="3">
        <v>67.803030303030297</v>
      </c>
      <c r="U195" s="3">
        <v>14.696969696969697</v>
      </c>
      <c r="V195" s="12">
        <v>780.30303030303025</v>
      </c>
      <c r="W195" s="13">
        <f t="shared" ref="W195:W258" si="31">IF(ISNA(INDEX($A$2:$B$214, MATCH($V195, A$2:A$214, 0), 2)), "", INDEX($A$2:$B$214, MATCH($V195, A$2:A$214, 0), 2))</f>
        <v>113.56060606060605</v>
      </c>
      <c r="X195" s="13" t="str">
        <f t="shared" ref="X195:X258" si="32">IF(ISNA(INDEX($C$2:$D$214, MATCH($V195, C$2:C$214, 0), 2)), "", INDEX($C$2:$D$214, MATCH($V195, C$2:C$214, 0), 2))</f>
        <v/>
      </c>
      <c r="Y195" s="13" t="str">
        <f t="shared" ref="Y195:Y258" si="33">INDEX($P$2:$U$644, MATCH($V195, $P$2:$P$644, 0), 4)</f>
        <v/>
      </c>
      <c r="Z195" s="4" t="str">
        <f t="shared" ref="Z195:Z258" si="34">INDEX($P$2:$U$644, MATCH($V195, $P$2:$P$644, 0), 5)</f>
        <v/>
      </c>
      <c r="AA195">
        <v>767.17171719999999</v>
      </c>
      <c r="AC195" s="3">
        <f t="shared" ref="AC195:AC258" si="35">AA195</f>
        <v>767.17171719999999</v>
      </c>
    </row>
    <row r="196" spans="1:29" x14ac:dyDescent="0.25">
      <c r="A196" s="3">
        <v>1015.151515151515</v>
      </c>
      <c r="B196" s="4">
        <v>20.984848484848484</v>
      </c>
      <c r="C196" s="3">
        <v>1059.5959621212123</v>
      </c>
      <c r="D196" s="4">
        <v>7.8787878787878789</v>
      </c>
      <c r="E196" s="3" t="s">
        <v>4</v>
      </c>
      <c r="F196" s="4" t="s">
        <v>4</v>
      </c>
      <c r="G196" s="3">
        <v>1065.6565858585859</v>
      </c>
      <c r="H196" s="4">
        <v>6.8181818181818183</v>
      </c>
      <c r="I196" s="3">
        <v>1015.151515151515</v>
      </c>
      <c r="J196" s="3">
        <v>1015.151515151515</v>
      </c>
      <c r="K196" s="3">
        <v>536.86870707070727</v>
      </c>
      <c r="L196" s="12" t="str">
        <f t="shared" si="27"/>
        <v/>
      </c>
      <c r="M196" s="13" t="str">
        <f t="shared" si="28"/>
        <v/>
      </c>
      <c r="N196" s="13">
        <f t="shared" si="29"/>
        <v>68.86363636363636</v>
      </c>
      <c r="O196" s="4">
        <f t="shared" si="30"/>
        <v>13.636363636363637</v>
      </c>
      <c r="P196">
        <f>IF((K196-K195)&lt;0.0001, P195, K196)</f>
        <v>536.86870707070727</v>
      </c>
      <c r="Q196" s="3" t="s">
        <v>4</v>
      </c>
      <c r="R196">
        <v>536.86870707070727</v>
      </c>
      <c r="S196" s="3" t="s">
        <v>4</v>
      </c>
      <c r="T196" s="3">
        <v>68.86363636363636</v>
      </c>
      <c r="U196" s="3">
        <v>13.636363636363637</v>
      </c>
      <c r="V196" s="12">
        <v>782.82828282828279</v>
      </c>
      <c r="W196" s="13">
        <f t="shared" si="31"/>
        <v>113.56060606060605</v>
      </c>
      <c r="X196" s="13" t="str">
        <f t="shared" si="32"/>
        <v/>
      </c>
      <c r="Y196" s="13" t="str">
        <f t="shared" si="33"/>
        <v/>
      </c>
      <c r="Z196" s="4" t="str">
        <f t="shared" si="34"/>
        <v/>
      </c>
      <c r="AA196">
        <v>769.19191920000003</v>
      </c>
      <c r="AC196" s="3">
        <f t="shared" si="35"/>
        <v>769.19191920000003</v>
      </c>
    </row>
    <row r="197" spans="1:29" x14ac:dyDescent="0.25">
      <c r="A197" s="3">
        <v>1020.2020202020202</v>
      </c>
      <c r="B197" s="4">
        <v>19.469696969696969</v>
      </c>
      <c r="C197" s="3">
        <v>1065.6565681818183</v>
      </c>
      <c r="D197" s="4">
        <v>6.8181818181818183</v>
      </c>
      <c r="E197" s="3" t="s">
        <v>4</v>
      </c>
      <c r="F197" s="4" t="s">
        <v>4</v>
      </c>
      <c r="G197" s="3">
        <v>1070.7070909090912</v>
      </c>
      <c r="H197" s="4">
        <v>6.2878787878787881</v>
      </c>
      <c r="I197" s="3">
        <v>1020.2020202020202</v>
      </c>
      <c r="J197" s="3">
        <v>1020.2020202020202</v>
      </c>
      <c r="K197" s="3">
        <v>539.39393939393938</v>
      </c>
      <c r="L197" s="12">
        <f t="shared" si="27"/>
        <v>79.848484848484844</v>
      </c>
      <c r="M197" s="13" t="str">
        <f t="shared" si="28"/>
        <v/>
      </c>
      <c r="N197" s="13" t="str">
        <f t="shared" si="29"/>
        <v/>
      </c>
      <c r="O197" s="4" t="str">
        <f t="shared" si="30"/>
        <v/>
      </c>
      <c r="P197">
        <f>IF((K197-K196)&lt;0.0001, P196, K197)</f>
        <v>539.39393939393938</v>
      </c>
      <c r="Q197" s="3">
        <v>79.848484848484844</v>
      </c>
      <c r="R197">
        <v>539.39393939393938</v>
      </c>
      <c r="S197" s="3" t="s">
        <v>4</v>
      </c>
      <c r="T197" s="3" t="s">
        <v>4</v>
      </c>
      <c r="U197" s="3" t="s">
        <v>4</v>
      </c>
      <c r="V197" s="12">
        <v>785.35353535353534</v>
      </c>
      <c r="W197" s="13">
        <f t="shared" si="31"/>
        <v>113.56060606060605</v>
      </c>
      <c r="X197" s="13" t="str">
        <f t="shared" si="32"/>
        <v/>
      </c>
      <c r="Y197" s="13" t="str">
        <f t="shared" si="33"/>
        <v/>
      </c>
      <c r="Z197" s="4" t="str">
        <f t="shared" si="34"/>
        <v/>
      </c>
      <c r="AA197">
        <v>771.71719189999999</v>
      </c>
      <c r="AC197" s="3">
        <f t="shared" si="35"/>
        <v>771.71719189999999</v>
      </c>
    </row>
    <row r="198" spans="1:29" x14ac:dyDescent="0.25">
      <c r="A198" s="3">
        <v>1022.7272727272726</v>
      </c>
      <c r="B198" s="4">
        <v>18.409090909090907</v>
      </c>
      <c r="C198" s="3">
        <v>1070.7070732323232</v>
      </c>
      <c r="D198" s="4">
        <v>6.2878787878787881</v>
      </c>
      <c r="E198" s="3" t="s">
        <v>4</v>
      </c>
      <c r="F198" s="4" t="s">
        <v>4</v>
      </c>
      <c r="G198" s="3">
        <v>1075.2525454545457</v>
      </c>
      <c r="H198" s="4">
        <v>5.2272727272727266</v>
      </c>
      <c r="I198" s="3">
        <v>1022.7272727272726</v>
      </c>
      <c r="J198" s="3">
        <v>1022.7272727272726</v>
      </c>
      <c r="K198" s="3">
        <v>539.393941919192</v>
      </c>
      <c r="L198" s="12" t="str">
        <f t="shared" si="27"/>
        <v/>
      </c>
      <c r="M198" s="13">
        <f t="shared" si="28"/>
        <v>2.5757575757575757</v>
      </c>
      <c r="N198" s="13" t="str">
        <f t="shared" si="29"/>
        <v/>
      </c>
      <c r="O198" s="4" t="str">
        <f t="shared" si="30"/>
        <v/>
      </c>
      <c r="P198">
        <f>IF((K198-K197)&lt;0.0001, P197, K198)</f>
        <v>539.39393939393938</v>
      </c>
      <c r="Q198" s="3" t="s">
        <v>4</v>
      </c>
      <c r="R198">
        <v>539.39393939393938</v>
      </c>
      <c r="S198" s="3">
        <v>2.5757575757575757</v>
      </c>
      <c r="T198" s="3" t="s">
        <v>4</v>
      </c>
      <c r="U198" s="3" t="s">
        <v>4</v>
      </c>
      <c r="V198" s="12">
        <v>787.87878787878788</v>
      </c>
      <c r="W198" s="13">
        <f t="shared" si="31"/>
        <v>113.03030303030302</v>
      </c>
      <c r="X198" s="13" t="str">
        <f t="shared" si="32"/>
        <v/>
      </c>
      <c r="Y198" s="13" t="str">
        <f t="shared" si="33"/>
        <v/>
      </c>
      <c r="Z198" s="4" t="str">
        <f t="shared" si="34"/>
        <v/>
      </c>
      <c r="AA198">
        <v>775.75757580000004</v>
      </c>
      <c r="AC198" s="3">
        <f t="shared" si="35"/>
        <v>775.75757580000004</v>
      </c>
    </row>
    <row r="199" spans="1:29" x14ac:dyDescent="0.25">
      <c r="A199" s="3">
        <v>1025.2525252525252</v>
      </c>
      <c r="B199" s="4">
        <v>17.348484848484848</v>
      </c>
      <c r="C199" s="3">
        <v>1075.2525277777779</v>
      </c>
      <c r="D199" s="4">
        <v>5.2272727272727266</v>
      </c>
      <c r="E199" s="3" t="s">
        <v>4</v>
      </c>
      <c r="F199" s="4" t="s">
        <v>4</v>
      </c>
      <c r="G199" s="3">
        <v>1080.3030505050506</v>
      </c>
      <c r="H199" s="4">
        <v>4.6969696969696972</v>
      </c>
      <c r="I199" s="3">
        <v>1025.2525252525252</v>
      </c>
      <c r="J199" s="3">
        <v>1025.2525252525252</v>
      </c>
      <c r="K199" s="3">
        <v>539.39395959595981</v>
      </c>
      <c r="L199" s="12" t="str">
        <f t="shared" si="27"/>
        <v/>
      </c>
      <c r="M199" s="13" t="str">
        <f t="shared" si="28"/>
        <v/>
      </c>
      <c r="N199" s="13">
        <f t="shared" si="29"/>
        <v>69.393939393939391</v>
      </c>
      <c r="O199" s="4">
        <f t="shared" si="30"/>
        <v>13.106060606060606</v>
      </c>
      <c r="P199">
        <f>IF((K199-K198)&lt;0.0001, P198, K199)</f>
        <v>539.39393939393938</v>
      </c>
      <c r="Q199" s="3" t="s">
        <v>4</v>
      </c>
      <c r="R199">
        <v>539.39393939393938</v>
      </c>
      <c r="S199" s="3" t="s">
        <v>4</v>
      </c>
      <c r="T199" s="3">
        <v>69.393939393939391</v>
      </c>
      <c r="U199" s="3">
        <v>13.106060606060606</v>
      </c>
      <c r="V199" s="12">
        <v>790.40404040404042</v>
      </c>
      <c r="W199" s="13">
        <f t="shared" si="31"/>
        <v>112.49999999999999</v>
      </c>
      <c r="X199" s="13" t="str">
        <f t="shared" si="32"/>
        <v/>
      </c>
      <c r="Y199" s="13" t="str">
        <f t="shared" si="33"/>
        <v/>
      </c>
      <c r="Z199" s="4" t="str">
        <f t="shared" si="34"/>
        <v/>
      </c>
      <c r="AA199">
        <v>777.77779799999996</v>
      </c>
      <c r="AC199" s="3">
        <f t="shared" si="35"/>
        <v>777.77779799999996</v>
      </c>
    </row>
    <row r="200" spans="1:29" x14ac:dyDescent="0.25">
      <c r="A200" s="3">
        <v>1029.7979797979797</v>
      </c>
      <c r="B200" s="4">
        <v>15.757575757575758</v>
      </c>
      <c r="C200" s="3">
        <v>1080.303032828283</v>
      </c>
      <c r="D200" s="4">
        <v>4.6969696969696972</v>
      </c>
      <c r="E200" s="3" t="s">
        <v>4</v>
      </c>
      <c r="F200" s="4" t="s">
        <v>4</v>
      </c>
      <c r="G200" s="3">
        <v>1085.3535555555557</v>
      </c>
      <c r="H200" s="4">
        <v>4.1666666666666661</v>
      </c>
      <c r="I200" s="3">
        <v>1029.7979797979797</v>
      </c>
      <c r="J200" s="3">
        <v>1029.7979797979797</v>
      </c>
      <c r="K200" s="3">
        <v>541.91919191919192</v>
      </c>
      <c r="L200" s="12">
        <f t="shared" si="27"/>
        <v>80.909090909090907</v>
      </c>
      <c r="M200" s="13" t="str">
        <f t="shared" si="28"/>
        <v/>
      </c>
      <c r="N200" s="13" t="str">
        <f t="shared" si="29"/>
        <v/>
      </c>
      <c r="O200" s="4" t="str">
        <f t="shared" si="30"/>
        <v/>
      </c>
      <c r="P200">
        <f>IF((K200-K199)&lt;0.0001, P199, K200)</f>
        <v>541.91919191919192</v>
      </c>
      <c r="Q200" s="3">
        <v>80.909090909090907</v>
      </c>
      <c r="R200">
        <v>541.91919191919192</v>
      </c>
      <c r="S200" s="3" t="s">
        <v>4</v>
      </c>
      <c r="T200" s="3" t="s">
        <v>4</v>
      </c>
      <c r="U200" s="3" t="s">
        <v>4</v>
      </c>
      <c r="V200" s="12">
        <v>791.41416161616178</v>
      </c>
      <c r="W200" s="13" t="str">
        <f t="shared" si="31"/>
        <v/>
      </c>
      <c r="X200" s="13" t="str">
        <f t="shared" si="32"/>
        <v/>
      </c>
      <c r="Y200" s="13" t="str">
        <f t="shared" si="33"/>
        <v/>
      </c>
      <c r="Z200" s="4" t="str">
        <f t="shared" si="34"/>
        <v/>
      </c>
      <c r="AA200">
        <v>780.30303030000005</v>
      </c>
      <c r="AC200" s="3">
        <f t="shared" si="35"/>
        <v>780.30303030000005</v>
      </c>
    </row>
    <row r="201" spans="1:29" x14ac:dyDescent="0.25">
      <c r="A201" s="3">
        <v>1034.8484848484848</v>
      </c>
      <c r="B201" s="4">
        <v>14.166666666666666</v>
      </c>
      <c r="C201" s="3">
        <v>1085.3535378787878</v>
      </c>
      <c r="D201" s="4">
        <v>4.1666666666666661</v>
      </c>
      <c r="E201" s="3" t="s">
        <v>4</v>
      </c>
      <c r="F201" s="4" t="s">
        <v>4</v>
      </c>
      <c r="G201" s="3">
        <v>1090.4040606060607</v>
      </c>
      <c r="H201" s="4">
        <v>4.1666666666666661</v>
      </c>
      <c r="I201" s="3">
        <v>1034.8484848484848</v>
      </c>
      <c r="J201" s="3">
        <v>1034.8484848484848</v>
      </c>
      <c r="K201" s="3">
        <v>541.91919444444454</v>
      </c>
      <c r="L201" s="12" t="str">
        <f t="shared" si="27"/>
        <v/>
      </c>
      <c r="M201" s="13">
        <f t="shared" si="28"/>
        <v>2.1212121212121211</v>
      </c>
      <c r="N201" s="13" t="str">
        <f t="shared" si="29"/>
        <v/>
      </c>
      <c r="O201" s="4" t="str">
        <f t="shared" si="30"/>
        <v/>
      </c>
      <c r="P201">
        <f>IF((K201-K200)&lt;0.0001, P200, K201)</f>
        <v>541.91919191919192</v>
      </c>
      <c r="Q201" s="3" t="s">
        <v>4</v>
      </c>
      <c r="R201">
        <v>541.91919191919192</v>
      </c>
      <c r="S201" s="3">
        <v>2.1212121212121211</v>
      </c>
      <c r="T201" s="3" t="s">
        <v>4</v>
      </c>
      <c r="U201" s="3" t="s">
        <v>4</v>
      </c>
      <c r="V201" s="12">
        <v>792.92931313131328</v>
      </c>
      <c r="W201" s="13" t="str">
        <f t="shared" si="31"/>
        <v/>
      </c>
      <c r="X201" s="13" t="str">
        <f t="shared" si="32"/>
        <v/>
      </c>
      <c r="Y201" s="13" t="str">
        <f t="shared" si="33"/>
        <v/>
      </c>
      <c r="Z201" s="4" t="str">
        <f t="shared" si="34"/>
        <v/>
      </c>
      <c r="AA201">
        <v>782.82828280000001</v>
      </c>
      <c r="AC201" s="3">
        <f t="shared" si="35"/>
        <v>782.82828280000001</v>
      </c>
    </row>
    <row r="202" spans="1:29" x14ac:dyDescent="0.25">
      <c r="A202" s="3">
        <v>1039.8989898989898</v>
      </c>
      <c r="B202" s="4">
        <v>12.575757575757576</v>
      </c>
      <c r="C202" s="3">
        <v>1090.4040429292932</v>
      </c>
      <c r="D202" s="4">
        <v>4.1666666666666661</v>
      </c>
      <c r="E202" s="3" t="s">
        <v>4</v>
      </c>
      <c r="F202" s="4" t="s">
        <v>4</v>
      </c>
      <c r="G202" s="3">
        <v>1094.9495151515152</v>
      </c>
      <c r="H202" s="4">
        <v>3.6363636363636358</v>
      </c>
      <c r="I202" s="3">
        <v>1039.8989898989898</v>
      </c>
      <c r="J202" s="3">
        <v>1039.8989898989898</v>
      </c>
      <c r="K202" s="3">
        <v>544.44444444444446</v>
      </c>
      <c r="L202" s="12">
        <f t="shared" si="27"/>
        <v>81.969696969696969</v>
      </c>
      <c r="M202" s="13" t="str">
        <f t="shared" si="28"/>
        <v/>
      </c>
      <c r="N202" s="13" t="str">
        <f t="shared" si="29"/>
        <v/>
      </c>
      <c r="O202" s="4" t="str">
        <f t="shared" si="30"/>
        <v/>
      </c>
      <c r="P202">
        <f>IF((K202-K201)&lt;0.0001, P201, K202)</f>
        <v>544.44444444444446</v>
      </c>
      <c r="Q202" s="3">
        <v>81.969696969696969</v>
      </c>
      <c r="R202">
        <v>544.44444444444446</v>
      </c>
      <c r="S202" s="3" t="s">
        <v>4</v>
      </c>
      <c r="T202" s="3" t="s">
        <v>4</v>
      </c>
      <c r="U202" s="3" t="s">
        <v>4</v>
      </c>
      <c r="V202" s="12">
        <v>793.93941414141432</v>
      </c>
      <c r="W202" s="13" t="str">
        <f t="shared" si="31"/>
        <v/>
      </c>
      <c r="X202" s="13" t="str">
        <f t="shared" si="32"/>
        <v/>
      </c>
      <c r="Y202" s="13" t="str">
        <f t="shared" si="33"/>
        <v/>
      </c>
      <c r="Z202" s="4" t="str">
        <f t="shared" si="34"/>
        <v/>
      </c>
      <c r="AA202">
        <v>785.35353540000006</v>
      </c>
      <c r="AC202" s="3">
        <f t="shared" si="35"/>
        <v>785.35353540000006</v>
      </c>
    </row>
    <row r="203" spans="1:29" x14ac:dyDescent="0.25">
      <c r="A203" s="3">
        <v>1044.9494949494949</v>
      </c>
      <c r="B203" s="4">
        <v>11.515151515151514</v>
      </c>
      <c r="C203" s="3">
        <v>1094.9494974747477</v>
      </c>
      <c r="D203" s="4">
        <v>3.6363636363636358</v>
      </c>
      <c r="E203" s="3" t="s">
        <v>4</v>
      </c>
      <c r="F203" s="4" t="s">
        <v>4</v>
      </c>
      <c r="G203" s="3">
        <v>1100.0000202020203</v>
      </c>
      <c r="H203" s="4">
        <v>3.106060606060606</v>
      </c>
      <c r="I203" s="3">
        <v>1044.9494949494949</v>
      </c>
      <c r="J203" s="3">
        <v>1044.9494949494949</v>
      </c>
      <c r="K203" s="3">
        <v>544.44444696969708</v>
      </c>
      <c r="L203" s="12" t="str">
        <f t="shared" si="27"/>
        <v/>
      </c>
      <c r="M203" s="13">
        <f t="shared" si="28"/>
        <v>1.5909090909090908</v>
      </c>
      <c r="N203" s="13" t="str">
        <f t="shared" si="29"/>
        <v/>
      </c>
      <c r="O203" s="4" t="str">
        <f t="shared" si="30"/>
        <v/>
      </c>
      <c r="P203">
        <f>IF((K203-K202)&lt;0.0001, P202, K203)</f>
        <v>544.44444444444446</v>
      </c>
      <c r="Q203" s="3" t="s">
        <v>4</v>
      </c>
      <c r="R203">
        <v>544.44444444444446</v>
      </c>
      <c r="S203" s="3">
        <v>1.5909090909090908</v>
      </c>
      <c r="T203" s="3" t="s">
        <v>4</v>
      </c>
      <c r="U203" s="3" t="s">
        <v>4</v>
      </c>
      <c r="V203" s="12">
        <v>795.4545454545455</v>
      </c>
      <c r="W203" s="13">
        <f t="shared" si="31"/>
        <v>111.96969696969697</v>
      </c>
      <c r="X203" s="13" t="str">
        <f t="shared" si="32"/>
        <v/>
      </c>
      <c r="Y203" s="13" t="str">
        <f t="shared" si="33"/>
        <v/>
      </c>
      <c r="Z203" s="4" t="str">
        <f t="shared" si="34"/>
        <v/>
      </c>
      <c r="AA203">
        <v>787.87878790000002</v>
      </c>
      <c r="AC203" s="3">
        <f t="shared" si="35"/>
        <v>787.87878790000002</v>
      </c>
    </row>
    <row r="204" spans="1:29" x14ac:dyDescent="0.25">
      <c r="A204" s="3">
        <v>1049.4949494949497</v>
      </c>
      <c r="B204" s="4">
        <v>10.530303030303029</v>
      </c>
      <c r="C204" s="3">
        <v>1100.0000025252525</v>
      </c>
      <c r="D204" s="4">
        <v>3.106060606060606</v>
      </c>
      <c r="E204" s="3" t="s">
        <v>4</v>
      </c>
      <c r="F204" s="4" t="s">
        <v>4</v>
      </c>
      <c r="G204" s="3" t="s">
        <v>4</v>
      </c>
      <c r="H204" s="4" t="s">
        <v>4</v>
      </c>
      <c r="I204" s="3">
        <v>1049.4949494949497</v>
      </c>
      <c r="J204" s="3">
        <v>1049.4949494949497</v>
      </c>
      <c r="K204" s="3">
        <v>544.44446464646489</v>
      </c>
      <c r="L204" s="12" t="str">
        <f t="shared" si="27"/>
        <v/>
      </c>
      <c r="M204" s="13" t="str">
        <f t="shared" si="28"/>
        <v/>
      </c>
      <c r="N204" s="13">
        <f t="shared" si="29"/>
        <v>69.924242424242422</v>
      </c>
      <c r="O204" s="4">
        <f t="shared" si="30"/>
        <v>11.515151515151514</v>
      </c>
      <c r="P204">
        <f>IF((K204-K203)&lt;0.0001, P203, K204)</f>
        <v>544.44444444444446</v>
      </c>
      <c r="Q204" s="3" t="s">
        <v>4</v>
      </c>
      <c r="R204">
        <v>544.44444444444446</v>
      </c>
      <c r="S204" s="3" t="s">
        <v>4</v>
      </c>
      <c r="T204" s="3">
        <v>69.924242424242422</v>
      </c>
      <c r="U204" s="3">
        <v>11.515151515151514</v>
      </c>
      <c r="V204" s="12">
        <v>797.4747676767679</v>
      </c>
      <c r="W204" s="13" t="str">
        <f t="shared" si="31"/>
        <v/>
      </c>
      <c r="X204" s="13" t="str">
        <f t="shared" si="32"/>
        <v/>
      </c>
      <c r="Y204" s="13" t="str">
        <f t="shared" si="33"/>
        <v/>
      </c>
      <c r="Z204" s="4">
        <f t="shared" si="34"/>
        <v>77.803030303030297</v>
      </c>
      <c r="AA204">
        <v>790.40404039999999</v>
      </c>
      <c r="AC204" s="3">
        <f t="shared" si="35"/>
        <v>790.40404039999999</v>
      </c>
    </row>
    <row r="205" spans="1:29" x14ac:dyDescent="0.25">
      <c r="A205" s="3">
        <v>1054.5454545454545</v>
      </c>
      <c r="B205" s="4">
        <v>9.4696969696969688</v>
      </c>
      <c r="C205" s="3" t="s">
        <v>4</v>
      </c>
      <c r="D205" s="4" t="s">
        <v>4</v>
      </c>
      <c r="E205" s="3" t="s">
        <v>4</v>
      </c>
      <c r="F205" s="4" t="s">
        <v>4</v>
      </c>
      <c r="G205" s="3" t="s">
        <v>4</v>
      </c>
      <c r="H205" s="4" t="s">
        <v>4</v>
      </c>
      <c r="I205" s="3">
        <v>1054.5454545454545</v>
      </c>
      <c r="J205" s="3">
        <v>1054.5454545454545</v>
      </c>
      <c r="K205" s="3">
        <v>546.96969949494962</v>
      </c>
      <c r="L205" s="12" t="str">
        <f t="shared" si="27"/>
        <v/>
      </c>
      <c r="M205" s="13">
        <f t="shared" si="28"/>
        <v>1.5909090909090908</v>
      </c>
      <c r="N205" s="13" t="str">
        <f t="shared" si="29"/>
        <v/>
      </c>
      <c r="O205" s="4" t="str">
        <f t="shared" si="30"/>
        <v/>
      </c>
      <c r="P205">
        <f>IF((K205-K204)&lt;0.0001, P204, K205)</f>
        <v>546.96969949494962</v>
      </c>
      <c r="Q205" s="3" t="s">
        <v>4</v>
      </c>
      <c r="R205">
        <v>546.96969949494962</v>
      </c>
      <c r="S205" s="3">
        <v>1.5909090909090908</v>
      </c>
      <c r="T205" s="3" t="s">
        <v>4</v>
      </c>
      <c r="U205" s="3" t="s">
        <v>4</v>
      </c>
      <c r="V205" s="12">
        <v>800</v>
      </c>
      <c r="W205" s="13">
        <f t="shared" si="31"/>
        <v>110.90909090909091</v>
      </c>
      <c r="X205" s="13" t="str">
        <f t="shared" si="32"/>
        <v/>
      </c>
      <c r="Y205" s="13" t="str">
        <f t="shared" si="33"/>
        <v/>
      </c>
      <c r="Z205" s="4" t="str">
        <f t="shared" si="34"/>
        <v/>
      </c>
      <c r="AA205">
        <v>791.41416160000006</v>
      </c>
      <c r="AC205" s="3">
        <f t="shared" si="35"/>
        <v>791.41416160000006</v>
      </c>
    </row>
    <row r="206" spans="1:29" x14ac:dyDescent="0.25">
      <c r="A206" s="3">
        <v>1059.5959595959594</v>
      </c>
      <c r="B206" s="4">
        <v>8.4090909090909083</v>
      </c>
      <c r="C206" s="3" t="s">
        <v>4</v>
      </c>
      <c r="D206" s="4" t="s">
        <v>4</v>
      </c>
      <c r="E206" s="3" t="s">
        <v>4</v>
      </c>
      <c r="F206" s="4" t="s">
        <v>4</v>
      </c>
      <c r="G206" s="3" t="s">
        <v>4</v>
      </c>
      <c r="H206" s="4" t="s">
        <v>4</v>
      </c>
      <c r="I206" s="3">
        <v>1059.5959595959594</v>
      </c>
      <c r="J206" s="3">
        <v>1059.5959595959594</v>
      </c>
      <c r="K206" s="3">
        <v>546.96971717171732</v>
      </c>
      <c r="L206" s="12" t="str">
        <f t="shared" si="27"/>
        <v/>
      </c>
      <c r="M206" s="13" t="str">
        <f t="shared" si="28"/>
        <v/>
      </c>
      <c r="N206" s="13">
        <f t="shared" si="29"/>
        <v>69.924242424242422</v>
      </c>
      <c r="O206" s="4" t="str">
        <f t="shared" si="30"/>
        <v/>
      </c>
      <c r="P206">
        <f>IF((K206-K205)&lt;0.0001, P205, K206)</f>
        <v>546.96969949494962</v>
      </c>
      <c r="Q206" s="3" t="s">
        <v>4</v>
      </c>
      <c r="R206">
        <v>546.96969949494962</v>
      </c>
      <c r="S206" s="3" t="s">
        <v>4</v>
      </c>
      <c r="T206" s="3">
        <v>69.924242424242422</v>
      </c>
      <c r="U206" s="3" t="s">
        <v>4</v>
      </c>
      <c r="V206" s="12">
        <v>802.52527272727298</v>
      </c>
      <c r="W206" s="13" t="str">
        <f t="shared" si="31"/>
        <v/>
      </c>
      <c r="X206" s="13" t="str">
        <f t="shared" si="32"/>
        <v/>
      </c>
      <c r="Y206" s="13" t="str">
        <f t="shared" si="33"/>
        <v/>
      </c>
      <c r="Z206" s="4">
        <f t="shared" si="34"/>
        <v>80.909090909090907</v>
      </c>
      <c r="AA206">
        <v>792.92931309999994</v>
      </c>
      <c r="AC206" s="3">
        <f t="shared" si="35"/>
        <v>792.92931309999994</v>
      </c>
    </row>
    <row r="207" spans="1:29" x14ac:dyDescent="0.25">
      <c r="A207" s="3">
        <v>1065.6565656565656</v>
      </c>
      <c r="B207" s="4">
        <v>7.3484848484848486</v>
      </c>
      <c r="C207" s="3" t="s">
        <v>4</v>
      </c>
      <c r="D207" s="4" t="s">
        <v>4</v>
      </c>
      <c r="E207" s="3" t="s">
        <v>4</v>
      </c>
      <c r="F207" s="4" t="s">
        <v>4</v>
      </c>
      <c r="G207" s="3" t="s">
        <v>4</v>
      </c>
      <c r="H207" s="4" t="s">
        <v>4</v>
      </c>
      <c r="I207" s="3">
        <v>1065.6565656565656</v>
      </c>
      <c r="J207" s="3">
        <v>1065.6565656565656</v>
      </c>
      <c r="K207" s="3">
        <v>549.49494949494942</v>
      </c>
      <c r="L207" s="12">
        <f t="shared" si="27"/>
        <v>83.030303030303031</v>
      </c>
      <c r="M207" s="13" t="str">
        <f t="shared" si="28"/>
        <v/>
      </c>
      <c r="N207" s="13" t="str">
        <f t="shared" si="29"/>
        <v/>
      </c>
      <c r="O207" s="4" t="str">
        <f t="shared" si="30"/>
        <v/>
      </c>
      <c r="P207">
        <f>IF((K207-K206)&lt;0.0001, P206, K207)</f>
        <v>549.49494949494942</v>
      </c>
      <c r="Q207" s="3">
        <v>83.030303030303031</v>
      </c>
      <c r="R207">
        <v>549.49494949494942</v>
      </c>
      <c r="S207" s="3" t="s">
        <v>4</v>
      </c>
      <c r="T207" s="3" t="s">
        <v>4</v>
      </c>
      <c r="U207" s="3" t="s">
        <v>4</v>
      </c>
      <c r="V207" s="12">
        <v>805.05050505050508</v>
      </c>
      <c r="W207" s="13">
        <f t="shared" si="31"/>
        <v>109.84848484848484</v>
      </c>
      <c r="X207" s="13" t="str">
        <f t="shared" si="32"/>
        <v/>
      </c>
      <c r="Y207" s="13" t="str">
        <f t="shared" si="33"/>
        <v/>
      </c>
      <c r="Z207" s="4" t="str">
        <f t="shared" si="34"/>
        <v/>
      </c>
      <c r="AA207">
        <v>793.93941410000002</v>
      </c>
      <c r="AC207" s="3">
        <f t="shared" si="35"/>
        <v>793.93941410000002</v>
      </c>
    </row>
    <row r="208" spans="1:29" x14ac:dyDescent="0.25">
      <c r="A208" s="3">
        <v>1070.7070707070707</v>
      </c>
      <c r="B208" s="4">
        <v>6.2878787878787881</v>
      </c>
      <c r="C208" s="3" t="s">
        <v>4</v>
      </c>
      <c r="D208" s="4" t="s">
        <v>4</v>
      </c>
      <c r="E208" s="3" t="s">
        <v>4</v>
      </c>
      <c r="F208" s="4" t="s">
        <v>4</v>
      </c>
      <c r="G208" s="3" t="s">
        <v>4</v>
      </c>
      <c r="H208" s="4" t="s">
        <v>4</v>
      </c>
      <c r="I208" s="3">
        <v>1070.7070707070707</v>
      </c>
      <c r="J208" s="3">
        <v>1070.7070707070707</v>
      </c>
      <c r="K208" s="3">
        <v>549.49495202020216</v>
      </c>
      <c r="L208" s="12" t="str">
        <f t="shared" si="27"/>
        <v/>
      </c>
      <c r="M208" s="13">
        <f t="shared" si="28"/>
        <v>1.5909090909090908</v>
      </c>
      <c r="N208" s="13" t="str">
        <f t="shared" si="29"/>
        <v/>
      </c>
      <c r="O208" s="4" t="str">
        <f t="shared" si="30"/>
        <v/>
      </c>
      <c r="P208">
        <f>IF((K208-K207)&lt;0.0001, P207, K208)</f>
        <v>549.49494949494942</v>
      </c>
      <c r="Q208" s="3" t="s">
        <v>4</v>
      </c>
      <c r="R208">
        <v>549.49494949494942</v>
      </c>
      <c r="S208" s="3">
        <v>1.5909090909090908</v>
      </c>
      <c r="T208" s="3" t="s">
        <v>4</v>
      </c>
      <c r="U208" s="3" t="s">
        <v>4</v>
      </c>
      <c r="V208" s="12">
        <v>807.57577777777794</v>
      </c>
      <c r="W208" s="13" t="str">
        <f t="shared" si="31"/>
        <v/>
      </c>
      <c r="X208" s="13" t="str">
        <f t="shared" si="32"/>
        <v/>
      </c>
      <c r="Y208" s="13" t="str">
        <f t="shared" si="33"/>
        <v/>
      </c>
      <c r="Z208" s="4" t="str">
        <f t="shared" si="34"/>
        <v/>
      </c>
      <c r="AA208">
        <v>795.45454549999999</v>
      </c>
      <c r="AC208" s="3">
        <f t="shared" si="35"/>
        <v>795.45454549999999</v>
      </c>
    </row>
    <row r="209" spans="1:29" x14ac:dyDescent="0.25">
      <c r="A209" s="3">
        <v>1075.2525252525252</v>
      </c>
      <c r="B209" s="4">
        <v>5.7575757575757569</v>
      </c>
      <c r="C209" s="3" t="s">
        <v>4</v>
      </c>
      <c r="D209" s="4" t="s">
        <v>4</v>
      </c>
      <c r="E209" s="3" t="s">
        <v>4</v>
      </c>
      <c r="F209" s="4" t="s">
        <v>4</v>
      </c>
      <c r="G209" s="3" t="s">
        <v>4</v>
      </c>
      <c r="H209" s="4" t="s">
        <v>4</v>
      </c>
      <c r="I209" s="3">
        <v>1075.2525252525252</v>
      </c>
      <c r="J209" s="3">
        <v>1075.2525252525252</v>
      </c>
      <c r="K209" s="3">
        <v>549.49496969696986</v>
      </c>
      <c r="L209" s="12" t="str">
        <f t="shared" si="27"/>
        <v/>
      </c>
      <c r="M209" s="13" t="str">
        <f t="shared" si="28"/>
        <v/>
      </c>
      <c r="N209" s="13">
        <f t="shared" si="29"/>
        <v>69.924242424242422</v>
      </c>
      <c r="O209" s="4">
        <f t="shared" si="30"/>
        <v>9.4696969696969688</v>
      </c>
      <c r="P209">
        <f>IF((K209-K208)&lt;0.0001, P208, K209)</f>
        <v>549.49494949494942</v>
      </c>
      <c r="Q209" s="3" t="s">
        <v>4</v>
      </c>
      <c r="R209">
        <v>549.49494949494942</v>
      </c>
      <c r="S209" s="3" t="s">
        <v>4</v>
      </c>
      <c r="T209" s="3">
        <v>69.924242424242422</v>
      </c>
      <c r="U209" s="3">
        <v>9.4696969696969688</v>
      </c>
      <c r="V209" s="12">
        <v>810.10101010101016</v>
      </c>
      <c r="W209" s="13">
        <f t="shared" si="31"/>
        <v>108.78787878787878</v>
      </c>
      <c r="X209" s="13" t="str">
        <f t="shared" si="32"/>
        <v/>
      </c>
      <c r="Y209" s="13" t="str">
        <f t="shared" si="33"/>
        <v/>
      </c>
      <c r="Z209" s="4" t="str">
        <f t="shared" si="34"/>
        <v/>
      </c>
      <c r="AA209">
        <v>797.47476770000003</v>
      </c>
      <c r="AC209" s="3">
        <f t="shared" si="35"/>
        <v>797.47476770000003</v>
      </c>
    </row>
    <row r="210" spans="1:29" x14ac:dyDescent="0.25">
      <c r="A210" s="3">
        <v>1080.3030303030303</v>
      </c>
      <c r="B210" s="4">
        <v>5.2272727272727266</v>
      </c>
      <c r="C210" s="3" t="s">
        <v>4</v>
      </c>
      <c r="D210" s="4" t="s">
        <v>4</v>
      </c>
      <c r="E210" s="3" t="s">
        <v>4</v>
      </c>
      <c r="F210" s="4" t="s">
        <v>4</v>
      </c>
      <c r="G210" s="3" t="s">
        <v>4</v>
      </c>
      <c r="H210" s="4" t="s">
        <v>4</v>
      </c>
      <c r="I210" s="3">
        <v>1080.3030303030303</v>
      </c>
      <c r="J210" s="3">
        <v>1080.3030303030303</v>
      </c>
      <c r="K210" s="3">
        <v>552.0202045454547</v>
      </c>
      <c r="L210" s="12" t="str">
        <f t="shared" si="27"/>
        <v/>
      </c>
      <c r="M210" s="13">
        <f t="shared" si="28"/>
        <v>1.0606060606060606</v>
      </c>
      <c r="N210" s="13" t="str">
        <f t="shared" si="29"/>
        <v/>
      </c>
      <c r="O210" s="4" t="str">
        <f t="shared" si="30"/>
        <v/>
      </c>
      <c r="P210">
        <f>IF((K210-K209)&lt;0.0001, P209, K210)</f>
        <v>552.0202045454547</v>
      </c>
      <c r="Q210" s="3" t="s">
        <v>4</v>
      </c>
      <c r="R210">
        <v>552.0202045454547</v>
      </c>
      <c r="S210" s="3">
        <v>1.0606060606060606</v>
      </c>
      <c r="T210" s="3" t="s">
        <v>4</v>
      </c>
      <c r="U210" s="3" t="s">
        <v>4</v>
      </c>
      <c r="V210" s="12">
        <v>812.62628282828302</v>
      </c>
      <c r="W210" s="13" t="str">
        <f t="shared" si="31"/>
        <v/>
      </c>
      <c r="X210" s="13" t="str">
        <f t="shared" si="32"/>
        <v/>
      </c>
      <c r="Y210" s="13" t="str">
        <f t="shared" si="33"/>
        <v/>
      </c>
      <c r="Z210" s="4" t="str">
        <f t="shared" si="34"/>
        <v/>
      </c>
      <c r="AA210">
        <v>800</v>
      </c>
      <c r="AC210" s="3">
        <f t="shared" si="35"/>
        <v>800</v>
      </c>
    </row>
    <row r="211" spans="1:29" x14ac:dyDescent="0.25">
      <c r="A211" s="3">
        <v>1085.3535353535353</v>
      </c>
      <c r="B211" s="4">
        <v>4.6969696969696972</v>
      </c>
      <c r="C211" s="3" t="s">
        <v>4</v>
      </c>
      <c r="D211" s="4" t="s">
        <v>4</v>
      </c>
      <c r="E211" s="3" t="s">
        <v>4</v>
      </c>
      <c r="F211" s="4" t="s">
        <v>4</v>
      </c>
      <c r="G211" s="3" t="s">
        <v>4</v>
      </c>
      <c r="H211" s="4" t="s">
        <v>4</v>
      </c>
      <c r="I211" s="3">
        <v>1085.3535353535353</v>
      </c>
      <c r="J211" s="3">
        <v>1085.3535353535353</v>
      </c>
      <c r="K211" s="3">
        <v>552.0202222222224</v>
      </c>
      <c r="L211" s="12" t="str">
        <f t="shared" si="27"/>
        <v/>
      </c>
      <c r="M211" s="13" t="str">
        <f t="shared" si="28"/>
        <v/>
      </c>
      <c r="N211" s="13">
        <f t="shared" si="29"/>
        <v>68.86363636363636</v>
      </c>
      <c r="O211" s="4" t="str">
        <f t="shared" si="30"/>
        <v/>
      </c>
      <c r="P211">
        <f>IF((K211-K210)&lt;0.0001, P210, K211)</f>
        <v>552.0202045454547</v>
      </c>
      <c r="Q211" s="3" t="s">
        <v>4</v>
      </c>
      <c r="R211">
        <v>552.0202045454547</v>
      </c>
      <c r="S211" s="3" t="s">
        <v>4</v>
      </c>
      <c r="T211" s="3">
        <v>68.86363636363636</v>
      </c>
      <c r="U211" s="3" t="s">
        <v>4</v>
      </c>
      <c r="V211" s="12">
        <v>814.64646464646466</v>
      </c>
      <c r="W211" s="13">
        <f t="shared" si="31"/>
        <v>107.72727272727271</v>
      </c>
      <c r="X211" s="13" t="str">
        <f t="shared" si="32"/>
        <v/>
      </c>
      <c r="Y211" s="13" t="str">
        <f t="shared" si="33"/>
        <v/>
      </c>
      <c r="Z211" s="4" t="str">
        <f t="shared" si="34"/>
        <v/>
      </c>
      <c r="AA211">
        <v>802.52527269999996</v>
      </c>
      <c r="AC211" s="3">
        <f t="shared" si="35"/>
        <v>802.52527269999996</v>
      </c>
    </row>
    <row r="212" spans="1:29" x14ac:dyDescent="0.25">
      <c r="A212" s="3">
        <v>1090.4040404040404</v>
      </c>
      <c r="B212" s="4">
        <v>4.1666666666666661</v>
      </c>
      <c r="C212" s="3" t="s">
        <v>4</v>
      </c>
      <c r="D212" s="4" t="s">
        <v>4</v>
      </c>
      <c r="E212" s="3" t="s">
        <v>4</v>
      </c>
      <c r="F212" s="4" t="s">
        <v>4</v>
      </c>
      <c r="G212" s="3" t="s">
        <v>4</v>
      </c>
      <c r="H212" s="4" t="s">
        <v>4</v>
      </c>
      <c r="I212" s="3">
        <v>1090.4040404040404</v>
      </c>
      <c r="J212" s="3">
        <v>1090.4040404040404</v>
      </c>
      <c r="K212" s="3">
        <v>555.55555555555554</v>
      </c>
      <c r="L212" s="12">
        <f t="shared" si="27"/>
        <v>83.560606060606062</v>
      </c>
      <c r="M212" s="13" t="str">
        <f t="shared" si="28"/>
        <v/>
      </c>
      <c r="N212" s="13" t="str">
        <f t="shared" si="29"/>
        <v/>
      </c>
      <c r="O212" s="4" t="str">
        <f t="shared" si="30"/>
        <v/>
      </c>
      <c r="P212">
        <f>IF((K212-K211)&lt;0.0001, P211, K212)</f>
        <v>555.55555555555554</v>
      </c>
      <c r="Q212" s="3">
        <v>83.560606060606062</v>
      </c>
      <c r="R212">
        <v>555.55555555555554</v>
      </c>
      <c r="S212" s="3" t="s">
        <v>4</v>
      </c>
      <c r="T212" s="3" t="s">
        <v>4</v>
      </c>
      <c r="U212" s="3" t="s">
        <v>4</v>
      </c>
      <c r="V212" s="12">
        <v>817.17173737373753</v>
      </c>
      <c r="W212" s="13" t="str">
        <f t="shared" si="31"/>
        <v/>
      </c>
      <c r="X212" s="13" t="str">
        <f t="shared" si="32"/>
        <v/>
      </c>
      <c r="Y212" s="13" t="str">
        <f t="shared" si="33"/>
        <v/>
      </c>
      <c r="Z212" s="4" t="str">
        <f t="shared" si="34"/>
        <v/>
      </c>
      <c r="AA212">
        <v>805.05050510000001</v>
      </c>
      <c r="AC212" s="3">
        <f t="shared" si="35"/>
        <v>805.05050510000001</v>
      </c>
    </row>
    <row r="213" spans="1:29" x14ac:dyDescent="0.25">
      <c r="A213" s="3">
        <v>1094.9494949494949</v>
      </c>
      <c r="B213" s="4">
        <v>3.6363636363636358</v>
      </c>
      <c r="C213" s="3" t="s">
        <v>4</v>
      </c>
      <c r="D213" s="4" t="s">
        <v>4</v>
      </c>
      <c r="E213" s="3" t="s">
        <v>4</v>
      </c>
      <c r="F213" s="4" t="s">
        <v>4</v>
      </c>
      <c r="G213" s="3" t="s">
        <v>4</v>
      </c>
      <c r="H213" s="4" t="s">
        <v>4</v>
      </c>
      <c r="I213" s="3">
        <v>1094.9494949494949</v>
      </c>
      <c r="J213" s="3">
        <v>1094.9494949494949</v>
      </c>
      <c r="K213" s="3">
        <v>555.55555808080817</v>
      </c>
      <c r="L213" s="12" t="str">
        <f t="shared" si="27"/>
        <v/>
      </c>
      <c r="M213" s="13">
        <f t="shared" si="28"/>
        <v>1.0606060606060606</v>
      </c>
      <c r="N213" s="13" t="str">
        <f t="shared" si="29"/>
        <v/>
      </c>
      <c r="O213" s="4" t="str">
        <f t="shared" si="30"/>
        <v/>
      </c>
      <c r="P213">
        <f>IF((K213-K212)&lt;0.0001, P212, K213)</f>
        <v>555.55555555555554</v>
      </c>
      <c r="Q213" s="3" t="s">
        <v>4</v>
      </c>
      <c r="R213">
        <v>555.55555555555554</v>
      </c>
      <c r="S213" s="3">
        <v>1.0606060606060606</v>
      </c>
      <c r="T213" s="3" t="s">
        <v>4</v>
      </c>
      <c r="U213" s="3" t="s">
        <v>4</v>
      </c>
      <c r="V213" s="12">
        <v>819.69696969696963</v>
      </c>
      <c r="W213" s="13">
        <f t="shared" si="31"/>
        <v>107.1969696969697</v>
      </c>
      <c r="X213" s="13" t="str">
        <f t="shared" si="32"/>
        <v/>
      </c>
      <c r="Y213" s="13" t="str">
        <f t="shared" si="33"/>
        <v/>
      </c>
      <c r="Z213" s="4" t="str">
        <f t="shared" si="34"/>
        <v/>
      </c>
      <c r="AA213">
        <v>807.57577779999997</v>
      </c>
      <c r="AC213" s="3">
        <f t="shared" si="35"/>
        <v>807.57577779999997</v>
      </c>
    </row>
    <row r="214" spans="1:29" x14ac:dyDescent="0.25">
      <c r="A214" s="3">
        <v>1100</v>
      </c>
      <c r="B214" s="4">
        <v>3.106060606060606</v>
      </c>
      <c r="C214" s="3" t="s">
        <v>4</v>
      </c>
      <c r="D214" s="4" t="s">
        <v>4</v>
      </c>
      <c r="E214" s="3" t="s">
        <v>4</v>
      </c>
      <c r="F214" s="4" t="s">
        <v>4</v>
      </c>
      <c r="G214" s="3" t="s">
        <v>4</v>
      </c>
      <c r="H214" s="4" t="s">
        <v>4</v>
      </c>
      <c r="I214" s="3">
        <v>1100</v>
      </c>
      <c r="J214" s="3">
        <v>1100</v>
      </c>
      <c r="K214" s="3">
        <v>555.55557575757598</v>
      </c>
      <c r="L214" s="12" t="str">
        <f t="shared" si="27"/>
        <v/>
      </c>
      <c r="M214" s="13" t="str">
        <f t="shared" si="28"/>
        <v/>
      </c>
      <c r="N214" s="13">
        <f t="shared" si="29"/>
        <v>67.803030303030297</v>
      </c>
      <c r="O214" s="4">
        <f t="shared" si="30"/>
        <v>7.3484848484848486</v>
      </c>
      <c r="P214">
        <f>IF((K214-K213)&lt;0.0001, P213, K214)</f>
        <v>555.55555555555554</v>
      </c>
      <c r="Q214" s="3" t="s">
        <v>4</v>
      </c>
      <c r="R214">
        <v>555.55555555555554</v>
      </c>
      <c r="S214" s="3" t="s">
        <v>4</v>
      </c>
      <c r="T214" s="3">
        <v>67.803030303030297</v>
      </c>
      <c r="U214" s="3">
        <v>7.3484848484848486</v>
      </c>
      <c r="V214" s="12">
        <v>822.22224242424261</v>
      </c>
      <c r="W214" s="13" t="str">
        <f t="shared" si="31"/>
        <v/>
      </c>
      <c r="X214" s="13" t="str">
        <f t="shared" si="32"/>
        <v/>
      </c>
      <c r="Y214" s="13" t="str">
        <f t="shared" si="33"/>
        <v/>
      </c>
      <c r="Z214" s="4">
        <f t="shared" si="34"/>
        <v>89.848484848484844</v>
      </c>
      <c r="AA214">
        <v>810.10101010000005</v>
      </c>
      <c r="AC214" s="3">
        <f t="shared" si="35"/>
        <v>810.10101010000005</v>
      </c>
    </row>
    <row r="215" spans="1:29" x14ac:dyDescent="0.25">
      <c r="C215" s="3" t="s">
        <v>4</v>
      </c>
      <c r="I215" s="5">
        <v>326.76767929292942</v>
      </c>
      <c r="J215" s="3">
        <v>326.76767929292942</v>
      </c>
      <c r="K215" s="3">
        <v>558.08081060606082</v>
      </c>
      <c r="L215" s="12" t="str">
        <f t="shared" si="27"/>
        <v/>
      </c>
      <c r="M215" s="13">
        <f t="shared" si="28"/>
        <v>1.0606060606060606</v>
      </c>
      <c r="N215" s="13" t="str">
        <f t="shared" si="29"/>
        <v/>
      </c>
      <c r="O215" s="4" t="str">
        <f t="shared" si="30"/>
        <v/>
      </c>
      <c r="P215">
        <f>IF((K215-K214)&lt;0.0001, P214, K215)</f>
        <v>558.08081060606082</v>
      </c>
      <c r="Q215" s="3" t="s">
        <v>4</v>
      </c>
      <c r="R215">
        <v>558.08081060606082</v>
      </c>
      <c r="S215" s="3">
        <v>1.0606060606060606</v>
      </c>
      <c r="T215" s="3" t="s">
        <v>4</v>
      </c>
      <c r="U215" s="3" t="s">
        <v>4</v>
      </c>
      <c r="V215" s="12">
        <v>824.74747474747471</v>
      </c>
      <c r="W215" s="13">
        <f t="shared" si="31"/>
        <v>106.13636363636363</v>
      </c>
      <c r="X215" s="13" t="str">
        <f t="shared" si="32"/>
        <v/>
      </c>
      <c r="Y215" s="13" t="str">
        <f t="shared" si="33"/>
        <v/>
      </c>
      <c r="Z215" s="4" t="str">
        <f t="shared" si="34"/>
        <v/>
      </c>
      <c r="AA215">
        <v>812.62628280000001</v>
      </c>
      <c r="AC215" s="3">
        <f t="shared" si="35"/>
        <v>812.62628280000001</v>
      </c>
    </row>
    <row r="216" spans="1:29" x14ac:dyDescent="0.25">
      <c r="I216" s="5">
        <v>327.77778030303045</v>
      </c>
      <c r="J216" s="3">
        <v>327.77778030303045</v>
      </c>
      <c r="K216" s="3">
        <v>560.60606060606062</v>
      </c>
      <c r="L216" s="12">
        <f t="shared" si="27"/>
        <v>84.090909090909079</v>
      </c>
      <c r="M216" s="13" t="str">
        <f t="shared" si="28"/>
        <v/>
      </c>
      <c r="N216" s="13" t="str">
        <f t="shared" si="29"/>
        <v/>
      </c>
      <c r="O216" s="4" t="str">
        <f t="shared" si="30"/>
        <v/>
      </c>
      <c r="P216">
        <f>IF((K216-K215)&lt;0.0001, P215, K216)</f>
        <v>560.60606060606062</v>
      </c>
      <c r="Q216" s="3">
        <v>84.090909090909079</v>
      </c>
      <c r="R216">
        <v>560.60606060606062</v>
      </c>
      <c r="S216" s="3" t="s">
        <v>4</v>
      </c>
      <c r="T216" s="3" t="s">
        <v>4</v>
      </c>
      <c r="U216" s="3" t="s">
        <v>4</v>
      </c>
      <c r="V216" s="12">
        <v>827.27274747474769</v>
      </c>
      <c r="W216" s="13" t="str">
        <f t="shared" si="31"/>
        <v/>
      </c>
      <c r="X216" s="13" t="str">
        <f t="shared" si="32"/>
        <v/>
      </c>
      <c r="Y216" s="13" t="str">
        <f t="shared" si="33"/>
        <v/>
      </c>
      <c r="Z216" s="4">
        <f t="shared" si="34"/>
        <v>91.439393939393938</v>
      </c>
      <c r="AA216">
        <v>814.64646459999994</v>
      </c>
      <c r="AC216" s="3">
        <f t="shared" si="35"/>
        <v>814.64646459999994</v>
      </c>
    </row>
    <row r="217" spans="1:29" x14ac:dyDescent="0.25">
      <c r="I217" s="5">
        <v>329.29293181818196</v>
      </c>
      <c r="J217" s="3">
        <v>329.29293181818196</v>
      </c>
      <c r="K217" s="3">
        <v>560.60606313131325</v>
      </c>
      <c r="L217" s="12" t="str">
        <f t="shared" si="27"/>
        <v/>
      </c>
      <c r="M217" s="13">
        <f t="shared" si="28"/>
        <v>1.5909090909090908</v>
      </c>
      <c r="N217" s="13" t="str">
        <f t="shared" si="29"/>
        <v/>
      </c>
      <c r="O217" s="4" t="str">
        <f t="shared" si="30"/>
        <v/>
      </c>
      <c r="P217">
        <f>IF((K217-K216)&lt;0.0001, P216, K217)</f>
        <v>560.60606060606062</v>
      </c>
      <c r="Q217" s="3" t="s">
        <v>4</v>
      </c>
      <c r="R217">
        <v>560.60606060606062</v>
      </c>
      <c r="S217" s="3">
        <v>1.5909090909090908</v>
      </c>
      <c r="T217" s="3" t="s">
        <v>4</v>
      </c>
      <c r="U217" s="3" t="s">
        <v>4</v>
      </c>
      <c r="V217" s="12">
        <v>829.79797979797979</v>
      </c>
      <c r="W217" s="13">
        <f t="shared" si="31"/>
        <v>105.60606060606059</v>
      </c>
      <c r="X217" s="13" t="str">
        <f t="shared" si="32"/>
        <v/>
      </c>
      <c r="Y217" s="13" t="str">
        <f t="shared" si="33"/>
        <v/>
      </c>
      <c r="Z217" s="4" t="str">
        <f t="shared" si="34"/>
        <v/>
      </c>
      <c r="AA217">
        <v>817.17173739999998</v>
      </c>
      <c r="AC217" s="3">
        <f t="shared" si="35"/>
        <v>817.17173739999998</v>
      </c>
    </row>
    <row r="218" spans="1:29" x14ac:dyDescent="0.25">
      <c r="I218" s="5">
        <v>331.8181843434345</v>
      </c>
      <c r="J218" s="3">
        <v>331.8181843434345</v>
      </c>
      <c r="K218" s="3">
        <v>560.60608080808106</v>
      </c>
      <c r="L218" s="12" t="str">
        <f t="shared" si="27"/>
        <v/>
      </c>
      <c r="M218" s="13" t="str">
        <f t="shared" si="28"/>
        <v/>
      </c>
      <c r="N218" s="13">
        <f t="shared" si="29"/>
        <v>65.681818181818187</v>
      </c>
      <c r="O218" s="4">
        <f t="shared" si="30"/>
        <v>5.7575757575757569</v>
      </c>
      <c r="P218">
        <f>IF((K218-K217)&lt;0.0001, P217, K218)</f>
        <v>560.60606060606062</v>
      </c>
      <c r="Q218" s="3" t="s">
        <v>4</v>
      </c>
      <c r="R218">
        <v>560.60606060606062</v>
      </c>
      <c r="S218" s="3" t="s">
        <v>4</v>
      </c>
      <c r="T218" s="3">
        <v>65.681818181818187</v>
      </c>
      <c r="U218" s="3">
        <v>5.7575757575757569</v>
      </c>
      <c r="V218" s="12">
        <v>834.3434343434343</v>
      </c>
      <c r="W218" s="13">
        <f t="shared" si="31"/>
        <v>104.62121212121211</v>
      </c>
      <c r="X218" s="13" t="str">
        <f t="shared" si="32"/>
        <v/>
      </c>
      <c r="Y218" s="13" t="str">
        <f t="shared" si="33"/>
        <v/>
      </c>
      <c r="Z218" s="4" t="str">
        <f t="shared" si="34"/>
        <v/>
      </c>
      <c r="AA218">
        <v>819.69696969999995</v>
      </c>
      <c r="AC218" s="3">
        <f t="shared" si="35"/>
        <v>819.69696969999995</v>
      </c>
    </row>
    <row r="219" spans="1:29" x14ac:dyDescent="0.25">
      <c r="I219" s="5">
        <v>334.34343686868704</v>
      </c>
      <c r="J219" s="3">
        <v>334.34343686868704</v>
      </c>
      <c r="K219" s="3">
        <v>562.62626515151533</v>
      </c>
      <c r="L219" s="12" t="str">
        <f t="shared" si="27"/>
        <v/>
      </c>
      <c r="M219" s="13">
        <f t="shared" si="28"/>
        <v>1.5909090909090908</v>
      </c>
      <c r="N219" s="13" t="str">
        <f t="shared" si="29"/>
        <v/>
      </c>
      <c r="O219" s="4" t="str">
        <f t="shared" si="30"/>
        <v/>
      </c>
      <c r="P219">
        <f>IF((K219-K218)&lt;0.0001, P218, K219)</f>
        <v>562.62626515151533</v>
      </c>
      <c r="Q219" s="3" t="s">
        <v>4</v>
      </c>
      <c r="R219">
        <v>562.62626515151533</v>
      </c>
      <c r="S219" s="3">
        <v>1.5909090909090908</v>
      </c>
      <c r="T219" s="3" t="s">
        <v>4</v>
      </c>
      <c r="U219" s="3" t="s">
        <v>4</v>
      </c>
      <c r="V219" s="12">
        <v>836.86868939393946</v>
      </c>
      <c r="W219" s="13" t="str">
        <f t="shared" si="31"/>
        <v/>
      </c>
      <c r="X219" s="13">
        <f t="shared" si="32"/>
        <v>101.96969696969697</v>
      </c>
      <c r="Y219" s="13">
        <f t="shared" si="33"/>
        <v>101.96969696969697</v>
      </c>
      <c r="Z219" s="4" t="str">
        <f t="shared" si="34"/>
        <v/>
      </c>
      <c r="AA219">
        <v>822.22224240000003</v>
      </c>
      <c r="AC219" s="3">
        <f t="shared" si="35"/>
        <v>822.22224240000003</v>
      </c>
    </row>
    <row r="220" spans="1:29" x14ac:dyDescent="0.25">
      <c r="I220" s="5">
        <v>336.86868939393952</v>
      </c>
      <c r="J220" s="3">
        <v>336.86868939393952</v>
      </c>
      <c r="K220" s="3">
        <v>562.62628282828302</v>
      </c>
      <c r="L220" s="12" t="str">
        <f t="shared" si="27"/>
        <v/>
      </c>
      <c r="M220" s="13" t="str">
        <f t="shared" si="28"/>
        <v/>
      </c>
      <c r="N220" s="13" t="str">
        <f t="shared" si="29"/>
        <v/>
      </c>
      <c r="O220" s="4">
        <f t="shared" si="30"/>
        <v>4.6969696969696972</v>
      </c>
      <c r="P220">
        <f>IF((K220-K219)&lt;0.0001, P219, K220)</f>
        <v>562.62626515151533</v>
      </c>
      <c r="Q220" s="3" t="s">
        <v>4</v>
      </c>
      <c r="R220">
        <v>562.62626515151533</v>
      </c>
      <c r="S220" s="3" t="s">
        <v>4</v>
      </c>
      <c r="T220" s="3" t="s">
        <v>4</v>
      </c>
      <c r="U220" s="3">
        <v>4.6969696969696972</v>
      </c>
      <c r="V220" s="12">
        <v>839.39393939393938</v>
      </c>
      <c r="W220" s="13">
        <f t="shared" si="31"/>
        <v>103.56060606060605</v>
      </c>
      <c r="X220" s="13" t="str">
        <f t="shared" si="32"/>
        <v/>
      </c>
      <c r="Y220" s="13" t="str">
        <f t="shared" si="33"/>
        <v/>
      </c>
      <c r="Z220" s="4" t="str">
        <f t="shared" si="34"/>
        <v/>
      </c>
      <c r="AA220">
        <v>824.7474747</v>
      </c>
      <c r="AC220" s="3">
        <f t="shared" si="35"/>
        <v>824.7474747</v>
      </c>
    </row>
    <row r="221" spans="1:29" x14ac:dyDescent="0.25">
      <c r="I221" s="5">
        <v>340.4040429292931</v>
      </c>
      <c r="J221" s="3">
        <v>340.4040429292931</v>
      </c>
      <c r="K221" s="3">
        <v>565.15151515151513</v>
      </c>
      <c r="L221" s="12">
        <f t="shared" si="27"/>
        <v>85.151515151515142</v>
      </c>
      <c r="M221" s="13" t="str">
        <f t="shared" si="28"/>
        <v/>
      </c>
      <c r="N221" s="13" t="str">
        <f t="shared" si="29"/>
        <v/>
      </c>
      <c r="O221" s="4" t="str">
        <f t="shared" si="30"/>
        <v/>
      </c>
      <c r="P221">
        <f>IF((K221-K220)&lt;0.0001, P220, K221)</f>
        <v>565.15151515151513</v>
      </c>
      <c r="Q221" s="3">
        <v>85.151515151515142</v>
      </c>
      <c r="R221">
        <v>565.15151515151513</v>
      </c>
      <c r="S221" s="3" t="s">
        <v>4</v>
      </c>
      <c r="T221" s="3" t="s">
        <v>4</v>
      </c>
      <c r="U221" s="3" t="s">
        <v>4</v>
      </c>
      <c r="V221" s="12">
        <v>841.91919444444454</v>
      </c>
      <c r="W221" s="13" t="str">
        <f t="shared" si="31"/>
        <v/>
      </c>
      <c r="X221" s="13">
        <f t="shared" si="32"/>
        <v>100.37878787878788</v>
      </c>
      <c r="Y221" s="13">
        <f t="shared" si="33"/>
        <v>100.37878787878788</v>
      </c>
      <c r="Z221" s="4" t="str">
        <f t="shared" si="34"/>
        <v/>
      </c>
      <c r="AA221">
        <v>827.27274750000004</v>
      </c>
      <c r="AC221" s="3">
        <f t="shared" si="35"/>
        <v>827.27274750000004</v>
      </c>
    </row>
    <row r="222" spans="1:29" x14ac:dyDescent="0.25">
      <c r="I222" s="3">
        <v>342.92929545454558</v>
      </c>
      <c r="J222" s="3">
        <v>342.92929545454558</v>
      </c>
      <c r="K222" s="3">
        <v>565.15151767676775</v>
      </c>
      <c r="L222" s="12" t="str">
        <f t="shared" si="27"/>
        <v/>
      </c>
      <c r="M222" s="13">
        <f t="shared" si="28"/>
        <v>2.1212121212121211</v>
      </c>
      <c r="N222" s="13" t="str">
        <f t="shared" si="29"/>
        <v/>
      </c>
      <c r="O222" s="4" t="str">
        <f t="shared" si="30"/>
        <v/>
      </c>
      <c r="P222">
        <f>IF((K222-K221)&lt;0.0001, P221, K222)</f>
        <v>565.15151515151513</v>
      </c>
      <c r="Q222" s="3" t="s">
        <v>4</v>
      </c>
      <c r="R222">
        <v>565.15151515151513</v>
      </c>
      <c r="S222" s="3">
        <v>2.1212121212121211</v>
      </c>
      <c r="T222" s="3" t="s">
        <v>4</v>
      </c>
      <c r="U222" s="3" t="s">
        <v>4</v>
      </c>
      <c r="V222" s="12">
        <v>844.44444444444446</v>
      </c>
      <c r="W222" s="13">
        <f t="shared" si="31"/>
        <v>101.96969696969697</v>
      </c>
      <c r="X222" s="13" t="str">
        <f t="shared" si="32"/>
        <v/>
      </c>
      <c r="Y222" s="13" t="str">
        <f t="shared" si="33"/>
        <v/>
      </c>
      <c r="Z222" s="4" t="str">
        <f t="shared" si="34"/>
        <v/>
      </c>
      <c r="AA222">
        <v>829.79797980000001</v>
      </c>
      <c r="AC222" s="3">
        <f t="shared" si="35"/>
        <v>829.79797980000001</v>
      </c>
    </row>
    <row r="223" spans="1:29" x14ac:dyDescent="0.25">
      <c r="I223" s="3">
        <v>345.45454797979812</v>
      </c>
      <c r="J223" s="3">
        <v>345.45454797979812</v>
      </c>
      <c r="K223" s="3">
        <v>565.15153535353556</v>
      </c>
      <c r="L223" s="12" t="str">
        <f t="shared" si="27"/>
        <v/>
      </c>
      <c r="M223" s="13" t="str">
        <f t="shared" si="28"/>
        <v/>
      </c>
      <c r="N223" s="13">
        <f t="shared" si="29"/>
        <v>63.560606060606062</v>
      </c>
      <c r="O223" s="4">
        <f t="shared" si="30"/>
        <v>4.1666666666666661</v>
      </c>
      <c r="P223">
        <f>IF((K223-K222)&lt;0.0001, P222, K223)</f>
        <v>565.15151515151513</v>
      </c>
      <c r="Q223" s="3" t="s">
        <v>4</v>
      </c>
      <c r="R223">
        <v>565.15151515151513</v>
      </c>
      <c r="S223" s="3" t="s">
        <v>4</v>
      </c>
      <c r="T223" s="3">
        <v>63.560606060606062</v>
      </c>
      <c r="U223" s="3">
        <v>4.1666666666666661</v>
      </c>
      <c r="V223" s="12">
        <v>850.50505050505046</v>
      </c>
      <c r="W223" s="13">
        <f t="shared" si="31"/>
        <v>99.848484848484844</v>
      </c>
      <c r="X223" s="13" t="str">
        <f t="shared" si="32"/>
        <v/>
      </c>
      <c r="Y223" s="13" t="str">
        <f t="shared" si="33"/>
        <v/>
      </c>
      <c r="Z223" s="4" t="str">
        <f t="shared" si="34"/>
        <v/>
      </c>
      <c r="AA223">
        <v>834.34343430000001</v>
      </c>
      <c r="AC223" s="3">
        <f t="shared" si="35"/>
        <v>834.34343430000001</v>
      </c>
    </row>
    <row r="224" spans="1:29" x14ac:dyDescent="0.25">
      <c r="I224" s="3">
        <v>347.47475000000014</v>
      </c>
      <c r="J224" s="3">
        <v>347.47475000000014</v>
      </c>
      <c r="K224" s="3">
        <v>567.67676767676767</v>
      </c>
      <c r="L224" s="12">
        <f t="shared" si="27"/>
        <v>86.212121212121204</v>
      </c>
      <c r="M224" s="13" t="str">
        <f t="shared" si="28"/>
        <v/>
      </c>
      <c r="N224" s="13" t="str">
        <f t="shared" si="29"/>
        <v/>
      </c>
      <c r="O224" s="4" t="str">
        <f t="shared" si="30"/>
        <v/>
      </c>
      <c r="P224">
        <f>IF((K224-K223)&lt;0.0001, P223, K224)</f>
        <v>567.67676767676767</v>
      </c>
      <c r="Q224" s="3">
        <v>86.212121212121204</v>
      </c>
      <c r="R224">
        <v>567.67676767676767</v>
      </c>
      <c r="S224" s="3" t="s">
        <v>4</v>
      </c>
      <c r="T224" s="3" t="s">
        <v>4</v>
      </c>
      <c r="U224" s="3" t="s">
        <v>4</v>
      </c>
      <c r="V224" s="12">
        <v>855.55555555555554</v>
      </c>
      <c r="W224" s="13">
        <f t="shared" si="31"/>
        <v>97.727272727272734</v>
      </c>
      <c r="X224" s="13" t="str">
        <f t="shared" si="32"/>
        <v/>
      </c>
      <c r="Y224" s="13" t="str">
        <f t="shared" si="33"/>
        <v/>
      </c>
      <c r="Z224" s="4" t="str">
        <f t="shared" si="34"/>
        <v/>
      </c>
      <c r="AA224">
        <v>836.86868939999999</v>
      </c>
      <c r="AC224" s="3">
        <f t="shared" si="35"/>
        <v>836.86868939999999</v>
      </c>
    </row>
    <row r="225" spans="9:29" x14ac:dyDescent="0.25">
      <c r="I225" s="3">
        <v>350.00000252525268</v>
      </c>
      <c r="J225" s="3">
        <v>350.00000252525268</v>
      </c>
      <c r="K225" s="3">
        <v>567.67677020202041</v>
      </c>
      <c r="L225" s="12" t="str">
        <f t="shared" si="27"/>
        <v/>
      </c>
      <c r="M225" s="13">
        <f t="shared" si="28"/>
        <v>3.106060606060606</v>
      </c>
      <c r="N225" s="13" t="str">
        <f t="shared" si="29"/>
        <v/>
      </c>
      <c r="O225" s="4" t="str">
        <f t="shared" si="30"/>
        <v/>
      </c>
      <c r="P225">
        <f>IF((K225-K224)&lt;0.0001, P224, K225)</f>
        <v>567.67676767676767</v>
      </c>
      <c r="Q225" s="3" t="s">
        <v>4</v>
      </c>
      <c r="R225">
        <v>567.67676767676767</v>
      </c>
      <c r="S225" s="3">
        <v>3.106060606060606</v>
      </c>
      <c r="T225" s="3" t="s">
        <v>4</v>
      </c>
      <c r="U225" s="3" t="s">
        <v>4</v>
      </c>
      <c r="V225" s="12">
        <v>860.60606060606051</v>
      </c>
      <c r="W225" s="13">
        <f t="shared" si="31"/>
        <v>95.681818181818173</v>
      </c>
      <c r="X225" s="13" t="str">
        <f t="shared" si="32"/>
        <v/>
      </c>
      <c r="Y225" s="13" t="str">
        <f t="shared" si="33"/>
        <v/>
      </c>
      <c r="Z225" s="4" t="str">
        <f t="shared" si="34"/>
        <v/>
      </c>
      <c r="AA225">
        <v>839.39393940000002</v>
      </c>
      <c r="AC225" s="3">
        <f t="shared" si="35"/>
        <v>839.39393940000002</v>
      </c>
    </row>
    <row r="226" spans="9:29" x14ac:dyDescent="0.25">
      <c r="I226" s="3">
        <v>355.05050757575771</v>
      </c>
      <c r="J226" s="3">
        <v>355.05050757575771</v>
      </c>
      <c r="K226" s="3">
        <v>567.67678787878799</v>
      </c>
      <c r="L226" s="12" t="str">
        <f t="shared" si="27"/>
        <v/>
      </c>
      <c r="M226" s="13" t="str">
        <f t="shared" si="28"/>
        <v/>
      </c>
      <c r="N226" s="13">
        <f t="shared" si="29"/>
        <v>63.030303030303031</v>
      </c>
      <c r="O226" s="4" t="str">
        <f t="shared" si="30"/>
        <v/>
      </c>
      <c r="P226">
        <f>IF((K226-K225)&lt;0.0001, P225, K226)</f>
        <v>567.67676767676767</v>
      </c>
      <c r="Q226" s="3" t="s">
        <v>4</v>
      </c>
      <c r="R226">
        <v>567.67676767676767</v>
      </c>
      <c r="S226" s="3" t="s">
        <v>4</v>
      </c>
      <c r="T226" s="3">
        <v>63.030303030303031</v>
      </c>
      <c r="U226" s="3" t="s">
        <v>4</v>
      </c>
      <c r="V226" s="12">
        <v>865.15151515151513</v>
      </c>
      <c r="W226" s="13">
        <f t="shared" si="31"/>
        <v>93.030303030303031</v>
      </c>
      <c r="X226" s="13" t="str">
        <f t="shared" si="32"/>
        <v/>
      </c>
      <c r="Y226" s="13" t="str">
        <f t="shared" si="33"/>
        <v/>
      </c>
      <c r="Z226" s="4" t="str">
        <f t="shared" si="34"/>
        <v/>
      </c>
      <c r="AA226">
        <v>841.91919440000004</v>
      </c>
      <c r="AC226" s="3">
        <f t="shared" si="35"/>
        <v>841.91919440000004</v>
      </c>
    </row>
    <row r="227" spans="9:29" x14ac:dyDescent="0.25">
      <c r="I227" s="3">
        <v>357.57576010101025</v>
      </c>
      <c r="J227" s="3">
        <v>357.57576010101025</v>
      </c>
      <c r="K227" s="3">
        <v>570.20202020202021</v>
      </c>
      <c r="L227" s="12">
        <f t="shared" si="27"/>
        <v>87.272727272727266</v>
      </c>
      <c r="M227" s="13" t="str">
        <f t="shared" si="28"/>
        <v/>
      </c>
      <c r="N227" s="13" t="str">
        <f t="shared" si="29"/>
        <v/>
      </c>
      <c r="O227" s="4" t="str">
        <f t="shared" si="30"/>
        <v/>
      </c>
      <c r="P227">
        <f>IF((K227-K226)&lt;0.0001, P226, K227)</f>
        <v>570.20202020202021</v>
      </c>
      <c r="Q227" s="3">
        <v>87.272727272727266</v>
      </c>
      <c r="R227">
        <v>570.20202020202021</v>
      </c>
      <c r="S227" s="3" t="s">
        <v>4</v>
      </c>
      <c r="T227" s="3" t="s">
        <v>4</v>
      </c>
      <c r="U227" s="3" t="s">
        <v>4</v>
      </c>
      <c r="V227" s="12">
        <v>867.6767878787881</v>
      </c>
      <c r="W227" s="13" t="str">
        <f t="shared" si="31"/>
        <v/>
      </c>
      <c r="X227" s="13" t="str">
        <f t="shared" si="32"/>
        <v/>
      </c>
      <c r="Y227" s="13" t="str">
        <f t="shared" si="33"/>
        <v/>
      </c>
      <c r="Z227" s="4">
        <f t="shared" si="34"/>
        <v>86.742424242424235</v>
      </c>
      <c r="AA227">
        <v>844.44444439999995</v>
      </c>
      <c r="AC227" s="3">
        <f t="shared" si="35"/>
        <v>844.44444439999995</v>
      </c>
    </row>
    <row r="228" spans="9:29" x14ac:dyDescent="0.25">
      <c r="I228" s="3">
        <v>360.10101262626279</v>
      </c>
      <c r="J228" s="3">
        <v>360.10101262626279</v>
      </c>
      <c r="K228" s="3">
        <v>570.20202272727283</v>
      </c>
      <c r="L228" s="12" t="str">
        <f t="shared" si="27"/>
        <v/>
      </c>
      <c r="M228" s="13">
        <f t="shared" si="28"/>
        <v>4.6969696969696972</v>
      </c>
      <c r="N228" s="13" t="str">
        <f t="shared" si="29"/>
        <v/>
      </c>
      <c r="O228" s="4" t="str">
        <f t="shared" si="30"/>
        <v/>
      </c>
      <c r="P228">
        <f>IF((K228-K227)&lt;0.0001, P227, K228)</f>
        <v>570.20202020202021</v>
      </c>
      <c r="Q228" s="3" t="s">
        <v>4</v>
      </c>
      <c r="R228">
        <v>570.20202020202021</v>
      </c>
      <c r="S228" s="3">
        <v>4.6969696969696972</v>
      </c>
      <c r="T228" s="3" t="s">
        <v>4</v>
      </c>
      <c r="U228" s="3" t="s">
        <v>4</v>
      </c>
      <c r="V228" s="12">
        <v>870.20202020202009</v>
      </c>
      <c r="W228" s="13">
        <f t="shared" si="31"/>
        <v>90.909090909090907</v>
      </c>
      <c r="X228" s="13" t="str">
        <f t="shared" si="32"/>
        <v/>
      </c>
      <c r="Y228" s="13" t="str">
        <f t="shared" si="33"/>
        <v/>
      </c>
      <c r="Z228" s="4" t="str">
        <f t="shared" si="34"/>
        <v/>
      </c>
      <c r="AA228">
        <v>850.50505050000004</v>
      </c>
      <c r="AC228" s="3">
        <f t="shared" si="35"/>
        <v>850.50505050000004</v>
      </c>
    </row>
    <row r="229" spans="9:29" x14ac:dyDescent="0.25">
      <c r="I229" s="3">
        <v>365.15151767676781</v>
      </c>
      <c r="J229" s="3">
        <v>365.15151767676781</v>
      </c>
      <c r="K229" s="3">
        <v>570.20204040404064</v>
      </c>
      <c r="L229" s="12" t="str">
        <f t="shared" si="27"/>
        <v/>
      </c>
      <c r="M229" s="13" t="str">
        <f t="shared" si="28"/>
        <v/>
      </c>
      <c r="N229" s="13">
        <f t="shared" si="29"/>
        <v>62.04545454545454</v>
      </c>
      <c r="O229" s="4">
        <f t="shared" si="30"/>
        <v>3.6363636363636358</v>
      </c>
      <c r="P229">
        <f>IF((K229-K228)&lt;0.0001, P228, K229)</f>
        <v>570.20202020202021</v>
      </c>
      <c r="Q229" s="3" t="s">
        <v>4</v>
      </c>
      <c r="R229">
        <v>570.20202020202021</v>
      </c>
      <c r="S229" s="3" t="s">
        <v>4</v>
      </c>
      <c r="T229" s="3">
        <v>62.04545454545454</v>
      </c>
      <c r="U229" s="3">
        <v>3.6363636363636358</v>
      </c>
      <c r="V229" s="12">
        <v>872.72727272727275</v>
      </c>
      <c r="W229" s="13">
        <f t="shared" si="31"/>
        <v>89.318181818181799</v>
      </c>
      <c r="X229" s="13" t="str">
        <f t="shared" si="32"/>
        <v/>
      </c>
      <c r="Y229" s="13" t="str">
        <f t="shared" si="33"/>
        <v/>
      </c>
      <c r="Z229" s="4" t="str">
        <f t="shared" si="34"/>
        <v/>
      </c>
      <c r="AA229">
        <v>855.55555560000005</v>
      </c>
      <c r="AC229" s="3">
        <f t="shared" si="35"/>
        <v>855.55555560000005</v>
      </c>
    </row>
    <row r="230" spans="9:29" x14ac:dyDescent="0.25">
      <c r="I230" s="3">
        <v>369.69697222222237</v>
      </c>
      <c r="J230" s="3">
        <v>369.69697222222237</v>
      </c>
      <c r="K230" s="3">
        <v>571.71717424242433</v>
      </c>
      <c r="L230" s="12" t="str">
        <f t="shared" si="27"/>
        <v/>
      </c>
      <c r="M230" s="13">
        <f t="shared" si="28"/>
        <v>6.2878787878787881</v>
      </c>
      <c r="N230" s="13" t="str">
        <f t="shared" si="29"/>
        <v/>
      </c>
      <c r="O230" s="4" t="str">
        <f t="shared" si="30"/>
        <v/>
      </c>
      <c r="P230">
        <f>IF((K230-K229)&lt;0.0001, P229, K230)</f>
        <v>571.71717424242433</v>
      </c>
      <c r="Q230" s="3" t="s">
        <v>4</v>
      </c>
      <c r="R230">
        <v>571.71717424242433</v>
      </c>
      <c r="S230" s="3">
        <v>6.2878787878787881</v>
      </c>
      <c r="T230" s="3" t="s">
        <v>4</v>
      </c>
      <c r="U230" s="3" t="s">
        <v>4</v>
      </c>
      <c r="V230" s="12">
        <v>875.25252525252529</v>
      </c>
      <c r="W230" s="13">
        <f t="shared" si="31"/>
        <v>88.333333333333314</v>
      </c>
      <c r="X230" s="13" t="str">
        <f t="shared" si="32"/>
        <v/>
      </c>
      <c r="Y230" s="13" t="str">
        <f t="shared" si="33"/>
        <v/>
      </c>
      <c r="Z230" s="4" t="str">
        <f t="shared" si="34"/>
        <v/>
      </c>
      <c r="AA230">
        <v>860.60606059999998</v>
      </c>
      <c r="AC230" s="3">
        <f t="shared" si="35"/>
        <v>860.60606059999998</v>
      </c>
    </row>
    <row r="231" spans="9:29" x14ac:dyDescent="0.25">
      <c r="I231" s="3">
        <v>374.74747727272739</v>
      </c>
      <c r="J231" s="3">
        <v>374.74747727272739</v>
      </c>
      <c r="K231" s="3">
        <v>572.72727272727275</v>
      </c>
      <c r="L231" s="12">
        <f t="shared" si="27"/>
        <v>88.333333333333314</v>
      </c>
      <c r="M231" s="13" t="str">
        <f t="shared" si="28"/>
        <v/>
      </c>
      <c r="N231" s="13" t="str">
        <f t="shared" si="29"/>
        <v/>
      </c>
      <c r="O231" s="4" t="str">
        <f t="shared" si="30"/>
        <v/>
      </c>
      <c r="P231">
        <f>IF((K231-K230)&lt;0.0001, P230, K231)</f>
        <v>572.72727272727275</v>
      </c>
      <c r="Q231" s="3">
        <v>88.333333333333314</v>
      </c>
      <c r="R231">
        <v>572.72727272727275</v>
      </c>
      <c r="S231" s="3" t="s">
        <v>4</v>
      </c>
      <c r="T231" s="3" t="s">
        <v>4</v>
      </c>
      <c r="U231" s="3" t="s">
        <v>4</v>
      </c>
      <c r="V231" s="12">
        <v>877.77777777777771</v>
      </c>
      <c r="W231" s="13">
        <f t="shared" si="31"/>
        <v>87.272727272727266</v>
      </c>
      <c r="X231" s="13" t="str">
        <f t="shared" si="32"/>
        <v/>
      </c>
      <c r="Y231" s="13" t="str">
        <f t="shared" si="33"/>
        <v/>
      </c>
      <c r="Z231" s="4" t="str">
        <f t="shared" si="34"/>
        <v/>
      </c>
      <c r="AA231">
        <v>865.15151519999995</v>
      </c>
      <c r="AC231" s="3">
        <f t="shared" si="35"/>
        <v>865.15151519999995</v>
      </c>
    </row>
    <row r="232" spans="9:29" x14ac:dyDescent="0.25">
      <c r="I232" s="3">
        <v>379.79798232323247</v>
      </c>
      <c r="J232" s="3">
        <v>379.79798232323247</v>
      </c>
      <c r="K232" s="3">
        <v>572.72727525252537</v>
      </c>
      <c r="L232" s="12" t="str">
        <f t="shared" si="27"/>
        <v/>
      </c>
      <c r="M232" s="13">
        <f t="shared" si="28"/>
        <v>7.8787878787878789</v>
      </c>
      <c r="N232" s="13" t="str">
        <f t="shared" si="29"/>
        <v/>
      </c>
      <c r="O232" s="4" t="str">
        <f t="shared" si="30"/>
        <v/>
      </c>
      <c r="P232">
        <f>IF((K232-K231)&lt;0.0001, P231, K232)</f>
        <v>572.72727272727275</v>
      </c>
      <c r="Q232" s="3" t="s">
        <v>4</v>
      </c>
      <c r="R232">
        <v>572.72727272727275</v>
      </c>
      <c r="S232" s="3">
        <v>7.8787878787878789</v>
      </c>
      <c r="T232" s="3" t="s">
        <v>4</v>
      </c>
      <c r="U232" s="3" t="s">
        <v>4</v>
      </c>
      <c r="V232" s="12">
        <v>879.79797979797968</v>
      </c>
      <c r="W232" s="13">
        <f t="shared" si="31"/>
        <v>86.742424242424235</v>
      </c>
      <c r="X232" s="13" t="str">
        <f t="shared" si="32"/>
        <v/>
      </c>
      <c r="Y232" s="13" t="str">
        <f t="shared" si="33"/>
        <v/>
      </c>
      <c r="Z232" s="4" t="str">
        <f t="shared" si="34"/>
        <v/>
      </c>
      <c r="AA232">
        <v>867.67678790000002</v>
      </c>
      <c r="AC232" s="3">
        <f t="shared" si="35"/>
        <v>867.67678790000002</v>
      </c>
    </row>
    <row r="233" spans="9:29" x14ac:dyDescent="0.25">
      <c r="I233" s="3">
        <v>384.8484873737375</v>
      </c>
      <c r="J233" s="3">
        <v>384.8484873737375</v>
      </c>
      <c r="K233" s="3">
        <v>572.72729292929307</v>
      </c>
      <c r="L233" s="12" t="str">
        <f t="shared" si="27"/>
        <v/>
      </c>
      <c r="M233" s="13" t="str">
        <f t="shared" si="28"/>
        <v/>
      </c>
      <c r="N233" s="13">
        <f t="shared" si="29"/>
        <v>60.454545454545453</v>
      </c>
      <c r="O233" s="4" t="str">
        <f t="shared" si="30"/>
        <v/>
      </c>
      <c r="P233">
        <f>IF((K233-K232)&lt;0.0001, P232, K233)</f>
        <v>572.72727272727275</v>
      </c>
      <c r="Q233" s="3" t="s">
        <v>4</v>
      </c>
      <c r="R233">
        <v>572.72727272727275</v>
      </c>
      <c r="S233" s="3" t="s">
        <v>4</v>
      </c>
      <c r="T233" s="3">
        <v>60.454545454545453</v>
      </c>
      <c r="U233" s="3" t="s">
        <v>4</v>
      </c>
      <c r="V233" s="12">
        <v>882.32325252525277</v>
      </c>
      <c r="W233" s="13" t="str">
        <f t="shared" si="31"/>
        <v/>
      </c>
      <c r="X233" s="13" t="str">
        <f t="shared" si="32"/>
        <v/>
      </c>
      <c r="Y233" s="13" t="str">
        <f t="shared" si="33"/>
        <v/>
      </c>
      <c r="Z233" s="4">
        <f t="shared" si="34"/>
        <v>81.439393939393938</v>
      </c>
      <c r="AA233">
        <v>870.20202019999999</v>
      </c>
      <c r="AC233" s="3">
        <f t="shared" si="35"/>
        <v>870.20202019999999</v>
      </c>
    </row>
    <row r="234" spans="9:29" x14ac:dyDescent="0.25">
      <c r="I234" s="3">
        <v>389.39394191919206</v>
      </c>
      <c r="J234" s="3">
        <v>389.39394191919206</v>
      </c>
      <c r="K234" s="3">
        <v>573.73737626262641</v>
      </c>
      <c r="L234" s="12" t="str">
        <f t="shared" si="27"/>
        <v/>
      </c>
      <c r="M234" s="13">
        <f t="shared" si="28"/>
        <v>10.530303030303029</v>
      </c>
      <c r="N234" s="13" t="str">
        <f t="shared" si="29"/>
        <v/>
      </c>
      <c r="O234" s="4" t="str">
        <f t="shared" si="30"/>
        <v/>
      </c>
      <c r="P234">
        <f>IF((K234-K233)&lt;0.0001, P233, K234)</f>
        <v>573.73737626262641</v>
      </c>
      <c r="Q234" s="3" t="s">
        <v>4</v>
      </c>
      <c r="R234">
        <v>573.73737626262641</v>
      </c>
      <c r="S234" s="3">
        <v>10.530303030303029</v>
      </c>
      <c r="T234" s="3" t="s">
        <v>4</v>
      </c>
      <c r="U234" s="3" t="s">
        <v>4</v>
      </c>
      <c r="V234" s="12">
        <v>884.84848484848487</v>
      </c>
      <c r="W234" s="13">
        <f t="shared" si="31"/>
        <v>84.62121212121211</v>
      </c>
      <c r="X234" s="13" t="str">
        <f t="shared" si="32"/>
        <v/>
      </c>
      <c r="Y234" s="13" t="str">
        <f t="shared" si="33"/>
        <v/>
      </c>
      <c r="Z234" s="4" t="str">
        <f t="shared" si="34"/>
        <v/>
      </c>
      <c r="AA234">
        <v>872.72727269999996</v>
      </c>
      <c r="AC234" s="3">
        <f t="shared" si="35"/>
        <v>872.72727269999996</v>
      </c>
    </row>
    <row r="235" spans="9:29" x14ac:dyDescent="0.25">
      <c r="I235" s="3">
        <v>394.44444696969708</v>
      </c>
      <c r="J235" s="3">
        <v>394.44444696969708</v>
      </c>
      <c r="K235" s="3">
        <v>575.25252525252517</v>
      </c>
      <c r="L235" s="12">
        <f t="shared" si="27"/>
        <v>88.787878787878768</v>
      </c>
      <c r="M235" s="13" t="str">
        <f t="shared" si="28"/>
        <v/>
      </c>
      <c r="N235" s="13" t="str">
        <f t="shared" si="29"/>
        <v/>
      </c>
      <c r="O235" s="4" t="str">
        <f t="shared" si="30"/>
        <v/>
      </c>
      <c r="P235">
        <f>IF((K235-K234)&lt;0.0001, P234, K235)</f>
        <v>575.25252525252517</v>
      </c>
      <c r="Q235" s="3">
        <v>88.787878787878768</v>
      </c>
      <c r="R235">
        <v>575.25252525252517</v>
      </c>
      <c r="S235" s="3" t="s">
        <v>4</v>
      </c>
      <c r="T235" s="3" t="s">
        <v>4</v>
      </c>
      <c r="U235" s="3" t="s">
        <v>4</v>
      </c>
      <c r="V235" s="12">
        <v>889.89898989898984</v>
      </c>
      <c r="W235" s="13">
        <f t="shared" si="31"/>
        <v>82.5</v>
      </c>
      <c r="X235" s="13" t="str">
        <f t="shared" si="32"/>
        <v/>
      </c>
      <c r="Y235" s="13" t="str">
        <f t="shared" si="33"/>
        <v/>
      </c>
      <c r="Z235" s="4" t="str">
        <f t="shared" si="34"/>
        <v/>
      </c>
      <c r="AA235">
        <v>875.2525253</v>
      </c>
      <c r="AC235" s="3">
        <f t="shared" si="35"/>
        <v>875.2525253</v>
      </c>
    </row>
    <row r="236" spans="9:29" x14ac:dyDescent="0.25">
      <c r="I236" s="3">
        <v>399.49495202020216</v>
      </c>
      <c r="J236" s="3">
        <v>399.49495202020216</v>
      </c>
      <c r="K236" s="3">
        <v>575.25252777777791</v>
      </c>
      <c r="L236" s="12" t="str">
        <f t="shared" si="27"/>
        <v/>
      </c>
      <c r="M236" s="13">
        <f t="shared" si="28"/>
        <v>13.106060606060606</v>
      </c>
      <c r="N236" s="13" t="str">
        <f t="shared" si="29"/>
        <v/>
      </c>
      <c r="O236" s="4" t="str">
        <f t="shared" si="30"/>
        <v/>
      </c>
      <c r="P236">
        <f>IF((K236-K235)&lt;0.0001, P235, K236)</f>
        <v>575.25252525252517</v>
      </c>
      <c r="Q236" s="3" t="s">
        <v>4</v>
      </c>
      <c r="R236">
        <v>575.25252525252517</v>
      </c>
      <c r="S236" s="3">
        <v>13.106060606060606</v>
      </c>
      <c r="T236" s="3" t="s">
        <v>4</v>
      </c>
      <c r="U236" s="3" t="s">
        <v>4</v>
      </c>
      <c r="V236" s="12">
        <v>894.94949494949492</v>
      </c>
      <c r="W236" s="13">
        <f t="shared" si="31"/>
        <v>80.378787878787875</v>
      </c>
      <c r="X236" s="13" t="str">
        <f t="shared" si="32"/>
        <v/>
      </c>
      <c r="Y236" s="13" t="str">
        <f t="shared" si="33"/>
        <v/>
      </c>
      <c r="Z236" s="4" t="str">
        <f t="shared" si="34"/>
        <v/>
      </c>
      <c r="AA236">
        <v>877.77777779999997</v>
      </c>
      <c r="AC236" s="3">
        <f t="shared" si="35"/>
        <v>877.77777779999997</v>
      </c>
    </row>
    <row r="237" spans="9:29" x14ac:dyDescent="0.25">
      <c r="I237" s="3">
        <v>404.04040656565672</v>
      </c>
      <c r="J237" s="3">
        <v>404.04040656565672</v>
      </c>
      <c r="K237" s="3">
        <v>575.25254545454573</v>
      </c>
      <c r="L237" s="12" t="str">
        <f t="shared" si="27"/>
        <v/>
      </c>
      <c r="M237" s="13" t="str">
        <f t="shared" si="28"/>
        <v/>
      </c>
      <c r="N237" s="13">
        <f t="shared" si="29"/>
        <v>58.333333333333336</v>
      </c>
      <c r="O237" s="4">
        <f t="shared" si="30"/>
        <v>3.6363636363636358</v>
      </c>
      <c r="P237">
        <f>IF((K237-K236)&lt;0.0001, P236, K237)</f>
        <v>575.25252525252517</v>
      </c>
      <c r="Q237" s="3" t="s">
        <v>4</v>
      </c>
      <c r="R237">
        <v>575.25252525252517</v>
      </c>
      <c r="S237" s="3" t="s">
        <v>4</v>
      </c>
      <c r="T237" s="3">
        <v>58.333333333333336</v>
      </c>
      <c r="U237" s="3">
        <v>3.6363636363636358</v>
      </c>
      <c r="V237" s="12">
        <v>899.49494949494942</v>
      </c>
      <c r="W237" s="13">
        <f t="shared" si="31"/>
        <v>77.803030303030297</v>
      </c>
      <c r="X237" s="13" t="str">
        <f t="shared" si="32"/>
        <v/>
      </c>
      <c r="Y237" s="13" t="str">
        <f t="shared" si="33"/>
        <v/>
      </c>
      <c r="Z237" s="4" t="str">
        <f t="shared" si="34"/>
        <v/>
      </c>
      <c r="AA237">
        <v>879.79797980000001</v>
      </c>
      <c r="AC237" s="3">
        <f t="shared" si="35"/>
        <v>879.79797980000001</v>
      </c>
    </row>
    <row r="238" spans="9:29" x14ac:dyDescent="0.25">
      <c r="I238" s="3">
        <v>410.60606313131325</v>
      </c>
      <c r="J238" s="3">
        <v>410.60606313131325</v>
      </c>
      <c r="K238" s="3">
        <v>576.26262878787884</v>
      </c>
      <c r="L238" s="12" t="str">
        <f t="shared" si="27"/>
        <v/>
      </c>
      <c r="M238" s="13">
        <f t="shared" si="28"/>
        <v>17.348484848484848</v>
      </c>
      <c r="N238" s="13" t="str">
        <f t="shared" si="29"/>
        <v/>
      </c>
      <c r="O238" s="4" t="str">
        <f t="shared" si="30"/>
        <v/>
      </c>
      <c r="P238">
        <f>IF((K238-K237)&lt;0.0001, P237, K238)</f>
        <v>576.26262878787884</v>
      </c>
      <c r="Q238" s="3" t="s">
        <v>4</v>
      </c>
      <c r="R238">
        <v>576.26262878787884</v>
      </c>
      <c r="S238" s="3">
        <v>17.348484848484848</v>
      </c>
      <c r="T238" s="3" t="s">
        <v>4</v>
      </c>
      <c r="U238" s="3" t="s">
        <v>4</v>
      </c>
      <c r="V238" s="12">
        <v>904.54545454545439</v>
      </c>
      <c r="W238" s="13">
        <f t="shared" si="31"/>
        <v>75.151515151515156</v>
      </c>
      <c r="X238" s="13" t="str">
        <f t="shared" si="32"/>
        <v/>
      </c>
      <c r="Y238" s="13" t="str">
        <f t="shared" si="33"/>
        <v/>
      </c>
      <c r="Z238" s="4" t="str">
        <f t="shared" si="34"/>
        <v/>
      </c>
      <c r="AA238">
        <v>882.32325249999997</v>
      </c>
      <c r="AC238" s="3">
        <f t="shared" si="35"/>
        <v>882.32325249999997</v>
      </c>
    </row>
    <row r="239" spans="9:29" x14ac:dyDescent="0.25">
      <c r="I239" s="3">
        <v>415.15151767676781</v>
      </c>
      <c r="J239" s="3">
        <v>415.15151767676781</v>
      </c>
      <c r="K239" s="3">
        <v>577.77777777777783</v>
      </c>
      <c r="L239" s="12">
        <f t="shared" si="27"/>
        <v>88.787878787878768</v>
      </c>
      <c r="M239" s="13" t="str">
        <f t="shared" si="28"/>
        <v/>
      </c>
      <c r="N239" s="13" t="str">
        <f t="shared" si="29"/>
        <v/>
      </c>
      <c r="O239" s="4" t="str">
        <f t="shared" si="30"/>
        <v/>
      </c>
      <c r="P239">
        <f>IF((K239-K238)&lt;0.0001, P238, K239)</f>
        <v>577.77777777777783</v>
      </c>
      <c r="Q239" s="3">
        <v>88.787878787878768</v>
      </c>
      <c r="R239">
        <v>577.77777777777783</v>
      </c>
      <c r="S239" s="3" t="s">
        <v>4</v>
      </c>
      <c r="T239" s="3" t="s">
        <v>4</v>
      </c>
      <c r="U239" s="3" t="s">
        <v>4</v>
      </c>
      <c r="V239" s="12">
        <v>909.59595959595958</v>
      </c>
      <c r="W239" s="13">
        <f t="shared" si="31"/>
        <v>72.5</v>
      </c>
      <c r="X239" s="13" t="str">
        <f t="shared" si="32"/>
        <v/>
      </c>
      <c r="Y239" s="13" t="str">
        <f t="shared" si="33"/>
        <v/>
      </c>
      <c r="Z239" s="4" t="str">
        <f t="shared" si="34"/>
        <v/>
      </c>
      <c r="AA239">
        <v>884.84848480000005</v>
      </c>
      <c r="AC239" s="3">
        <f t="shared" si="35"/>
        <v>884.84848480000005</v>
      </c>
    </row>
    <row r="240" spans="9:29" x14ac:dyDescent="0.25">
      <c r="I240" s="3">
        <v>420.20202272727283</v>
      </c>
      <c r="J240" s="3">
        <v>420.20202272727283</v>
      </c>
      <c r="K240" s="3">
        <v>577.77778030303045</v>
      </c>
      <c r="L240" s="12" t="str">
        <f t="shared" si="27"/>
        <v/>
      </c>
      <c r="M240" s="13">
        <f t="shared" si="28"/>
        <v>22.575757575757574</v>
      </c>
      <c r="N240" s="13" t="str">
        <f t="shared" si="29"/>
        <v/>
      </c>
      <c r="O240" s="4" t="str">
        <f t="shared" si="30"/>
        <v/>
      </c>
      <c r="P240">
        <f>IF((K240-K239)&lt;0.0001, P239, K240)</f>
        <v>577.77777777777783</v>
      </c>
      <c r="Q240" s="3" t="s">
        <v>4</v>
      </c>
      <c r="R240">
        <v>577.77777777777783</v>
      </c>
      <c r="S240" s="3">
        <v>22.575757575757574</v>
      </c>
      <c r="T240" s="3" t="s">
        <v>4</v>
      </c>
      <c r="U240" s="3" t="s">
        <v>4</v>
      </c>
      <c r="V240" s="12">
        <v>914.64646464646455</v>
      </c>
      <c r="W240" s="13">
        <f t="shared" si="31"/>
        <v>69.924242424242422</v>
      </c>
      <c r="X240" s="13" t="str">
        <f t="shared" si="32"/>
        <v/>
      </c>
      <c r="Y240" s="13" t="str">
        <f t="shared" si="33"/>
        <v/>
      </c>
      <c r="Z240" s="4" t="str">
        <f t="shared" si="34"/>
        <v/>
      </c>
      <c r="AA240">
        <v>889.89898989999995</v>
      </c>
      <c r="AC240" s="3">
        <f t="shared" si="35"/>
        <v>889.89898989999995</v>
      </c>
    </row>
    <row r="241" spans="9:29" x14ac:dyDescent="0.25">
      <c r="I241" s="3">
        <v>425.25252777777791</v>
      </c>
      <c r="J241" s="3">
        <v>425.25252777777791</v>
      </c>
      <c r="K241" s="3">
        <v>577.77779797979815</v>
      </c>
      <c r="L241" s="12" t="str">
        <f t="shared" si="27"/>
        <v/>
      </c>
      <c r="M241" s="13" t="str">
        <f t="shared" si="28"/>
        <v/>
      </c>
      <c r="N241" s="13">
        <f t="shared" si="29"/>
        <v>56.212121212121211</v>
      </c>
      <c r="O241" s="4">
        <f t="shared" si="30"/>
        <v>3.6363636363636358</v>
      </c>
      <c r="P241">
        <f>IF((K241-K240)&lt;0.0001, P240, K241)</f>
        <v>577.77777777777783</v>
      </c>
      <c r="Q241" s="3" t="s">
        <v>4</v>
      </c>
      <c r="R241">
        <v>577.77777777777783</v>
      </c>
      <c r="S241" s="3" t="s">
        <v>4</v>
      </c>
      <c r="T241" s="3">
        <v>56.212121212121211</v>
      </c>
      <c r="U241" s="3">
        <v>3.6363636363636358</v>
      </c>
      <c r="V241" s="12">
        <v>916.66666666666663</v>
      </c>
      <c r="W241" s="13">
        <f t="shared" si="31"/>
        <v>68.333333333333329</v>
      </c>
      <c r="X241" s="13" t="str">
        <f t="shared" si="32"/>
        <v/>
      </c>
      <c r="Y241" s="13" t="str">
        <f t="shared" si="33"/>
        <v/>
      </c>
      <c r="Z241" s="4" t="str">
        <f t="shared" si="34"/>
        <v/>
      </c>
      <c r="AA241">
        <v>894.94949489999999</v>
      </c>
      <c r="AC241" s="3">
        <f t="shared" si="35"/>
        <v>894.94949489999999</v>
      </c>
    </row>
    <row r="242" spans="9:29" x14ac:dyDescent="0.25">
      <c r="I242" s="3">
        <v>430.30303282828299</v>
      </c>
      <c r="J242" s="3">
        <v>430.30303282828299</v>
      </c>
      <c r="K242" s="3">
        <v>578.78788131313149</v>
      </c>
      <c r="L242" s="12" t="str">
        <f t="shared" si="27"/>
        <v/>
      </c>
      <c r="M242" s="13">
        <f t="shared" si="28"/>
        <v>28.333333333333332</v>
      </c>
      <c r="N242" s="13" t="str">
        <f t="shared" si="29"/>
        <v/>
      </c>
      <c r="O242" s="4" t="str">
        <f t="shared" si="30"/>
        <v/>
      </c>
      <c r="P242">
        <f>IF((K242-K241)&lt;0.0001, P241, K242)</f>
        <v>578.78788131313149</v>
      </c>
      <c r="Q242" s="3" t="s">
        <v>4</v>
      </c>
      <c r="R242">
        <v>578.78788131313149</v>
      </c>
      <c r="S242" s="3">
        <v>28.333333333333332</v>
      </c>
      <c r="T242" s="3" t="s">
        <v>4</v>
      </c>
      <c r="U242" s="3" t="s">
        <v>4</v>
      </c>
      <c r="V242" s="12">
        <v>920.70707070707067</v>
      </c>
      <c r="W242" s="13">
        <f t="shared" si="31"/>
        <v>66.742424242424235</v>
      </c>
      <c r="X242" s="13" t="str">
        <f t="shared" si="32"/>
        <v/>
      </c>
      <c r="Y242" s="13" t="str">
        <f t="shared" si="33"/>
        <v/>
      </c>
      <c r="Z242" s="4" t="str">
        <f t="shared" si="34"/>
        <v/>
      </c>
      <c r="AA242">
        <v>899.49494949999996</v>
      </c>
      <c r="AC242" s="3">
        <f t="shared" si="35"/>
        <v>899.49494949999996</v>
      </c>
    </row>
    <row r="243" spans="9:29" x14ac:dyDescent="0.25">
      <c r="I243" s="3">
        <v>434.8484873737375</v>
      </c>
      <c r="J243" s="3">
        <v>434.8484873737375</v>
      </c>
      <c r="K243" s="3">
        <v>580.30303030303025</v>
      </c>
      <c r="L243" s="12">
        <f t="shared" si="27"/>
        <v>88.787878787878768</v>
      </c>
      <c r="M243" s="13" t="str">
        <f t="shared" si="28"/>
        <v/>
      </c>
      <c r="N243" s="13" t="str">
        <f t="shared" si="29"/>
        <v/>
      </c>
      <c r="O243" s="4" t="str">
        <f t="shared" si="30"/>
        <v/>
      </c>
      <c r="P243">
        <f>IF((K243-K242)&lt;0.0001, P242, K243)</f>
        <v>580.30303030303025</v>
      </c>
      <c r="Q243" s="3">
        <v>88.787878787878768</v>
      </c>
      <c r="R243">
        <v>580.30303030303025</v>
      </c>
      <c r="S243" s="3" t="s">
        <v>4</v>
      </c>
      <c r="T243" s="3" t="s">
        <v>4</v>
      </c>
      <c r="U243" s="3" t="s">
        <v>4</v>
      </c>
      <c r="V243" s="12">
        <v>923.23234343434353</v>
      </c>
      <c r="W243" s="13" t="str">
        <f t="shared" si="31"/>
        <v/>
      </c>
      <c r="X243" s="13" t="str">
        <f t="shared" si="32"/>
        <v/>
      </c>
      <c r="Y243" s="13" t="str">
        <f t="shared" si="33"/>
        <v/>
      </c>
      <c r="Z243" s="4">
        <f t="shared" si="34"/>
        <v>63.030303030303031</v>
      </c>
      <c r="AA243">
        <v>904.54545450000001</v>
      </c>
      <c r="AC243" s="3">
        <f t="shared" si="35"/>
        <v>904.54545450000001</v>
      </c>
    </row>
    <row r="244" spans="9:29" x14ac:dyDescent="0.25">
      <c r="I244" s="3">
        <v>439.89899242424258</v>
      </c>
      <c r="J244" s="3">
        <v>439.89899242424258</v>
      </c>
      <c r="K244" s="3">
        <v>580.30303282828299</v>
      </c>
      <c r="L244" s="12" t="str">
        <f t="shared" si="27"/>
        <v/>
      </c>
      <c r="M244" s="13">
        <f t="shared" si="28"/>
        <v>34.166666666666664</v>
      </c>
      <c r="N244" s="13" t="str">
        <f t="shared" si="29"/>
        <v/>
      </c>
      <c r="O244" s="4" t="str">
        <f t="shared" si="30"/>
        <v/>
      </c>
      <c r="P244">
        <f>IF((K244-K243)&lt;0.0001, P243, K244)</f>
        <v>580.30303030303025</v>
      </c>
      <c r="Q244" s="3" t="s">
        <v>4</v>
      </c>
      <c r="R244">
        <v>580.30303030303025</v>
      </c>
      <c r="S244" s="3">
        <v>34.166666666666664</v>
      </c>
      <c r="T244" s="3" t="s">
        <v>4</v>
      </c>
      <c r="U244" s="3" t="s">
        <v>4</v>
      </c>
      <c r="V244" s="12">
        <v>925.75757575757575</v>
      </c>
      <c r="W244" s="13">
        <f t="shared" si="31"/>
        <v>64.090909090909079</v>
      </c>
      <c r="X244" s="13" t="str">
        <f t="shared" si="32"/>
        <v/>
      </c>
      <c r="Y244" s="13" t="str">
        <f t="shared" si="33"/>
        <v/>
      </c>
      <c r="Z244" s="4" t="str">
        <f t="shared" si="34"/>
        <v/>
      </c>
      <c r="AA244">
        <v>909.59595960000001</v>
      </c>
      <c r="AC244" s="3">
        <f t="shared" si="35"/>
        <v>909.59595960000001</v>
      </c>
    </row>
    <row r="245" spans="9:29" x14ac:dyDescent="0.25">
      <c r="I245" s="3">
        <v>444.9494974747476</v>
      </c>
      <c r="J245" s="3">
        <v>444.9494974747476</v>
      </c>
      <c r="K245" s="3">
        <v>580.30305050505069</v>
      </c>
      <c r="L245" s="12" t="str">
        <f t="shared" si="27"/>
        <v/>
      </c>
      <c r="M245" s="13" t="str">
        <f t="shared" si="28"/>
        <v/>
      </c>
      <c r="N245" s="13">
        <f t="shared" si="29"/>
        <v>53.636363636363626</v>
      </c>
      <c r="O245" s="4">
        <f t="shared" si="30"/>
        <v>3.106060606060606</v>
      </c>
      <c r="P245">
        <f>IF((K245-K244)&lt;0.0001, P244, K245)</f>
        <v>580.30303030303025</v>
      </c>
      <c r="Q245" s="3" t="s">
        <v>4</v>
      </c>
      <c r="R245">
        <v>580.30303030303025</v>
      </c>
      <c r="S245" s="3" t="s">
        <v>4</v>
      </c>
      <c r="T245" s="3">
        <v>53.636363636363626</v>
      </c>
      <c r="U245" s="3">
        <v>3.106060606060606</v>
      </c>
      <c r="V245" s="12">
        <v>930.30303030303025</v>
      </c>
      <c r="W245" s="13">
        <f t="shared" si="31"/>
        <v>60.984848484848477</v>
      </c>
      <c r="X245" s="13" t="str">
        <f t="shared" si="32"/>
        <v/>
      </c>
      <c r="Y245" s="13" t="str">
        <f t="shared" si="33"/>
        <v/>
      </c>
      <c r="Z245" s="4" t="str">
        <f t="shared" si="34"/>
        <v/>
      </c>
      <c r="AA245">
        <v>914.64646459999994</v>
      </c>
      <c r="AC245" s="3">
        <f t="shared" si="35"/>
        <v>914.64646459999994</v>
      </c>
    </row>
    <row r="246" spans="9:29" x14ac:dyDescent="0.25">
      <c r="I246" s="3">
        <v>450.00000252525263</v>
      </c>
      <c r="J246" s="3">
        <v>450.00000252525263</v>
      </c>
      <c r="K246" s="3">
        <v>581.31313383838392</v>
      </c>
      <c r="L246" s="12" t="str">
        <f t="shared" si="27"/>
        <v/>
      </c>
      <c r="M246" s="13">
        <f t="shared" si="28"/>
        <v>39.924242424242422</v>
      </c>
      <c r="N246" s="13" t="str">
        <f t="shared" si="29"/>
        <v/>
      </c>
      <c r="O246" s="4" t="str">
        <f t="shared" si="30"/>
        <v/>
      </c>
      <c r="P246">
        <f>IF((K246-K245)&lt;0.0001, P245, K246)</f>
        <v>581.31313383838392</v>
      </c>
      <c r="Q246" s="3" t="s">
        <v>4</v>
      </c>
      <c r="R246">
        <v>581.31313383838392</v>
      </c>
      <c r="S246" s="3">
        <v>39.924242424242422</v>
      </c>
      <c r="T246" s="3" t="s">
        <v>4</v>
      </c>
      <c r="U246" s="3" t="s">
        <v>4</v>
      </c>
      <c r="V246" s="12">
        <v>932.82830303030312</v>
      </c>
      <c r="W246" s="13" t="str">
        <f t="shared" si="31"/>
        <v/>
      </c>
      <c r="X246" s="13" t="str">
        <f t="shared" si="32"/>
        <v/>
      </c>
      <c r="Y246" s="13" t="str">
        <f t="shared" si="33"/>
        <v/>
      </c>
      <c r="Z246" s="4">
        <f t="shared" si="34"/>
        <v>57.272727272727266</v>
      </c>
      <c r="AA246">
        <v>916.66666669999995</v>
      </c>
      <c r="AC246" s="3">
        <f t="shared" si="35"/>
        <v>916.66666669999995</v>
      </c>
    </row>
    <row r="247" spans="9:29" x14ac:dyDescent="0.25">
      <c r="I247" s="3">
        <v>454.54545707070724</v>
      </c>
      <c r="J247" s="3">
        <v>454.54545707070724</v>
      </c>
      <c r="K247" s="3">
        <v>582.32323484848496</v>
      </c>
      <c r="L247" s="12" t="str">
        <f t="shared" si="27"/>
        <v/>
      </c>
      <c r="M247" s="13">
        <f t="shared" si="28"/>
        <v>46.212121212121211</v>
      </c>
      <c r="N247" s="13" t="str">
        <f t="shared" si="29"/>
        <v/>
      </c>
      <c r="O247" s="4" t="str">
        <f t="shared" si="30"/>
        <v/>
      </c>
      <c r="P247">
        <f>IF((K247-K246)&lt;0.0001, P246, K247)</f>
        <v>582.32323484848496</v>
      </c>
      <c r="Q247" s="3" t="s">
        <v>4</v>
      </c>
      <c r="R247">
        <v>582.32323484848496</v>
      </c>
      <c r="S247" s="3">
        <v>46.212121212121211</v>
      </c>
      <c r="T247" s="3" t="s">
        <v>4</v>
      </c>
      <c r="U247" s="3" t="s">
        <v>4</v>
      </c>
      <c r="V247" s="12">
        <v>935.35353535353534</v>
      </c>
      <c r="W247" s="13">
        <f t="shared" si="31"/>
        <v>57.803030303030297</v>
      </c>
      <c r="X247" s="13" t="str">
        <f t="shared" si="32"/>
        <v/>
      </c>
      <c r="Y247" s="13" t="str">
        <f t="shared" si="33"/>
        <v/>
      </c>
      <c r="Z247" s="4" t="str">
        <f t="shared" si="34"/>
        <v/>
      </c>
      <c r="AA247">
        <v>920.70707070000003</v>
      </c>
      <c r="AC247" s="3">
        <f t="shared" si="35"/>
        <v>920.70707070000003</v>
      </c>
    </row>
    <row r="248" spans="9:29" x14ac:dyDescent="0.25">
      <c r="I248" s="3">
        <v>459.59596212121227</v>
      </c>
      <c r="J248" s="3">
        <v>459.59596212121227</v>
      </c>
      <c r="K248" s="3">
        <v>583.83838636363646</v>
      </c>
      <c r="L248" s="12" t="str">
        <f t="shared" si="27"/>
        <v/>
      </c>
      <c r="M248" s="13">
        <f t="shared" si="28"/>
        <v>52.575757575757571</v>
      </c>
      <c r="N248" s="13" t="str">
        <f t="shared" si="29"/>
        <v/>
      </c>
      <c r="O248" s="4" t="str">
        <f t="shared" si="30"/>
        <v/>
      </c>
      <c r="P248">
        <f>IF((K248-K247)&lt;0.0001, P247, K248)</f>
        <v>583.83838636363646</v>
      </c>
      <c r="Q248" s="3" t="s">
        <v>4</v>
      </c>
      <c r="R248">
        <v>583.83838636363646</v>
      </c>
      <c r="S248" s="3">
        <v>52.575757575757571</v>
      </c>
      <c r="T248" s="3" t="s">
        <v>4</v>
      </c>
      <c r="U248" s="3" t="s">
        <v>4</v>
      </c>
      <c r="V248" s="12">
        <v>940.4040404040403</v>
      </c>
      <c r="W248" s="13">
        <f t="shared" si="31"/>
        <v>54.621212121212118</v>
      </c>
      <c r="X248" s="13" t="str">
        <f t="shared" si="32"/>
        <v/>
      </c>
      <c r="Y248" s="13" t="str">
        <f t="shared" si="33"/>
        <v/>
      </c>
      <c r="Z248" s="4" t="str">
        <f t="shared" si="34"/>
        <v/>
      </c>
      <c r="AA248">
        <v>923.23234339999999</v>
      </c>
      <c r="AC248" s="3">
        <f t="shared" si="35"/>
        <v>923.23234339999999</v>
      </c>
    </row>
    <row r="249" spans="9:29" x14ac:dyDescent="0.25">
      <c r="I249" s="3">
        <v>464.64646717171729</v>
      </c>
      <c r="J249" s="3">
        <v>464.64646717171729</v>
      </c>
      <c r="K249" s="3">
        <v>584.84848484848487</v>
      </c>
      <c r="L249" s="12">
        <f t="shared" si="27"/>
        <v>89.318181818181799</v>
      </c>
      <c r="M249" s="13" t="str">
        <f t="shared" si="28"/>
        <v/>
      </c>
      <c r="N249" s="13" t="str">
        <f t="shared" si="29"/>
        <v/>
      </c>
      <c r="O249" s="4" t="str">
        <f t="shared" si="30"/>
        <v/>
      </c>
      <c r="P249">
        <f>IF((K249-K248)&lt;0.0001, P248, K249)</f>
        <v>584.84848484848487</v>
      </c>
      <c r="Q249" s="3">
        <v>89.318181818181799</v>
      </c>
      <c r="R249">
        <v>584.84848484848487</v>
      </c>
      <c r="S249" s="3" t="s">
        <v>4</v>
      </c>
      <c r="T249" s="3" t="s">
        <v>4</v>
      </c>
      <c r="U249" s="3" t="s">
        <v>4</v>
      </c>
      <c r="V249" s="12">
        <v>942.92931313131328</v>
      </c>
      <c r="W249" s="13" t="str">
        <f t="shared" si="31"/>
        <v/>
      </c>
      <c r="X249" s="13" t="str">
        <f t="shared" si="32"/>
        <v/>
      </c>
      <c r="Y249" s="13" t="str">
        <f t="shared" si="33"/>
        <v/>
      </c>
      <c r="Z249" s="4" t="str">
        <f t="shared" si="34"/>
        <v/>
      </c>
      <c r="AA249">
        <v>925.75757580000004</v>
      </c>
      <c r="AC249" s="3">
        <f t="shared" si="35"/>
        <v>925.75757580000004</v>
      </c>
    </row>
    <row r="250" spans="9:29" x14ac:dyDescent="0.25">
      <c r="I250" s="3">
        <v>469.19192171717191</v>
      </c>
      <c r="J250" s="3">
        <v>469.19192171717191</v>
      </c>
      <c r="K250" s="3">
        <v>584.8484873737375</v>
      </c>
      <c r="L250" s="12" t="str">
        <f t="shared" si="27"/>
        <v/>
      </c>
      <c r="M250" s="13">
        <f t="shared" si="28"/>
        <v>57.803030303030297</v>
      </c>
      <c r="N250" s="13" t="str">
        <f t="shared" si="29"/>
        <v/>
      </c>
      <c r="O250" s="4" t="str">
        <f t="shared" si="30"/>
        <v/>
      </c>
      <c r="P250">
        <f>IF((K250-K249)&lt;0.0001, P249, K250)</f>
        <v>584.84848484848487</v>
      </c>
      <c r="Q250" s="3" t="s">
        <v>4</v>
      </c>
      <c r="R250">
        <v>584.84848484848487</v>
      </c>
      <c r="S250" s="3">
        <v>57.803030303030297</v>
      </c>
      <c r="T250" s="3" t="s">
        <v>4</v>
      </c>
      <c r="U250" s="3" t="s">
        <v>4</v>
      </c>
      <c r="V250" s="12">
        <v>944.94949494949492</v>
      </c>
      <c r="W250" s="13">
        <f t="shared" si="31"/>
        <v>52.04545454545454</v>
      </c>
      <c r="X250" s="13" t="str">
        <f t="shared" si="32"/>
        <v/>
      </c>
      <c r="Y250" s="13" t="str">
        <f t="shared" si="33"/>
        <v/>
      </c>
      <c r="Z250" s="4" t="str">
        <f t="shared" si="34"/>
        <v/>
      </c>
      <c r="AA250">
        <v>930.30303030000005</v>
      </c>
      <c r="AC250" s="3">
        <f t="shared" si="35"/>
        <v>930.30303030000005</v>
      </c>
    </row>
    <row r="251" spans="9:29" x14ac:dyDescent="0.25">
      <c r="I251" s="3">
        <v>474.24242676767687</v>
      </c>
      <c r="J251" s="3">
        <v>474.24242676767687</v>
      </c>
      <c r="K251" s="3">
        <v>584.84850505050531</v>
      </c>
      <c r="L251" s="12" t="str">
        <f t="shared" si="27"/>
        <v/>
      </c>
      <c r="M251" s="13" t="str">
        <f t="shared" si="28"/>
        <v/>
      </c>
      <c r="N251" s="13">
        <f t="shared" si="29"/>
        <v>48.333333333333329</v>
      </c>
      <c r="O251" s="4">
        <f t="shared" si="30"/>
        <v>3.106060606060606</v>
      </c>
      <c r="P251">
        <f>IF((K251-K250)&lt;0.0001, P250, K251)</f>
        <v>584.84848484848487</v>
      </c>
      <c r="Q251" s="3" t="s">
        <v>4</v>
      </c>
      <c r="R251">
        <v>584.84848484848487</v>
      </c>
      <c r="S251" s="3" t="s">
        <v>4</v>
      </c>
      <c r="T251" s="3">
        <v>48.333333333333329</v>
      </c>
      <c r="U251" s="3">
        <v>3.106060606060606</v>
      </c>
      <c r="V251" s="12">
        <v>950</v>
      </c>
      <c r="W251" s="13">
        <f t="shared" si="31"/>
        <v>49.393939393939391</v>
      </c>
      <c r="X251" s="13" t="str">
        <f t="shared" si="32"/>
        <v/>
      </c>
      <c r="Y251" s="13" t="str">
        <f t="shared" si="33"/>
        <v/>
      </c>
      <c r="Z251" s="4" t="str">
        <f t="shared" si="34"/>
        <v/>
      </c>
      <c r="AA251">
        <v>932.82830300000001</v>
      </c>
      <c r="AC251" s="3">
        <f t="shared" si="35"/>
        <v>932.82830300000001</v>
      </c>
    </row>
    <row r="252" spans="9:29" x14ac:dyDescent="0.25">
      <c r="I252" s="3">
        <v>479.29293181818196</v>
      </c>
      <c r="J252" s="3">
        <v>479.29293181818196</v>
      </c>
      <c r="K252" s="3">
        <v>586.363638888889</v>
      </c>
      <c r="L252" s="12" t="str">
        <f t="shared" si="27"/>
        <v/>
      </c>
      <c r="M252" s="13">
        <f t="shared" si="28"/>
        <v>62.04545454545454</v>
      </c>
      <c r="N252" s="13" t="str">
        <f t="shared" si="29"/>
        <v/>
      </c>
      <c r="O252" s="4" t="str">
        <f t="shared" si="30"/>
        <v/>
      </c>
      <c r="P252">
        <f>IF((K252-K251)&lt;0.0001, P251, K252)</f>
        <v>586.363638888889</v>
      </c>
      <c r="Q252" s="3" t="s">
        <v>4</v>
      </c>
      <c r="R252">
        <v>586.363638888889</v>
      </c>
      <c r="S252" s="3">
        <v>62.04545454545454</v>
      </c>
      <c r="T252" s="3" t="s">
        <v>4</v>
      </c>
      <c r="U252" s="3" t="s">
        <v>4</v>
      </c>
      <c r="V252" s="12">
        <v>955.05050505050497</v>
      </c>
      <c r="W252" s="13">
        <f t="shared" si="31"/>
        <v>46.742424242424242</v>
      </c>
      <c r="X252" s="13" t="str">
        <f t="shared" si="32"/>
        <v/>
      </c>
      <c r="Y252" s="13" t="str">
        <f t="shared" si="33"/>
        <v/>
      </c>
      <c r="Z252" s="4" t="str">
        <f t="shared" si="34"/>
        <v/>
      </c>
      <c r="AA252">
        <v>935.35353540000006</v>
      </c>
      <c r="AC252" s="3">
        <f t="shared" si="35"/>
        <v>935.35353540000006</v>
      </c>
    </row>
    <row r="253" spans="9:29" x14ac:dyDescent="0.25">
      <c r="I253" s="3">
        <v>485.35353787878802</v>
      </c>
      <c r="J253" s="3">
        <v>485.35353787878802</v>
      </c>
      <c r="K253" s="3">
        <v>587.37373737373741</v>
      </c>
      <c r="L253" s="12">
        <f t="shared" si="27"/>
        <v>89.318181818181799</v>
      </c>
      <c r="M253" s="13" t="str">
        <f t="shared" si="28"/>
        <v/>
      </c>
      <c r="N253" s="13" t="str">
        <f t="shared" si="29"/>
        <v/>
      </c>
      <c r="O253" s="4" t="str">
        <f t="shared" si="30"/>
        <v/>
      </c>
      <c r="P253">
        <f>IF((K253-K252)&lt;0.0001, P252, K253)</f>
        <v>587.37373737373741</v>
      </c>
      <c r="Q253" s="3">
        <v>89.318181818181799</v>
      </c>
      <c r="R253">
        <v>587.37373737373741</v>
      </c>
      <c r="S253" s="3" t="s">
        <v>4</v>
      </c>
      <c r="T253" s="3" t="s">
        <v>4</v>
      </c>
      <c r="U253" s="3" t="s">
        <v>4</v>
      </c>
      <c r="V253" s="12">
        <v>960.10101010101005</v>
      </c>
      <c r="W253" s="13">
        <f t="shared" si="31"/>
        <v>44.696969696969695</v>
      </c>
      <c r="X253" s="13" t="str">
        <f t="shared" si="32"/>
        <v/>
      </c>
      <c r="Y253" s="13" t="str">
        <f t="shared" si="33"/>
        <v/>
      </c>
      <c r="Z253" s="4" t="str">
        <f t="shared" si="34"/>
        <v/>
      </c>
      <c r="AA253">
        <v>940.40404039999999</v>
      </c>
      <c r="AC253" s="3">
        <f t="shared" si="35"/>
        <v>940.40404039999999</v>
      </c>
    </row>
    <row r="254" spans="9:29" x14ac:dyDescent="0.25">
      <c r="I254" s="3">
        <v>490.40404292929304</v>
      </c>
      <c r="J254" s="3">
        <v>490.40404292929304</v>
      </c>
      <c r="K254" s="3">
        <v>587.37373989899004</v>
      </c>
      <c r="L254" s="12" t="str">
        <f t="shared" si="27"/>
        <v/>
      </c>
      <c r="M254" s="13">
        <f t="shared" si="28"/>
        <v>65.681818181818187</v>
      </c>
      <c r="N254" s="13" t="str">
        <f t="shared" si="29"/>
        <v/>
      </c>
      <c r="O254" s="4" t="str">
        <f t="shared" si="30"/>
        <v/>
      </c>
      <c r="P254">
        <f>IF((K254-K253)&lt;0.0001, P253, K254)</f>
        <v>587.37373737373741</v>
      </c>
      <c r="Q254" s="3" t="s">
        <v>4</v>
      </c>
      <c r="R254">
        <v>587.37373737373741</v>
      </c>
      <c r="S254" s="3">
        <v>65.681818181818187</v>
      </c>
      <c r="T254" s="3" t="s">
        <v>4</v>
      </c>
      <c r="U254" s="3" t="s">
        <v>4</v>
      </c>
      <c r="V254" s="12">
        <v>964.64646464646455</v>
      </c>
      <c r="W254" s="13">
        <f t="shared" si="31"/>
        <v>42.575757575757571</v>
      </c>
      <c r="X254" s="13" t="str">
        <f t="shared" si="32"/>
        <v/>
      </c>
      <c r="Y254" s="13" t="str">
        <f t="shared" si="33"/>
        <v/>
      </c>
      <c r="Z254" s="4" t="str">
        <f t="shared" si="34"/>
        <v/>
      </c>
      <c r="AA254">
        <v>942.92931309999994</v>
      </c>
      <c r="AC254" s="3">
        <f t="shared" si="35"/>
        <v>942.92931309999994</v>
      </c>
    </row>
    <row r="255" spans="9:29" x14ac:dyDescent="0.25">
      <c r="I255" s="3">
        <v>495.45454797979812</v>
      </c>
      <c r="J255" s="3">
        <v>495.45454797979812</v>
      </c>
      <c r="K255" s="3">
        <v>587.37375757575774</v>
      </c>
      <c r="L255" s="12" t="str">
        <f t="shared" si="27"/>
        <v/>
      </c>
      <c r="M255" s="13" t="str">
        <f t="shared" si="28"/>
        <v/>
      </c>
      <c r="N255" s="13">
        <f t="shared" si="29"/>
        <v>45.227272727272727</v>
      </c>
      <c r="O255" s="4">
        <f t="shared" si="30"/>
        <v>3.106060606060606</v>
      </c>
      <c r="P255">
        <f>IF((K255-K254)&lt;0.0001, P254, K255)</f>
        <v>587.37373737373741</v>
      </c>
      <c r="Q255" s="3" t="s">
        <v>4</v>
      </c>
      <c r="R255">
        <v>587.37373737373741</v>
      </c>
      <c r="S255" s="3" t="s">
        <v>4</v>
      </c>
      <c r="T255" s="3">
        <v>45.227272727272727</v>
      </c>
      <c r="U255" s="3">
        <v>3.106060606060606</v>
      </c>
      <c r="V255" s="12">
        <v>969.69696969696963</v>
      </c>
      <c r="W255" s="13">
        <f t="shared" si="31"/>
        <v>40.454545454545453</v>
      </c>
      <c r="X255" s="13" t="str">
        <f t="shared" si="32"/>
        <v/>
      </c>
      <c r="Y255" s="13" t="str">
        <f t="shared" si="33"/>
        <v/>
      </c>
      <c r="Z255" s="4" t="str">
        <f t="shared" si="34"/>
        <v/>
      </c>
      <c r="AA255">
        <v>944.94949489999999</v>
      </c>
      <c r="AC255" s="3">
        <f t="shared" si="35"/>
        <v>944.94949489999999</v>
      </c>
    </row>
    <row r="256" spans="9:29" x14ac:dyDescent="0.25">
      <c r="I256" s="3">
        <v>500.00000252525263</v>
      </c>
      <c r="J256" s="3">
        <v>500.00000252525263</v>
      </c>
      <c r="K256" s="3">
        <v>588.88889141414154</v>
      </c>
      <c r="L256" s="12" t="str">
        <f t="shared" si="27"/>
        <v/>
      </c>
      <c r="M256" s="13">
        <f t="shared" si="28"/>
        <v>69.393939393939391</v>
      </c>
      <c r="N256" s="13" t="str">
        <f t="shared" si="29"/>
        <v/>
      </c>
      <c r="O256" s="4" t="str">
        <f t="shared" si="30"/>
        <v/>
      </c>
      <c r="P256">
        <f>IF((K256-K255)&lt;0.0001, P255, K256)</f>
        <v>588.88889141414154</v>
      </c>
      <c r="Q256" s="3" t="s">
        <v>4</v>
      </c>
      <c r="R256">
        <v>588.88889141414154</v>
      </c>
      <c r="S256" s="3">
        <v>69.393939393939391</v>
      </c>
      <c r="T256" s="3" t="s">
        <v>4</v>
      </c>
      <c r="U256" s="3" t="s">
        <v>4</v>
      </c>
      <c r="V256" s="12">
        <v>974.74747474747471</v>
      </c>
      <c r="W256" s="13">
        <f t="shared" si="31"/>
        <v>37.803030303030305</v>
      </c>
      <c r="X256" s="13" t="str">
        <f t="shared" si="32"/>
        <v/>
      </c>
      <c r="Y256" s="13" t="str">
        <f t="shared" si="33"/>
        <v/>
      </c>
      <c r="Z256" s="4" t="str">
        <f t="shared" si="34"/>
        <v/>
      </c>
      <c r="AA256">
        <v>950</v>
      </c>
      <c r="AC256" s="3">
        <f t="shared" si="35"/>
        <v>950</v>
      </c>
    </row>
    <row r="257" spans="9:29" x14ac:dyDescent="0.25">
      <c r="I257" s="3">
        <v>505.05050757575771</v>
      </c>
      <c r="J257" s="3">
        <v>505.05050757575771</v>
      </c>
      <c r="K257" s="3">
        <v>589.89898989898984</v>
      </c>
      <c r="L257" s="12">
        <f t="shared" si="27"/>
        <v>89.848484848484844</v>
      </c>
      <c r="M257" s="13" t="str">
        <f t="shared" si="28"/>
        <v/>
      </c>
      <c r="N257" s="13" t="str">
        <f t="shared" si="29"/>
        <v/>
      </c>
      <c r="O257" s="4" t="str">
        <f t="shared" si="30"/>
        <v/>
      </c>
      <c r="P257">
        <f>IF((K257-K256)&lt;0.0001, P256, K257)</f>
        <v>589.89898989898984</v>
      </c>
      <c r="Q257" s="3">
        <v>89.848484848484844</v>
      </c>
      <c r="R257">
        <v>589.89898989898984</v>
      </c>
      <c r="S257" s="3" t="s">
        <v>4</v>
      </c>
      <c r="T257" s="3" t="s">
        <v>4</v>
      </c>
      <c r="U257" s="3" t="s">
        <v>4</v>
      </c>
      <c r="V257" s="12">
        <v>979.79797979797979</v>
      </c>
      <c r="W257" s="13">
        <f t="shared" si="31"/>
        <v>35.757575757575758</v>
      </c>
      <c r="X257" s="13" t="str">
        <f t="shared" si="32"/>
        <v/>
      </c>
      <c r="Y257" s="13" t="str">
        <f t="shared" si="33"/>
        <v/>
      </c>
      <c r="Z257" s="4" t="str">
        <f t="shared" si="34"/>
        <v/>
      </c>
      <c r="AA257">
        <v>955.05050510000001</v>
      </c>
      <c r="AC257" s="3">
        <f t="shared" si="35"/>
        <v>955.05050510000001</v>
      </c>
    </row>
    <row r="258" spans="9:29" x14ac:dyDescent="0.25">
      <c r="I258" s="3">
        <v>510.10101262626279</v>
      </c>
      <c r="J258" s="3">
        <v>510.10101262626279</v>
      </c>
      <c r="K258" s="3">
        <v>589.89899242424258</v>
      </c>
      <c r="L258" s="12" t="str">
        <f t="shared" si="27"/>
        <v/>
      </c>
      <c r="M258" s="13">
        <f t="shared" si="28"/>
        <v>71.969696969696969</v>
      </c>
      <c r="N258" s="13" t="str">
        <f t="shared" si="29"/>
        <v/>
      </c>
      <c r="O258" s="4" t="str">
        <f t="shared" si="30"/>
        <v/>
      </c>
      <c r="P258">
        <f>IF((K258-K257)&lt;0.0001, P257, K258)</f>
        <v>589.89898989898984</v>
      </c>
      <c r="Q258" s="3" t="s">
        <v>4</v>
      </c>
      <c r="R258">
        <v>589.89898989898984</v>
      </c>
      <c r="S258" s="3">
        <v>71.969696969696969</v>
      </c>
      <c r="T258" s="3" t="s">
        <v>4</v>
      </c>
      <c r="U258" s="3" t="s">
        <v>4</v>
      </c>
      <c r="V258" s="12">
        <v>984.3434343434343</v>
      </c>
      <c r="W258" s="13">
        <f t="shared" si="31"/>
        <v>33.636363636363633</v>
      </c>
      <c r="X258" s="13" t="str">
        <f t="shared" si="32"/>
        <v/>
      </c>
      <c r="Y258" s="13" t="str">
        <f t="shared" si="33"/>
        <v/>
      </c>
      <c r="Z258" s="4" t="str">
        <f t="shared" si="34"/>
        <v/>
      </c>
      <c r="AA258">
        <v>960.10101010000005</v>
      </c>
      <c r="AC258" s="3">
        <f t="shared" si="35"/>
        <v>960.10101010000005</v>
      </c>
    </row>
    <row r="259" spans="9:29" x14ac:dyDescent="0.25">
      <c r="I259" s="3">
        <v>515.15151767676775</v>
      </c>
      <c r="J259" s="3">
        <v>515.15151767676775</v>
      </c>
      <c r="K259" s="3">
        <v>589.89901010101028</v>
      </c>
      <c r="L259" s="12" t="str">
        <f t="shared" ref="L259:L322" si="36">IF(ISNA(INDEX($A$2:$B$214, MATCH($K259, $A$2:$A$214, 0), 2)), "", INDEX($A$2:$B$214, MATCH($K259, $A$2:$A$214, 0), 2))</f>
        <v/>
      </c>
      <c r="M259" s="13" t="str">
        <f t="shared" ref="M259:M322" si="37">IF(ISNA(INDEX($C$2:$D$214, MATCH($K259, $C$2:$C$214, 0), 2)), "", INDEX($C$2:$D$214, MATCH($K259, $C$2:$C$214, 0), 2))</f>
        <v/>
      </c>
      <c r="N259" s="13">
        <f t="shared" ref="N259:N322" si="38">IF(ISNA(INDEX($E$2:$F$214, MATCH($K259, $E$2:$E$214, 0), 2)), "", INDEX($E$2:$F$214, MATCH($K259, $E$2:$E$214, 0), 2))</f>
        <v>42.04545454545454</v>
      </c>
      <c r="O259" s="4">
        <f t="shared" ref="O259:O322" si="39">IF(ISNA(INDEX($G$2:$H$214, MATCH($K259, $G$2:$G$214, 0), 2)), "", INDEX($G$2:$H$214, MATCH($K259, $G$2:$G$214, 0), 2))</f>
        <v>2.5757575757575757</v>
      </c>
      <c r="P259">
        <f>IF((K259-K258)&lt;0.0001, P258, K259)</f>
        <v>589.89898989898984</v>
      </c>
      <c r="Q259" s="3" t="s">
        <v>4</v>
      </c>
      <c r="R259">
        <v>589.89898989898984</v>
      </c>
      <c r="S259" s="3" t="s">
        <v>4</v>
      </c>
      <c r="T259" s="3">
        <v>42.04545454545454</v>
      </c>
      <c r="U259" s="3">
        <v>2.5757575757575757</v>
      </c>
      <c r="V259" s="12">
        <v>986.86868939393946</v>
      </c>
      <c r="W259" s="13" t="str">
        <f t="shared" ref="W259:W286" si="40">IF(ISNA(INDEX($A$2:$B$214, MATCH($V259, A$2:A$214, 0), 2)), "", INDEX($A$2:$B$214, MATCH($V259, A$2:A$214, 0), 2))</f>
        <v/>
      </c>
      <c r="X259" s="13">
        <f t="shared" ref="X259:X287" si="41">IF(ISNA(INDEX($C$2:$D$214, MATCH($V259, C$2:C$214, 0), 2)), "", INDEX($C$2:$D$214, MATCH($V259, C$2:C$214, 0), 2))</f>
        <v>32.04545454545454</v>
      </c>
      <c r="Y259" s="13">
        <f>INDEX($P$2:$U$644, MATCH($V259, $P$2:$P$644, 0), 4)</f>
        <v>32.04545454545454</v>
      </c>
      <c r="Z259" s="4" t="str">
        <f>INDEX($P$2:$U$644, MATCH($V259, $P$2:$P$644, 0), 5)</f>
        <v/>
      </c>
      <c r="AA259">
        <v>964.64646459999994</v>
      </c>
      <c r="AC259" s="3">
        <f t="shared" ref="AC259:AC291" si="42">AA259</f>
        <v>964.64646459999994</v>
      </c>
    </row>
    <row r="260" spans="9:29" x14ac:dyDescent="0.25">
      <c r="I260" s="3">
        <v>519.69697222222237</v>
      </c>
      <c r="J260" s="3">
        <v>519.69697222222237</v>
      </c>
      <c r="K260" s="3">
        <v>590.9090934343435</v>
      </c>
      <c r="L260" s="12" t="str">
        <f t="shared" si="36"/>
        <v/>
      </c>
      <c r="M260" s="13">
        <f t="shared" si="37"/>
        <v>74.621212121212125</v>
      </c>
      <c r="N260" s="13" t="str">
        <f t="shared" si="38"/>
        <v/>
      </c>
      <c r="O260" s="4" t="str">
        <f t="shared" si="39"/>
        <v/>
      </c>
      <c r="P260">
        <f>IF((K260-K259)&lt;0.0001, P259, K260)</f>
        <v>590.9090934343435</v>
      </c>
      <c r="Q260" s="3" t="s">
        <v>4</v>
      </c>
      <c r="R260">
        <v>590.9090934343435</v>
      </c>
      <c r="S260" s="3">
        <v>74.621212121212125</v>
      </c>
      <c r="T260" s="3" t="s">
        <v>4</v>
      </c>
      <c r="U260" s="3" t="s">
        <v>4</v>
      </c>
      <c r="V260" s="12">
        <v>989.39393939393938</v>
      </c>
      <c r="W260" s="13">
        <f t="shared" si="40"/>
        <v>31.515151515151516</v>
      </c>
      <c r="X260" s="13" t="str">
        <f t="shared" si="41"/>
        <v/>
      </c>
      <c r="Y260" s="13" t="str">
        <f>INDEX($P$2:$U$644, MATCH($V260, $P$2:$P$644, 0), 4)</f>
        <v/>
      </c>
      <c r="Z260" s="4" t="str">
        <f>INDEX($P$2:$U$644, MATCH($V260, $P$2:$P$644, 0), 5)</f>
        <v/>
      </c>
      <c r="AA260">
        <v>969.69696969999995</v>
      </c>
      <c r="AC260" s="3">
        <f t="shared" si="42"/>
        <v>969.69696969999995</v>
      </c>
    </row>
    <row r="261" spans="9:29" x14ac:dyDescent="0.25">
      <c r="I261" s="3">
        <v>524.74747727272734</v>
      </c>
      <c r="J261" s="3">
        <v>524.74747727272734</v>
      </c>
      <c r="K261" s="3">
        <v>592.42424242424249</v>
      </c>
      <c r="L261" s="12">
        <f t="shared" si="36"/>
        <v>90.378787878787875</v>
      </c>
      <c r="M261" s="13" t="str">
        <f t="shared" si="37"/>
        <v/>
      </c>
      <c r="N261" s="13" t="str">
        <f t="shared" si="38"/>
        <v/>
      </c>
      <c r="O261" s="4" t="str">
        <f t="shared" si="39"/>
        <v/>
      </c>
      <c r="P261">
        <f>IF((K261-K260)&lt;0.0001, P260, K261)</f>
        <v>592.42424242424249</v>
      </c>
      <c r="Q261" s="3">
        <v>90.378787878787875</v>
      </c>
      <c r="R261">
        <v>592.42424242424249</v>
      </c>
      <c r="S261" s="3" t="s">
        <v>4</v>
      </c>
      <c r="T261" s="3" t="s">
        <v>4</v>
      </c>
      <c r="U261" s="3" t="s">
        <v>4</v>
      </c>
      <c r="V261" s="12">
        <v>991.91919444444454</v>
      </c>
      <c r="W261" s="13" t="str">
        <f t="shared" si="40"/>
        <v/>
      </c>
      <c r="X261" s="13">
        <f t="shared" si="41"/>
        <v>29.924242424242422</v>
      </c>
      <c r="Y261" s="13">
        <f>INDEX($P$2:$U$644, MATCH($V261, $P$2:$P$644, 0), 4)</f>
        <v>29.924242424242422</v>
      </c>
      <c r="Z261" s="4" t="str">
        <f>INDEX($P$2:$U$644, MATCH($V261, $P$2:$P$644, 0), 5)</f>
        <v/>
      </c>
      <c r="AA261">
        <v>974.7474747</v>
      </c>
      <c r="AC261" s="3">
        <f t="shared" si="42"/>
        <v>974.7474747</v>
      </c>
    </row>
    <row r="262" spans="9:29" x14ac:dyDescent="0.25">
      <c r="I262" s="3">
        <v>527.27272979797999</v>
      </c>
      <c r="J262" s="3">
        <v>527.27272979797999</v>
      </c>
      <c r="K262" s="3">
        <v>592.42424494949512</v>
      </c>
      <c r="L262" s="12" t="str">
        <f t="shared" si="36"/>
        <v/>
      </c>
      <c r="M262" s="13">
        <f t="shared" si="37"/>
        <v>76.742424242424235</v>
      </c>
      <c r="N262" s="13" t="str">
        <f t="shared" si="38"/>
        <v/>
      </c>
      <c r="O262" s="4" t="str">
        <f t="shared" si="39"/>
        <v/>
      </c>
      <c r="P262">
        <f>IF((K262-K261)&lt;0.0001, P261, K262)</f>
        <v>592.42424242424249</v>
      </c>
      <c r="Q262" s="3" t="s">
        <v>4</v>
      </c>
      <c r="R262">
        <v>592.42424242424249</v>
      </c>
      <c r="S262" s="3">
        <v>76.742424242424235</v>
      </c>
      <c r="T262" s="3" t="s">
        <v>4</v>
      </c>
      <c r="U262" s="3" t="s">
        <v>4</v>
      </c>
      <c r="V262" s="12">
        <v>995.4545454545455</v>
      </c>
      <c r="W262" s="13">
        <f t="shared" si="40"/>
        <v>28.86363636363636</v>
      </c>
      <c r="X262" s="13" t="str">
        <f t="shared" si="41"/>
        <v/>
      </c>
      <c r="Y262" s="13" t="str">
        <f>INDEX($P$2:$U$644, MATCH($V262, $P$2:$P$644, 0), 4)</f>
        <v/>
      </c>
      <c r="Z262" s="4" t="str">
        <f>INDEX($P$2:$U$644, MATCH($V262, $P$2:$P$644, 0), 5)</f>
        <v/>
      </c>
      <c r="AA262">
        <v>979.79797980000001</v>
      </c>
      <c r="AC262" s="3">
        <f t="shared" si="42"/>
        <v>979.79797980000001</v>
      </c>
    </row>
    <row r="263" spans="9:29" x14ac:dyDescent="0.25">
      <c r="I263" s="3">
        <v>529.79798232323242</v>
      </c>
      <c r="J263" s="3">
        <v>529.79798232323242</v>
      </c>
      <c r="K263" s="3">
        <v>594.94949494949492</v>
      </c>
      <c r="L263" s="12">
        <f t="shared" si="36"/>
        <v>91.439393939393938</v>
      </c>
      <c r="M263" s="13" t="str">
        <f t="shared" si="37"/>
        <v/>
      </c>
      <c r="N263" s="13" t="str">
        <f t="shared" si="38"/>
        <v/>
      </c>
      <c r="O263" s="4" t="str">
        <f t="shared" si="39"/>
        <v/>
      </c>
      <c r="P263">
        <f>IF((K263-K262)&lt;0.0001, P262, K263)</f>
        <v>594.94949494949492</v>
      </c>
      <c r="Q263" s="3">
        <v>91.439393939393938</v>
      </c>
      <c r="R263">
        <v>594.94949494949492</v>
      </c>
      <c r="S263" s="3" t="s">
        <v>4</v>
      </c>
      <c r="T263" s="3" t="s">
        <v>4</v>
      </c>
      <c r="U263" s="3" t="s">
        <v>4</v>
      </c>
      <c r="V263" s="12">
        <v>1000.5050505050505</v>
      </c>
      <c r="W263" s="13">
        <f t="shared" si="40"/>
        <v>26.818181818181813</v>
      </c>
      <c r="X263" s="13" t="str">
        <f t="shared" si="41"/>
        <v/>
      </c>
      <c r="Y263" s="13" t="str">
        <f>INDEX($P$2:$U$644, MATCH($V263, $P$2:$P$644, 0), 4)</f>
        <v/>
      </c>
      <c r="Z263" s="4" t="str">
        <f>INDEX($P$2:$U$644, MATCH($V263, $P$2:$P$644, 0), 5)</f>
        <v/>
      </c>
      <c r="AA263">
        <v>984.34343430000001</v>
      </c>
      <c r="AC263" s="3">
        <f t="shared" si="42"/>
        <v>984.34343430000001</v>
      </c>
    </row>
    <row r="264" spans="9:29" x14ac:dyDescent="0.25">
      <c r="I264" s="3">
        <v>532.32323484848496</v>
      </c>
      <c r="J264" s="3">
        <v>532.32323484848496</v>
      </c>
      <c r="K264" s="3">
        <v>594.94949747474766</v>
      </c>
      <c r="L264" s="12" t="str">
        <f t="shared" si="36"/>
        <v/>
      </c>
      <c r="M264" s="13">
        <f t="shared" si="37"/>
        <v>79.848484848484844</v>
      </c>
      <c r="N264" s="13" t="str">
        <f t="shared" si="38"/>
        <v/>
      </c>
      <c r="O264" s="4" t="str">
        <f t="shared" si="39"/>
        <v/>
      </c>
      <c r="P264">
        <f>IF((K264-K263)&lt;0.0001, P263, K264)</f>
        <v>594.94949494949492</v>
      </c>
      <c r="Q264" s="3" t="s">
        <v>4</v>
      </c>
      <c r="R264">
        <v>594.94949494949492</v>
      </c>
      <c r="S264" s="3">
        <v>79.848484848484844</v>
      </c>
      <c r="T264" s="3" t="s">
        <v>4</v>
      </c>
      <c r="U264" s="3" t="s">
        <v>4</v>
      </c>
      <c r="V264" s="12">
        <v>1005.5555555555554</v>
      </c>
      <c r="W264" s="13">
        <f t="shared" si="40"/>
        <v>24.696969696969695</v>
      </c>
      <c r="X264" s="13" t="str">
        <f t="shared" si="41"/>
        <v/>
      </c>
      <c r="Y264" s="13" t="str">
        <f>INDEX($P$2:$U$644, MATCH($V264, $P$2:$P$644, 0), 4)</f>
        <v/>
      </c>
      <c r="Z264" s="4" t="str">
        <f>INDEX($P$2:$U$644, MATCH($V264, $P$2:$P$644, 0), 5)</f>
        <v/>
      </c>
      <c r="AA264">
        <v>986.86868939999999</v>
      </c>
      <c r="AC264" s="3">
        <f t="shared" si="42"/>
        <v>986.86868939999999</v>
      </c>
    </row>
    <row r="265" spans="9:29" x14ac:dyDescent="0.25">
      <c r="I265" s="3">
        <v>534.34343686868704</v>
      </c>
      <c r="J265" s="3">
        <v>534.34343686868704</v>
      </c>
      <c r="K265" s="3">
        <v>594.94951515151536</v>
      </c>
      <c r="L265" s="12" t="str">
        <f t="shared" si="36"/>
        <v/>
      </c>
      <c r="M265" s="13" t="str">
        <f t="shared" si="37"/>
        <v/>
      </c>
      <c r="N265" s="13">
        <f t="shared" si="38"/>
        <v>35.227272727272727</v>
      </c>
      <c r="O265" s="4">
        <f t="shared" si="39"/>
        <v>2.5757575757575757</v>
      </c>
      <c r="P265">
        <f>IF((K265-K264)&lt;0.0001, P264, K265)</f>
        <v>594.94949494949492</v>
      </c>
      <c r="Q265" s="3" t="s">
        <v>4</v>
      </c>
      <c r="R265">
        <v>594.94949494949492</v>
      </c>
      <c r="S265" s="3" t="s">
        <v>4</v>
      </c>
      <c r="T265" s="3">
        <v>35.227272727272727</v>
      </c>
      <c r="U265" s="3">
        <v>2.5757575757575757</v>
      </c>
      <c r="V265" s="12">
        <v>1010.10101010101</v>
      </c>
      <c r="W265" s="13">
        <f t="shared" si="40"/>
        <v>23.106060606060606</v>
      </c>
      <c r="X265" s="13" t="str">
        <f t="shared" si="41"/>
        <v/>
      </c>
      <c r="Y265" s="13" t="str">
        <f>INDEX($P$2:$U$644, MATCH($V265, $P$2:$P$644, 0), 4)</f>
        <v/>
      </c>
      <c r="Z265" s="4" t="str">
        <f>INDEX($P$2:$U$644, MATCH($V265, $P$2:$P$644, 0), 5)</f>
        <v/>
      </c>
      <c r="AA265">
        <v>989.39393940000002</v>
      </c>
      <c r="AC265" s="3">
        <f t="shared" si="42"/>
        <v>989.39393940000002</v>
      </c>
    </row>
    <row r="266" spans="9:29" x14ac:dyDescent="0.25">
      <c r="I266" s="3">
        <v>539.393941919192</v>
      </c>
      <c r="J266" s="3">
        <v>539.393941919192</v>
      </c>
      <c r="K266" s="3">
        <v>597.47475000000009</v>
      </c>
      <c r="L266" s="12" t="str">
        <f t="shared" si="36"/>
        <v/>
      </c>
      <c r="M266" s="13">
        <f t="shared" si="37"/>
        <v>82.5</v>
      </c>
      <c r="N266" s="13" t="str">
        <f t="shared" si="38"/>
        <v/>
      </c>
      <c r="O266" s="4" t="str">
        <f t="shared" si="39"/>
        <v/>
      </c>
      <c r="P266">
        <f>IF((K266-K265)&lt;0.0001, P265, K266)</f>
        <v>597.47475000000009</v>
      </c>
      <c r="Q266" s="3" t="s">
        <v>4</v>
      </c>
      <c r="R266">
        <v>597.47475000000009</v>
      </c>
      <c r="S266" s="3">
        <v>82.5</v>
      </c>
      <c r="T266" s="3" t="s">
        <v>4</v>
      </c>
      <c r="U266" s="3" t="s">
        <v>4</v>
      </c>
      <c r="V266" s="12">
        <v>1012.6262626262626</v>
      </c>
      <c r="W266" s="13">
        <f t="shared" si="40"/>
        <v>22.045454545454547</v>
      </c>
      <c r="X266" s="13" t="str">
        <f t="shared" si="41"/>
        <v/>
      </c>
      <c r="Y266" s="13" t="str">
        <f>INDEX($P$2:$U$644, MATCH($V266, $P$2:$P$644, 0), 4)</f>
        <v/>
      </c>
      <c r="Z266" s="4" t="str">
        <f>INDEX($P$2:$U$644, MATCH($V266, $P$2:$P$644, 0), 5)</f>
        <v/>
      </c>
      <c r="AA266">
        <v>991.91919440000004</v>
      </c>
      <c r="AC266" s="3">
        <f t="shared" si="42"/>
        <v>991.91919440000004</v>
      </c>
    </row>
    <row r="267" spans="9:29" x14ac:dyDescent="0.25">
      <c r="I267" s="3">
        <v>541.91919444444454</v>
      </c>
      <c r="J267" s="3">
        <v>541.91919444444454</v>
      </c>
      <c r="K267" s="3">
        <v>599.49494949494942</v>
      </c>
      <c r="L267" s="12">
        <f t="shared" si="36"/>
        <v>92.5</v>
      </c>
      <c r="M267" s="13" t="str">
        <f t="shared" si="37"/>
        <v/>
      </c>
      <c r="N267" s="13" t="str">
        <f t="shared" si="38"/>
        <v/>
      </c>
      <c r="O267" s="4" t="str">
        <f t="shared" si="39"/>
        <v/>
      </c>
      <c r="P267">
        <f>IF((K267-K266)&lt;0.0001, P266, K267)</f>
        <v>599.49494949494942</v>
      </c>
      <c r="Q267" s="3">
        <v>92.5</v>
      </c>
      <c r="R267">
        <v>599.49494949494942</v>
      </c>
      <c r="S267" s="3" t="s">
        <v>4</v>
      </c>
      <c r="T267" s="3" t="s">
        <v>4</v>
      </c>
      <c r="U267" s="3" t="s">
        <v>4</v>
      </c>
      <c r="V267" s="12">
        <v>1015.151515151515</v>
      </c>
      <c r="W267" s="13">
        <f t="shared" si="40"/>
        <v>20.984848484848484</v>
      </c>
      <c r="X267" s="13" t="str">
        <f t="shared" si="41"/>
        <v/>
      </c>
      <c r="Y267" s="13" t="str">
        <f>INDEX($P$2:$U$644, MATCH($V267, $P$2:$P$644, 0), 4)</f>
        <v/>
      </c>
      <c r="Z267" s="4" t="str">
        <f>INDEX($P$2:$U$644, MATCH($V267, $P$2:$P$644, 0), 5)</f>
        <v/>
      </c>
      <c r="AA267">
        <v>995.45454549999999</v>
      </c>
      <c r="AC267" s="3">
        <f t="shared" si="42"/>
        <v>995.45454549999999</v>
      </c>
    </row>
    <row r="268" spans="9:29" x14ac:dyDescent="0.25">
      <c r="I268" s="3">
        <v>544.44444696969708</v>
      </c>
      <c r="J268" s="3">
        <v>544.44444696969708</v>
      </c>
      <c r="K268" s="3">
        <v>599.49495202020216</v>
      </c>
      <c r="L268" s="12" t="str">
        <f t="shared" si="36"/>
        <v/>
      </c>
      <c r="M268" s="13">
        <f t="shared" si="37"/>
        <v>84.090909090909079</v>
      </c>
      <c r="N268" s="13" t="str">
        <f t="shared" si="38"/>
        <v/>
      </c>
      <c r="O268" s="4" t="str">
        <f t="shared" si="39"/>
        <v/>
      </c>
      <c r="P268">
        <f>IF((K268-K267)&lt;0.0001, P267, K268)</f>
        <v>599.49494949494942</v>
      </c>
      <c r="Q268" s="3" t="s">
        <v>4</v>
      </c>
      <c r="R268">
        <v>599.49494949494942</v>
      </c>
      <c r="S268" s="3">
        <v>84.090909090909079</v>
      </c>
      <c r="T268" s="3" t="s">
        <v>4</v>
      </c>
      <c r="U268" s="3" t="s">
        <v>4</v>
      </c>
      <c r="V268" s="12">
        <v>1020.2020202020202</v>
      </c>
      <c r="W268" s="13">
        <f t="shared" si="40"/>
        <v>19.469696969696969</v>
      </c>
      <c r="X268" s="13" t="str">
        <f t="shared" si="41"/>
        <v/>
      </c>
      <c r="Y268" s="13" t="str">
        <f>INDEX($P$2:$U$644, MATCH($V268, $P$2:$P$644, 0), 4)</f>
        <v/>
      </c>
      <c r="Z268" s="4" t="str">
        <f>INDEX($P$2:$U$644, MATCH($V268, $P$2:$P$644, 0), 5)</f>
        <v/>
      </c>
      <c r="AA268">
        <v>1000.505051</v>
      </c>
      <c r="AC268" s="3">
        <f t="shared" si="42"/>
        <v>1000.505051</v>
      </c>
    </row>
    <row r="269" spans="9:29" x14ac:dyDescent="0.25">
      <c r="I269" s="3">
        <v>546.96969949494962</v>
      </c>
      <c r="J269" s="3">
        <v>546.96969949494962</v>
      </c>
      <c r="K269" s="3">
        <v>599.49496969696997</v>
      </c>
      <c r="L269" s="12" t="str">
        <f t="shared" si="36"/>
        <v/>
      </c>
      <c r="M269" s="13" t="str">
        <f t="shared" si="37"/>
        <v/>
      </c>
      <c r="N269" s="13">
        <f t="shared" si="38"/>
        <v>28.333333333333332</v>
      </c>
      <c r="O269" s="4">
        <f t="shared" si="39"/>
        <v>2.5757575757575757</v>
      </c>
      <c r="P269">
        <f>IF((K269-K268)&lt;0.0001, P268, K269)</f>
        <v>599.49494949494942</v>
      </c>
      <c r="Q269" s="3" t="s">
        <v>4</v>
      </c>
      <c r="R269">
        <v>599.49494949494942</v>
      </c>
      <c r="S269" s="3" t="s">
        <v>4</v>
      </c>
      <c r="T269" s="3">
        <v>28.333333333333332</v>
      </c>
      <c r="U269" s="3">
        <v>2.5757575757575757</v>
      </c>
      <c r="V269" s="12">
        <v>1022.7272727272726</v>
      </c>
      <c r="W269" s="13">
        <f t="shared" si="40"/>
        <v>18.409090909090907</v>
      </c>
      <c r="X269" s="13" t="str">
        <f t="shared" si="41"/>
        <v/>
      </c>
      <c r="Y269" s="13" t="str">
        <f>INDEX($P$2:$U$644, MATCH($V269, $P$2:$P$644, 0), 4)</f>
        <v/>
      </c>
      <c r="Z269" s="4" t="str">
        <f>INDEX($P$2:$U$644, MATCH($V269, $P$2:$P$644, 0), 5)</f>
        <v/>
      </c>
      <c r="AA269">
        <v>1005.555556</v>
      </c>
      <c r="AC269" s="3">
        <f t="shared" si="42"/>
        <v>1005.555556</v>
      </c>
    </row>
    <row r="270" spans="9:29" x14ac:dyDescent="0.25">
      <c r="I270" s="3">
        <v>549.49495202020216</v>
      </c>
      <c r="J270" s="3">
        <v>549.49495202020216</v>
      </c>
      <c r="K270" s="3">
        <v>602.0202045454547</v>
      </c>
      <c r="L270" s="12" t="str">
        <f t="shared" si="36"/>
        <v/>
      </c>
      <c r="M270" s="13">
        <f t="shared" si="37"/>
        <v>85.151515151515142</v>
      </c>
      <c r="N270" s="13" t="str">
        <f t="shared" si="38"/>
        <v/>
      </c>
      <c r="O270" s="4" t="str">
        <f t="shared" si="39"/>
        <v/>
      </c>
      <c r="P270">
        <f>IF((K270-K269)&lt;0.0001, P269, K270)</f>
        <v>602.0202045454547</v>
      </c>
      <c r="Q270" s="3" t="s">
        <v>4</v>
      </c>
      <c r="R270">
        <v>602.0202045454547</v>
      </c>
      <c r="S270" s="3">
        <v>85.151515151515142</v>
      </c>
      <c r="T270" s="3" t="s">
        <v>4</v>
      </c>
      <c r="U270" s="3" t="s">
        <v>4</v>
      </c>
      <c r="V270" s="12">
        <v>1025.2525252525252</v>
      </c>
      <c r="W270" s="13">
        <f t="shared" si="40"/>
        <v>17.348484848484848</v>
      </c>
      <c r="X270" s="13" t="str">
        <f t="shared" si="41"/>
        <v/>
      </c>
      <c r="Y270" s="13" t="str">
        <f>INDEX($P$2:$U$644, MATCH($V270, $P$2:$P$644, 0), 4)</f>
        <v/>
      </c>
      <c r="Z270" s="4" t="str">
        <f>INDEX($P$2:$U$644, MATCH($V270, $P$2:$P$644, 0), 5)</f>
        <v/>
      </c>
      <c r="AA270">
        <v>1010.10101</v>
      </c>
      <c r="AC270" s="3">
        <f t="shared" si="42"/>
        <v>1010.10101</v>
      </c>
    </row>
    <row r="271" spans="9:29" x14ac:dyDescent="0.25">
      <c r="I271" s="3">
        <v>552.0202045454547</v>
      </c>
      <c r="J271" s="3">
        <v>552.0202045454547</v>
      </c>
      <c r="K271" s="3">
        <v>602.0202222222224</v>
      </c>
      <c r="L271" s="12" t="str">
        <f t="shared" si="36"/>
        <v/>
      </c>
      <c r="M271" s="13" t="str">
        <f t="shared" si="37"/>
        <v/>
      </c>
      <c r="N271" s="13">
        <f t="shared" si="38"/>
        <v>25.227272727272727</v>
      </c>
      <c r="O271" s="4">
        <f t="shared" si="39"/>
        <v>2.5757575757575757</v>
      </c>
      <c r="P271">
        <f>IF((K271-K270)&lt;0.0001, P270, K271)</f>
        <v>602.0202045454547</v>
      </c>
      <c r="Q271" s="3" t="s">
        <v>4</v>
      </c>
      <c r="R271">
        <v>602.0202045454547</v>
      </c>
      <c r="S271" s="3" t="s">
        <v>4</v>
      </c>
      <c r="T271" s="3">
        <v>25.227272727272727</v>
      </c>
      <c r="U271" s="3">
        <v>2.5757575757575757</v>
      </c>
      <c r="V271" s="12">
        <v>1029.7979797979797</v>
      </c>
      <c r="W271" s="13">
        <f t="shared" si="40"/>
        <v>15.757575757575758</v>
      </c>
      <c r="X271" s="13" t="str">
        <f t="shared" si="41"/>
        <v/>
      </c>
      <c r="Y271" s="13" t="str">
        <f>INDEX($P$2:$U$644, MATCH($V271, $P$2:$P$644, 0), 4)</f>
        <v/>
      </c>
      <c r="Z271" s="4" t="str">
        <f>INDEX($P$2:$U$644, MATCH($V271, $P$2:$P$644, 0), 5)</f>
        <v/>
      </c>
      <c r="AA271">
        <v>1012.626263</v>
      </c>
      <c r="AC271" s="3">
        <f t="shared" si="42"/>
        <v>1012.626263</v>
      </c>
    </row>
    <row r="272" spans="9:29" x14ac:dyDescent="0.25">
      <c r="I272" s="3">
        <v>555.55555808080817</v>
      </c>
      <c r="J272" s="3">
        <v>555.55555808080817</v>
      </c>
      <c r="K272" s="3">
        <v>604.5454545454545</v>
      </c>
      <c r="L272" s="12">
        <f t="shared" si="36"/>
        <v>93.560606060606048</v>
      </c>
      <c r="M272" s="13" t="str">
        <f t="shared" si="37"/>
        <v/>
      </c>
      <c r="N272" s="13" t="str">
        <f t="shared" si="38"/>
        <v/>
      </c>
      <c r="O272" s="4" t="str">
        <f t="shared" si="39"/>
        <v/>
      </c>
      <c r="P272">
        <f>IF((K272-K271)&lt;0.0001, P271, K272)</f>
        <v>604.5454545454545</v>
      </c>
      <c r="Q272" s="3">
        <v>93.560606060606048</v>
      </c>
      <c r="R272">
        <v>604.5454545454545</v>
      </c>
      <c r="S272" s="3" t="s">
        <v>4</v>
      </c>
      <c r="T272" s="3" t="s">
        <v>4</v>
      </c>
      <c r="U272" s="3" t="s">
        <v>4</v>
      </c>
      <c r="V272" s="12">
        <v>1034.8484848484848</v>
      </c>
      <c r="W272" s="13">
        <f t="shared" si="40"/>
        <v>14.166666666666666</v>
      </c>
      <c r="X272" s="13" t="str">
        <f t="shared" si="41"/>
        <v/>
      </c>
      <c r="Y272" s="13" t="str">
        <f>INDEX($P$2:$U$644, MATCH($V272, $P$2:$P$644, 0), 4)</f>
        <v/>
      </c>
      <c r="Z272" s="4" t="str">
        <f>INDEX($P$2:$U$644, MATCH($V272, $P$2:$P$644, 0), 5)</f>
        <v/>
      </c>
      <c r="AA272">
        <v>1015.151515</v>
      </c>
      <c r="AC272" s="3">
        <f t="shared" si="42"/>
        <v>1015.151515</v>
      </c>
    </row>
    <row r="273" spans="9:29" x14ac:dyDescent="0.25">
      <c r="I273" s="3">
        <v>558.08081060606082</v>
      </c>
      <c r="J273" s="3">
        <v>558.08081060606082</v>
      </c>
      <c r="K273" s="3">
        <v>604.54545707070724</v>
      </c>
      <c r="L273" s="12" t="str">
        <f t="shared" si="36"/>
        <v/>
      </c>
      <c r="M273" s="13">
        <f t="shared" si="37"/>
        <v>86.212121212121204</v>
      </c>
      <c r="N273" s="13" t="str">
        <f t="shared" si="38"/>
        <v/>
      </c>
      <c r="O273" s="4" t="str">
        <f t="shared" si="39"/>
        <v/>
      </c>
      <c r="P273">
        <f>IF((K273-K272)&lt;0.0001, P272, K273)</f>
        <v>604.5454545454545</v>
      </c>
      <c r="Q273" s="3" t="s">
        <v>4</v>
      </c>
      <c r="R273">
        <v>604.5454545454545</v>
      </c>
      <c r="S273" s="3">
        <v>86.212121212121204</v>
      </c>
      <c r="T273" s="3" t="s">
        <v>4</v>
      </c>
      <c r="U273" s="3" t="s">
        <v>4</v>
      </c>
      <c r="V273" s="12">
        <v>1039.8989898989898</v>
      </c>
      <c r="W273" s="13">
        <f t="shared" si="40"/>
        <v>12.575757575757576</v>
      </c>
      <c r="X273" s="13" t="str">
        <f t="shared" si="41"/>
        <v/>
      </c>
      <c r="Y273" s="13" t="str">
        <f>INDEX($P$2:$U$644, MATCH($V273, $P$2:$P$644, 0), 4)</f>
        <v/>
      </c>
      <c r="Z273" s="4" t="str">
        <f>INDEX($P$2:$U$644, MATCH($V273, $P$2:$P$644, 0), 5)</f>
        <v/>
      </c>
      <c r="AA273">
        <v>1020.2020199999999</v>
      </c>
      <c r="AC273" s="3">
        <f t="shared" si="42"/>
        <v>1020.2020199999999</v>
      </c>
    </row>
    <row r="274" spans="9:29" x14ac:dyDescent="0.25">
      <c r="I274" s="3">
        <v>560.60606313131325</v>
      </c>
      <c r="J274" s="3">
        <v>560.60606313131325</v>
      </c>
      <c r="K274" s="3">
        <v>604.54547474747483</v>
      </c>
      <c r="L274" s="12" t="str">
        <f t="shared" si="36"/>
        <v/>
      </c>
      <c r="M274" s="13" t="str">
        <f t="shared" si="37"/>
        <v/>
      </c>
      <c r="N274" s="13">
        <f t="shared" si="38"/>
        <v>22.045454545454547</v>
      </c>
      <c r="O274" s="4">
        <f t="shared" si="39"/>
        <v>2.1212121212121211</v>
      </c>
      <c r="P274">
        <f>IF((K274-K273)&lt;0.0001, P273, K274)</f>
        <v>604.5454545454545</v>
      </c>
      <c r="Q274" s="3" t="s">
        <v>4</v>
      </c>
      <c r="R274">
        <v>604.5454545454545</v>
      </c>
      <c r="S274" s="3" t="s">
        <v>4</v>
      </c>
      <c r="T274" s="3">
        <v>22.045454545454547</v>
      </c>
      <c r="U274" s="3">
        <v>2.1212121212121211</v>
      </c>
      <c r="V274" s="12">
        <v>1042.424244949495</v>
      </c>
      <c r="W274" s="13" t="str">
        <f t="shared" si="40"/>
        <v/>
      </c>
      <c r="X274" s="13">
        <f t="shared" si="41"/>
        <v>12.045454545454543</v>
      </c>
      <c r="Y274" s="13">
        <f>INDEX($P$2:$U$644, MATCH($V274, $P$2:$P$644, 0), 4)</f>
        <v>12.045454545454543</v>
      </c>
      <c r="Z274" s="4" t="str">
        <f>INDEX($P$2:$U$644, MATCH($V274, $P$2:$P$644, 0), 5)</f>
        <v/>
      </c>
      <c r="AA274">
        <v>1022.727273</v>
      </c>
      <c r="AC274" s="3">
        <f t="shared" si="42"/>
        <v>1022.727273</v>
      </c>
    </row>
    <row r="275" spans="9:29" x14ac:dyDescent="0.25">
      <c r="I275" s="3">
        <v>562.62626515151533</v>
      </c>
      <c r="J275" s="3">
        <v>562.62626515151533</v>
      </c>
      <c r="K275" s="3">
        <v>607.07070959595967</v>
      </c>
      <c r="L275" s="12" t="str">
        <f t="shared" si="36"/>
        <v/>
      </c>
      <c r="M275" s="13">
        <f t="shared" si="37"/>
        <v>86.742424242424235</v>
      </c>
      <c r="N275" s="13" t="str">
        <f t="shared" si="38"/>
        <v/>
      </c>
      <c r="O275" s="4" t="str">
        <f t="shared" si="39"/>
        <v/>
      </c>
      <c r="P275">
        <f>IF((K275-K274)&lt;0.0001, P274, K275)</f>
        <v>607.07070959595967</v>
      </c>
      <c r="Q275" s="3" t="s">
        <v>4</v>
      </c>
      <c r="R275">
        <v>607.07070959595967</v>
      </c>
      <c r="S275" s="3">
        <v>86.742424242424235</v>
      </c>
      <c r="T275" s="3" t="s">
        <v>4</v>
      </c>
      <c r="U275" s="3" t="s">
        <v>4</v>
      </c>
      <c r="V275" s="12">
        <v>1044.9494949494949</v>
      </c>
      <c r="W275" s="13">
        <f t="shared" si="40"/>
        <v>11.515151515151514</v>
      </c>
      <c r="X275" s="13" t="str">
        <f t="shared" si="41"/>
        <v/>
      </c>
      <c r="Y275" s="13" t="str">
        <f>INDEX($P$2:$U$644, MATCH($V275, $P$2:$P$644, 0), 4)</f>
        <v/>
      </c>
      <c r="Z275" s="4" t="str">
        <f>INDEX($P$2:$U$644, MATCH($V275, $P$2:$P$644, 0), 5)</f>
        <v/>
      </c>
      <c r="AA275">
        <v>1025.2525250000001</v>
      </c>
      <c r="AC275" s="3">
        <f t="shared" si="42"/>
        <v>1025.2525250000001</v>
      </c>
    </row>
    <row r="276" spans="9:29" x14ac:dyDescent="0.25">
      <c r="I276" s="3">
        <v>565.15151767676775</v>
      </c>
      <c r="J276" s="3">
        <v>565.15151767676775</v>
      </c>
      <c r="K276" s="3">
        <v>609.59595959595958</v>
      </c>
      <c r="L276" s="12">
        <f t="shared" si="36"/>
        <v>94.090909090909079</v>
      </c>
      <c r="M276" s="13" t="str">
        <f t="shared" si="37"/>
        <v/>
      </c>
      <c r="N276" s="13" t="str">
        <f t="shared" si="38"/>
        <v/>
      </c>
      <c r="O276" s="4" t="str">
        <f t="shared" si="39"/>
        <v/>
      </c>
      <c r="P276">
        <f>IF((K276-K275)&lt;0.0001, P275, K276)</f>
        <v>609.59595959595958</v>
      </c>
      <c r="Q276" s="3">
        <v>94.090909090909079</v>
      </c>
      <c r="R276">
        <v>609.59595959595958</v>
      </c>
      <c r="S276" s="3" t="s">
        <v>4</v>
      </c>
      <c r="T276" s="3" t="s">
        <v>4</v>
      </c>
      <c r="U276" s="3" t="s">
        <v>4</v>
      </c>
      <c r="V276" s="12">
        <v>1049.4949494949497</v>
      </c>
      <c r="W276" s="13">
        <f t="shared" si="40"/>
        <v>10.530303030303029</v>
      </c>
      <c r="X276" s="13" t="str">
        <f t="shared" si="41"/>
        <v/>
      </c>
      <c r="Y276" s="13" t="str">
        <f>INDEX($P$2:$U$644, MATCH($V276, $P$2:$P$644, 0), 4)</f>
        <v/>
      </c>
      <c r="Z276" s="4" t="str">
        <f>INDEX($P$2:$U$644, MATCH($V276, $P$2:$P$644, 0), 5)</f>
        <v/>
      </c>
      <c r="AA276">
        <v>1029.7979800000001</v>
      </c>
      <c r="AC276" s="3">
        <f t="shared" si="42"/>
        <v>1029.7979800000001</v>
      </c>
    </row>
    <row r="277" spans="9:29" x14ac:dyDescent="0.25">
      <c r="I277" s="3">
        <v>567.67677020202041</v>
      </c>
      <c r="J277" s="3">
        <v>567.67677020202041</v>
      </c>
      <c r="K277" s="3">
        <v>609.59596212121232</v>
      </c>
      <c r="L277" s="12" t="str">
        <f t="shared" si="36"/>
        <v/>
      </c>
      <c r="M277" s="13">
        <f t="shared" si="37"/>
        <v>87.272727272727266</v>
      </c>
      <c r="N277" s="13" t="str">
        <f t="shared" si="38"/>
        <v/>
      </c>
      <c r="O277" s="4" t="str">
        <f t="shared" si="39"/>
        <v/>
      </c>
      <c r="P277">
        <f>IF((K277-K276)&lt;0.0001, P276, K277)</f>
        <v>609.59595959595958</v>
      </c>
      <c r="Q277" s="3" t="s">
        <v>4</v>
      </c>
      <c r="R277">
        <v>609.59595959595958</v>
      </c>
      <c r="S277" s="3">
        <v>87.272727272727266</v>
      </c>
      <c r="T277" s="3" t="s">
        <v>4</v>
      </c>
      <c r="U277" s="3" t="s">
        <v>4</v>
      </c>
      <c r="V277" s="12">
        <v>1054.5454545454545</v>
      </c>
      <c r="W277" s="13">
        <f t="shared" si="40"/>
        <v>9.4696969696969688</v>
      </c>
      <c r="X277" s="13" t="str">
        <f t="shared" si="41"/>
        <v/>
      </c>
      <c r="Y277" s="13" t="str">
        <f>INDEX($P$2:$U$644, MATCH($V277, $P$2:$P$644, 0), 4)</f>
        <v/>
      </c>
      <c r="Z277" s="4" t="str">
        <f>INDEX($P$2:$U$644, MATCH($V277, $P$2:$P$644, 0), 5)</f>
        <v/>
      </c>
      <c r="AA277">
        <v>1034.848485</v>
      </c>
      <c r="AC277" s="3">
        <f t="shared" si="42"/>
        <v>1034.848485</v>
      </c>
    </row>
    <row r="278" spans="9:29" x14ac:dyDescent="0.25">
      <c r="I278" s="3">
        <v>570.20202272727283</v>
      </c>
      <c r="J278" s="3">
        <v>570.20202272727283</v>
      </c>
      <c r="K278" s="3">
        <v>609.59597979798002</v>
      </c>
      <c r="L278" s="12" t="str">
        <f t="shared" si="36"/>
        <v/>
      </c>
      <c r="M278" s="13" t="str">
        <f t="shared" si="37"/>
        <v/>
      </c>
      <c r="N278" s="13">
        <f t="shared" si="38"/>
        <v>17.348484848484848</v>
      </c>
      <c r="O278" s="4">
        <f t="shared" si="39"/>
        <v>2.1212121212121211</v>
      </c>
      <c r="P278">
        <f>IF((K278-K277)&lt;0.0001, P277, K278)</f>
        <v>609.59595959595958</v>
      </c>
      <c r="Q278" s="3" t="s">
        <v>4</v>
      </c>
      <c r="R278">
        <v>609.59595959595958</v>
      </c>
      <c r="S278" s="3" t="s">
        <v>4</v>
      </c>
      <c r="T278" s="3">
        <v>17.348484848484848</v>
      </c>
      <c r="U278" s="3">
        <v>2.1212121212121211</v>
      </c>
      <c r="V278" s="12">
        <v>1059.5959595959594</v>
      </c>
      <c r="W278" s="13">
        <f t="shared" si="40"/>
        <v>8.4090909090909083</v>
      </c>
      <c r="X278" s="13" t="str">
        <f t="shared" si="41"/>
        <v/>
      </c>
      <c r="Y278" s="13" t="str">
        <f>INDEX($P$2:$U$644, MATCH($V278, $P$2:$P$644, 0), 4)</f>
        <v/>
      </c>
      <c r="Z278" s="4" t="str">
        <f>INDEX($P$2:$U$644, MATCH($V278, $P$2:$P$644, 0), 5)</f>
        <v/>
      </c>
      <c r="AA278">
        <v>1039.8989899999999</v>
      </c>
      <c r="AC278" s="3">
        <f t="shared" si="42"/>
        <v>1039.8989899999999</v>
      </c>
    </row>
    <row r="279" spans="9:29" x14ac:dyDescent="0.25">
      <c r="I279" s="3">
        <v>571.71717424242433</v>
      </c>
      <c r="J279" s="3">
        <v>571.71717424242433</v>
      </c>
      <c r="K279" s="3">
        <v>612.12123232323256</v>
      </c>
      <c r="L279" s="12" t="str">
        <f t="shared" si="36"/>
        <v/>
      </c>
      <c r="M279" s="13" t="str">
        <f t="shared" si="37"/>
        <v/>
      </c>
      <c r="N279" s="13">
        <f t="shared" si="38"/>
        <v>15.757575757575758</v>
      </c>
      <c r="O279" s="4" t="str">
        <f t="shared" si="39"/>
        <v/>
      </c>
      <c r="P279">
        <f>IF((K279-K278)&lt;0.0001, P278, K279)</f>
        <v>612.12123232323256</v>
      </c>
      <c r="Q279" s="3" t="s">
        <v>4</v>
      </c>
      <c r="R279">
        <v>612.12123232323256</v>
      </c>
      <c r="S279" s="3" t="s">
        <v>4</v>
      </c>
      <c r="T279" s="3">
        <v>15.757575757575758</v>
      </c>
      <c r="U279" s="3" t="s">
        <v>4</v>
      </c>
      <c r="V279" s="12">
        <v>1065.6565656565656</v>
      </c>
      <c r="W279" s="13">
        <f t="shared" si="40"/>
        <v>7.3484848484848486</v>
      </c>
      <c r="X279" s="13" t="str">
        <f t="shared" si="41"/>
        <v/>
      </c>
      <c r="Y279" s="13" t="str">
        <f>INDEX($P$2:$U$644, MATCH($V279, $P$2:$P$644, 0), 4)</f>
        <v/>
      </c>
      <c r="Z279" s="4" t="str">
        <f>INDEX($P$2:$U$644, MATCH($V279, $P$2:$P$644, 0), 5)</f>
        <v/>
      </c>
      <c r="AA279">
        <v>1042.4242449999999</v>
      </c>
      <c r="AC279" s="3">
        <f t="shared" si="42"/>
        <v>1042.4242449999999</v>
      </c>
    </row>
    <row r="280" spans="9:29" x14ac:dyDescent="0.25">
      <c r="I280" s="3">
        <v>572.72727525252537</v>
      </c>
      <c r="J280" s="3">
        <v>572.72727525252537</v>
      </c>
      <c r="K280" s="3">
        <v>614.64646464646466</v>
      </c>
      <c r="L280" s="12">
        <f t="shared" si="36"/>
        <v>94.090909090909079</v>
      </c>
      <c r="M280" s="13" t="str">
        <f t="shared" si="37"/>
        <v/>
      </c>
      <c r="N280" s="13" t="str">
        <f t="shared" si="38"/>
        <v/>
      </c>
      <c r="O280" s="4" t="str">
        <f t="shared" si="39"/>
        <v/>
      </c>
      <c r="P280">
        <f>IF((K280-K279)&lt;0.0001, P279, K280)</f>
        <v>614.64646464646466</v>
      </c>
      <c r="Q280" s="3">
        <v>94.090909090909079</v>
      </c>
      <c r="R280">
        <v>614.64646464646466</v>
      </c>
      <c r="S280" s="3" t="s">
        <v>4</v>
      </c>
      <c r="T280" s="3" t="s">
        <v>4</v>
      </c>
      <c r="U280" s="3" t="s">
        <v>4</v>
      </c>
      <c r="V280" s="12">
        <v>1070.7070707070707</v>
      </c>
      <c r="W280" s="13">
        <f t="shared" si="40"/>
        <v>6.2878787878787881</v>
      </c>
      <c r="X280" s="13" t="str">
        <f t="shared" si="41"/>
        <v/>
      </c>
      <c r="Y280" s="13" t="str">
        <f>INDEX($P$2:$U$644, MATCH($V280, $P$2:$P$644, 0), 4)</f>
        <v/>
      </c>
      <c r="Z280" s="4" t="str">
        <f>INDEX($P$2:$U$644, MATCH($V280, $P$2:$P$644, 0), 5)</f>
        <v/>
      </c>
      <c r="AA280">
        <v>1044.9494950000001</v>
      </c>
      <c r="AC280" s="3">
        <f t="shared" si="42"/>
        <v>1044.9494950000001</v>
      </c>
    </row>
    <row r="281" spans="9:29" x14ac:dyDescent="0.25">
      <c r="I281" s="3">
        <v>573.73737626262641</v>
      </c>
      <c r="J281" s="3">
        <v>573.73737626262641</v>
      </c>
      <c r="K281" s="3">
        <v>614.6464671717174</v>
      </c>
      <c r="L281" s="12" t="str">
        <f t="shared" si="36"/>
        <v/>
      </c>
      <c r="M281" s="13">
        <f t="shared" si="37"/>
        <v>88.333333333333314</v>
      </c>
      <c r="N281" s="13" t="str">
        <f t="shared" si="38"/>
        <v/>
      </c>
      <c r="O281" s="4" t="str">
        <f t="shared" si="39"/>
        <v/>
      </c>
      <c r="P281">
        <f>IF((K281-K280)&lt;0.0001, P280, K281)</f>
        <v>614.64646464646466</v>
      </c>
      <c r="Q281" s="3" t="s">
        <v>4</v>
      </c>
      <c r="R281">
        <v>614.64646464646466</v>
      </c>
      <c r="S281" s="3">
        <v>88.333333333333314</v>
      </c>
      <c r="T281" s="3" t="s">
        <v>4</v>
      </c>
      <c r="U281" s="3" t="s">
        <v>4</v>
      </c>
      <c r="V281" s="12">
        <v>1075.2525252525252</v>
      </c>
      <c r="W281" s="13">
        <f t="shared" si="40"/>
        <v>5.7575757575757569</v>
      </c>
      <c r="X281" s="13" t="str">
        <f t="shared" si="41"/>
        <v/>
      </c>
      <c r="Y281" s="13" t="str">
        <f>INDEX($P$2:$U$644, MATCH($V281, $P$2:$P$644, 0), 4)</f>
        <v/>
      </c>
      <c r="Z281" s="4" t="str">
        <f>INDEX($P$2:$U$644, MATCH($V281, $P$2:$P$644, 0), 5)</f>
        <v/>
      </c>
      <c r="AA281">
        <v>1049.4949489999999</v>
      </c>
      <c r="AC281" s="3">
        <f t="shared" si="42"/>
        <v>1049.4949489999999</v>
      </c>
    </row>
    <row r="282" spans="9:29" x14ac:dyDescent="0.25">
      <c r="I282" s="3">
        <v>575.25252777777791</v>
      </c>
      <c r="J282" s="3">
        <v>575.25252777777791</v>
      </c>
      <c r="K282" s="3">
        <v>614.64648484848499</v>
      </c>
      <c r="L282" s="12" t="str">
        <f t="shared" si="36"/>
        <v/>
      </c>
      <c r="M282" s="13" t="str">
        <f t="shared" si="37"/>
        <v/>
      </c>
      <c r="N282" s="13">
        <f t="shared" si="38"/>
        <v>14.166666666666666</v>
      </c>
      <c r="O282" s="4">
        <f t="shared" si="39"/>
        <v>2.1212121212121211</v>
      </c>
      <c r="P282">
        <f>IF((K282-K281)&lt;0.0001, P281, K282)</f>
        <v>614.64646464646466</v>
      </c>
      <c r="Q282" s="3" t="s">
        <v>4</v>
      </c>
      <c r="R282">
        <v>614.64646464646466</v>
      </c>
      <c r="S282" s="3" t="s">
        <v>4</v>
      </c>
      <c r="T282" s="3">
        <v>14.166666666666666</v>
      </c>
      <c r="U282" s="3">
        <v>2.1212121212121211</v>
      </c>
      <c r="V282" s="12">
        <v>1080.3030303030303</v>
      </c>
      <c r="W282" s="13">
        <f t="shared" si="40"/>
        <v>5.2272727272727266</v>
      </c>
      <c r="X282" s="13" t="str">
        <f t="shared" si="41"/>
        <v/>
      </c>
      <c r="Y282" s="13" t="str">
        <f>INDEX($P$2:$U$644, MATCH($V282, $P$2:$P$644, 0), 4)</f>
        <v/>
      </c>
      <c r="Z282" s="4" t="str">
        <f>INDEX($P$2:$U$644, MATCH($V282, $P$2:$P$644, 0), 5)</f>
        <v/>
      </c>
      <c r="AA282">
        <v>1054.5454549999999</v>
      </c>
      <c r="AC282" s="3">
        <f t="shared" si="42"/>
        <v>1054.5454549999999</v>
      </c>
    </row>
    <row r="283" spans="9:29" x14ac:dyDescent="0.25">
      <c r="I283" s="3">
        <v>576.26262878787884</v>
      </c>
      <c r="J283" s="3">
        <v>576.26262878787884</v>
      </c>
      <c r="K283" s="3">
        <v>617.17171969696983</v>
      </c>
      <c r="L283" s="12" t="str">
        <f t="shared" si="36"/>
        <v/>
      </c>
      <c r="M283" s="13">
        <f t="shared" si="37"/>
        <v>88.333333333333314</v>
      </c>
      <c r="N283" s="13" t="str">
        <f t="shared" si="38"/>
        <v/>
      </c>
      <c r="O283" s="4" t="str">
        <f t="shared" si="39"/>
        <v/>
      </c>
      <c r="P283">
        <f>IF((K283-K282)&lt;0.0001, P282, K283)</f>
        <v>617.17171969696983</v>
      </c>
      <c r="Q283" s="3" t="s">
        <v>4</v>
      </c>
      <c r="R283">
        <v>617.17171969696983</v>
      </c>
      <c r="S283" s="3">
        <v>88.333333333333314</v>
      </c>
      <c r="T283" s="3" t="s">
        <v>4</v>
      </c>
      <c r="U283" s="3" t="s">
        <v>4</v>
      </c>
      <c r="V283" s="12">
        <v>1085.3535353535353</v>
      </c>
      <c r="W283" s="13">
        <f t="shared" si="40"/>
        <v>4.6969696969696972</v>
      </c>
      <c r="X283" s="13" t="str">
        <f t="shared" si="41"/>
        <v/>
      </c>
      <c r="Y283" s="13" t="str">
        <f>INDEX($P$2:$U$644, MATCH($V283, $P$2:$P$644, 0), 4)</f>
        <v/>
      </c>
      <c r="Z283" s="4" t="str">
        <f>INDEX($P$2:$U$644, MATCH($V283, $P$2:$P$644, 0), 5)</f>
        <v/>
      </c>
      <c r="AA283">
        <v>1059.5959600000001</v>
      </c>
      <c r="AC283" s="3">
        <f t="shared" si="42"/>
        <v>1059.5959600000001</v>
      </c>
    </row>
    <row r="284" spans="9:29" x14ac:dyDescent="0.25">
      <c r="I284" s="3">
        <v>577.77778030303045</v>
      </c>
      <c r="J284" s="3">
        <v>577.77778030303045</v>
      </c>
      <c r="K284" s="3">
        <v>617.17173737373753</v>
      </c>
      <c r="L284" s="12" t="str">
        <f t="shared" si="36"/>
        <v/>
      </c>
      <c r="M284" s="13" t="str">
        <f t="shared" si="37"/>
        <v/>
      </c>
      <c r="N284" s="13" t="str">
        <f t="shared" si="38"/>
        <v/>
      </c>
      <c r="O284" s="4">
        <f t="shared" si="39"/>
        <v>2.5757575757575757</v>
      </c>
      <c r="P284">
        <f>IF((K284-K283)&lt;0.0001, P283, K284)</f>
        <v>617.17171969696983</v>
      </c>
      <c r="Q284" s="3" t="s">
        <v>4</v>
      </c>
      <c r="R284">
        <v>617.17171969696983</v>
      </c>
      <c r="S284" s="3" t="s">
        <v>4</v>
      </c>
      <c r="T284" s="3" t="s">
        <v>4</v>
      </c>
      <c r="U284" s="3">
        <v>2.5757575757575757</v>
      </c>
      <c r="V284" s="12">
        <v>1090.4040404040404</v>
      </c>
      <c r="W284" s="13">
        <f t="shared" si="40"/>
        <v>4.1666666666666661</v>
      </c>
      <c r="X284" s="13" t="str">
        <f t="shared" si="41"/>
        <v/>
      </c>
      <c r="Y284" s="13" t="str">
        <f>INDEX($P$2:$U$644, MATCH($V284, $P$2:$P$644, 0), 4)</f>
        <v/>
      </c>
      <c r="Z284" s="4" t="str">
        <f>INDEX($P$2:$U$644, MATCH($V284, $P$2:$P$644, 0), 5)</f>
        <v/>
      </c>
      <c r="AA284">
        <v>1065.6565660000001</v>
      </c>
      <c r="AC284" s="3">
        <f t="shared" si="42"/>
        <v>1065.6565660000001</v>
      </c>
    </row>
    <row r="285" spans="9:29" x14ac:dyDescent="0.25">
      <c r="I285" s="3">
        <v>578.78788131313149</v>
      </c>
      <c r="J285" s="3">
        <v>578.78788131313149</v>
      </c>
      <c r="K285" s="3">
        <v>619.19191919191917</v>
      </c>
      <c r="L285" s="12">
        <f t="shared" si="36"/>
        <v>94.62121212121211</v>
      </c>
      <c r="M285" s="13" t="str">
        <f t="shared" si="37"/>
        <v/>
      </c>
      <c r="N285" s="13" t="str">
        <f t="shared" si="38"/>
        <v/>
      </c>
      <c r="O285" s="4" t="str">
        <f t="shared" si="39"/>
        <v/>
      </c>
      <c r="P285">
        <f>IF((K285-K284)&lt;0.0001, P284, K285)</f>
        <v>619.19191919191917</v>
      </c>
      <c r="Q285" s="3">
        <v>94.62121212121211</v>
      </c>
      <c r="R285">
        <v>619.19191919191917</v>
      </c>
      <c r="S285" s="3" t="s">
        <v>4</v>
      </c>
      <c r="T285" s="3" t="s">
        <v>4</v>
      </c>
      <c r="U285" s="3" t="s">
        <v>4</v>
      </c>
      <c r="V285" s="12">
        <v>1094.9494949494949</v>
      </c>
      <c r="W285" s="13">
        <f t="shared" si="40"/>
        <v>3.6363636363636358</v>
      </c>
      <c r="X285" s="13" t="str">
        <f t="shared" si="41"/>
        <v/>
      </c>
      <c r="Y285" s="13" t="str">
        <f>INDEX($P$2:$U$644, MATCH($V285, $P$2:$P$644, 0), 4)</f>
        <v/>
      </c>
      <c r="Z285" s="4" t="str">
        <f>INDEX($P$2:$U$644, MATCH($V285, $P$2:$P$644, 0), 5)</f>
        <v/>
      </c>
      <c r="AA285">
        <v>1070.707071</v>
      </c>
      <c r="AC285" s="3">
        <f t="shared" si="42"/>
        <v>1070.707071</v>
      </c>
    </row>
    <row r="286" spans="9:29" x14ac:dyDescent="0.25">
      <c r="I286" s="3">
        <v>580.30303282828299</v>
      </c>
      <c r="J286" s="3">
        <v>580.30303282828299</v>
      </c>
      <c r="K286" s="3">
        <v>619.19192171717191</v>
      </c>
      <c r="L286" s="12" t="str">
        <f t="shared" si="36"/>
        <v/>
      </c>
      <c r="M286" s="13">
        <f t="shared" si="37"/>
        <v>88.787878787878768</v>
      </c>
      <c r="N286" s="13" t="str">
        <f t="shared" si="38"/>
        <v/>
      </c>
      <c r="O286" s="4" t="str">
        <f t="shared" si="39"/>
        <v/>
      </c>
      <c r="P286">
        <f>IF((K286-K285)&lt;0.0001, P285, K286)</f>
        <v>619.19191919191917</v>
      </c>
      <c r="Q286" s="3" t="s">
        <v>4</v>
      </c>
      <c r="R286">
        <v>619.19191919191917</v>
      </c>
      <c r="S286" s="3">
        <v>88.787878787878768</v>
      </c>
      <c r="T286" s="3" t="s">
        <v>4</v>
      </c>
      <c r="U286" s="3" t="s">
        <v>4</v>
      </c>
      <c r="V286" s="12">
        <v>1100</v>
      </c>
      <c r="W286" s="13">
        <f t="shared" si="40"/>
        <v>3.106060606060606</v>
      </c>
      <c r="X286" s="13" t="str">
        <f t="shared" si="41"/>
        <v/>
      </c>
      <c r="Y286" s="13" t="str">
        <f>INDEX($P$2:$U$644, MATCH($V286, $P$2:$P$644, 0), 4)</f>
        <v/>
      </c>
      <c r="Z286" s="4" t="str">
        <f>INDEX($P$2:$U$644, MATCH($V286, $P$2:$P$644, 0), 5)</f>
        <v/>
      </c>
      <c r="AA286">
        <v>1075.2525250000001</v>
      </c>
      <c r="AC286" s="3">
        <f t="shared" si="42"/>
        <v>1075.2525250000001</v>
      </c>
    </row>
    <row r="287" spans="9:29" x14ac:dyDescent="0.25">
      <c r="I287" s="3">
        <v>581.31313383838392</v>
      </c>
      <c r="J287" s="3">
        <v>581.31313383838392</v>
      </c>
      <c r="K287" s="3">
        <v>619.19193939393961</v>
      </c>
      <c r="L287" s="12" t="str">
        <f t="shared" si="36"/>
        <v/>
      </c>
      <c r="M287" s="13" t="str">
        <f t="shared" si="37"/>
        <v/>
      </c>
      <c r="N287" s="13">
        <f t="shared" si="38"/>
        <v>12.045454545454543</v>
      </c>
      <c r="O287" s="4">
        <f t="shared" si="39"/>
        <v>2.5757575757575757</v>
      </c>
      <c r="P287">
        <f>IF((K287-K286)&lt;0.0001, P286, K287)</f>
        <v>619.19191919191917</v>
      </c>
      <c r="Q287" s="3" t="s">
        <v>4</v>
      </c>
      <c r="R287">
        <v>619.19191919191917</v>
      </c>
      <c r="S287" s="3" t="s">
        <v>4</v>
      </c>
      <c r="T287" s="3">
        <v>12.045454545454543</v>
      </c>
      <c r="U287" s="3">
        <v>2.5757575757575757</v>
      </c>
      <c r="W287" s="13">
        <f>COUNT(W2:W286)</f>
        <v>213</v>
      </c>
      <c r="X287" s="13" t="str">
        <f t="shared" si="41"/>
        <v/>
      </c>
      <c r="AA287">
        <v>1080.30303</v>
      </c>
      <c r="AC287" s="3">
        <f t="shared" si="42"/>
        <v>1080.30303</v>
      </c>
    </row>
    <row r="288" spans="9:29" x14ac:dyDescent="0.25">
      <c r="I288" s="3">
        <v>582.32323484848496</v>
      </c>
      <c r="J288" s="3">
        <v>582.32323484848496</v>
      </c>
      <c r="K288" s="3">
        <v>621.71717424242433</v>
      </c>
      <c r="L288" s="12" t="str">
        <f t="shared" si="36"/>
        <v/>
      </c>
      <c r="M288" s="13">
        <f t="shared" si="37"/>
        <v>89.318181818181799</v>
      </c>
      <c r="N288" s="13" t="str">
        <f t="shared" si="38"/>
        <v/>
      </c>
      <c r="O288" s="4" t="str">
        <f t="shared" si="39"/>
        <v/>
      </c>
      <c r="P288">
        <f>IF((K288-K287)&lt;0.0001, P287, K288)</f>
        <v>621.71717424242433</v>
      </c>
      <c r="Q288" s="3" t="s">
        <v>4</v>
      </c>
      <c r="R288">
        <v>621.71717424242433</v>
      </c>
      <c r="S288" s="3">
        <v>89.318181818181799</v>
      </c>
      <c r="T288" s="3" t="s">
        <v>4</v>
      </c>
      <c r="U288" s="3" t="s">
        <v>4</v>
      </c>
      <c r="AA288">
        <v>1085.353535</v>
      </c>
      <c r="AC288" s="3">
        <f t="shared" si="42"/>
        <v>1085.353535</v>
      </c>
    </row>
    <row r="289" spans="9:29" x14ac:dyDescent="0.25">
      <c r="I289" s="3">
        <v>583.83838636363646</v>
      </c>
      <c r="J289" s="3">
        <v>583.83838636363646</v>
      </c>
      <c r="K289" s="3">
        <v>621.71719191919215</v>
      </c>
      <c r="L289" s="12" t="str">
        <f t="shared" si="36"/>
        <v/>
      </c>
      <c r="M289" s="13" t="str">
        <f t="shared" si="37"/>
        <v/>
      </c>
      <c r="N289" s="13">
        <f t="shared" si="38"/>
        <v>11.060606060606059</v>
      </c>
      <c r="O289" s="4" t="str">
        <f t="shared" si="39"/>
        <v/>
      </c>
      <c r="P289">
        <f>IF((K289-K288)&lt;0.0001, P288, K289)</f>
        <v>621.71717424242433</v>
      </c>
      <c r="Q289" s="3" t="s">
        <v>4</v>
      </c>
      <c r="R289">
        <v>621.71717424242433</v>
      </c>
      <c r="S289" s="3" t="s">
        <v>4</v>
      </c>
      <c r="T289" s="3">
        <v>11.060606060606059</v>
      </c>
      <c r="U289" s="3" t="s">
        <v>4</v>
      </c>
      <c r="AA289">
        <v>1090.4040399999999</v>
      </c>
      <c r="AC289" s="3">
        <f t="shared" si="42"/>
        <v>1090.4040399999999</v>
      </c>
    </row>
    <row r="290" spans="9:29" x14ac:dyDescent="0.25">
      <c r="I290" s="3">
        <v>584.8484873737375</v>
      </c>
      <c r="J290" s="3">
        <v>584.8484873737375</v>
      </c>
      <c r="K290" s="3">
        <v>624.24242424242425</v>
      </c>
      <c r="L290" s="12">
        <f t="shared" si="36"/>
        <v>95.681818181818173</v>
      </c>
      <c r="M290" s="13" t="str">
        <f t="shared" si="37"/>
        <v/>
      </c>
      <c r="N290" s="13" t="str">
        <f t="shared" si="38"/>
        <v/>
      </c>
      <c r="O290" s="4" t="str">
        <f t="shared" si="39"/>
        <v/>
      </c>
      <c r="P290">
        <f>IF((K290-K289)&lt;0.0001, P289, K290)</f>
        <v>624.24242424242425</v>
      </c>
      <c r="Q290" s="3">
        <v>95.681818181818173</v>
      </c>
      <c r="R290">
        <v>624.24242424242425</v>
      </c>
      <c r="S290" s="3" t="s">
        <v>4</v>
      </c>
      <c r="T290" s="3" t="s">
        <v>4</v>
      </c>
      <c r="U290" s="3" t="s">
        <v>4</v>
      </c>
      <c r="AA290">
        <v>1094.9494950000001</v>
      </c>
      <c r="AC290" s="3">
        <f t="shared" si="42"/>
        <v>1094.9494950000001</v>
      </c>
    </row>
    <row r="291" spans="9:29" x14ac:dyDescent="0.25">
      <c r="I291" s="3">
        <v>586.363638888889</v>
      </c>
      <c r="J291" s="3">
        <v>586.363638888889</v>
      </c>
      <c r="K291" s="3">
        <v>624.24242676767699</v>
      </c>
      <c r="L291" s="12" t="str">
        <f t="shared" si="36"/>
        <v/>
      </c>
      <c r="M291" s="13">
        <f t="shared" si="37"/>
        <v>90.378787878787875</v>
      </c>
      <c r="N291" s="13" t="str">
        <f t="shared" si="38"/>
        <v/>
      </c>
      <c r="O291" s="4" t="str">
        <f t="shared" si="39"/>
        <v/>
      </c>
      <c r="P291">
        <f>IF((K291-K290)&lt;0.0001, P290, K291)</f>
        <v>624.24242424242425</v>
      </c>
      <c r="Q291" s="3" t="s">
        <v>4</v>
      </c>
      <c r="R291">
        <v>624.24242424242425</v>
      </c>
      <c r="S291" s="3">
        <v>90.378787878787875</v>
      </c>
      <c r="T291" s="3" t="s">
        <v>4</v>
      </c>
      <c r="U291" s="3" t="s">
        <v>4</v>
      </c>
      <c r="AA291">
        <v>1100</v>
      </c>
      <c r="AC291" s="3">
        <f t="shared" si="42"/>
        <v>1100</v>
      </c>
    </row>
    <row r="292" spans="9:29" x14ac:dyDescent="0.25">
      <c r="I292" s="3">
        <v>587.37373989899004</v>
      </c>
      <c r="J292" s="3">
        <v>587.37373989899004</v>
      </c>
      <c r="K292" s="3">
        <v>624.24244444444457</v>
      </c>
      <c r="L292" s="12" t="str">
        <f t="shared" si="36"/>
        <v/>
      </c>
      <c r="M292" s="13" t="str">
        <f t="shared" si="37"/>
        <v/>
      </c>
      <c r="N292" s="13">
        <f t="shared" si="38"/>
        <v>10.530303030303029</v>
      </c>
      <c r="O292" s="4">
        <f t="shared" si="39"/>
        <v>2.5757575757575757</v>
      </c>
      <c r="P292">
        <f>IF((K292-K291)&lt;0.0001, P291, K292)</f>
        <v>624.24242424242425</v>
      </c>
      <c r="Q292" s="3" t="s">
        <v>4</v>
      </c>
      <c r="R292">
        <v>624.24242424242425</v>
      </c>
      <c r="S292" s="3" t="s">
        <v>4</v>
      </c>
      <c r="T292" s="3">
        <v>10.530303030303029</v>
      </c>
      <c r="U292" s="3">
        <v>2.5757575757575757</v>
      </c>
    </row>
    <row r="293" spans="9:29" x14ac:dyDescent="0.25">
      <c r="I293" s="3">
        <v>588.88889141414154</v>
      </c>
      <c r="J293" s="3">
        <v>588.88889141414154</v>
      </c>
      <c r="K293" s="3">
        <v>626.76767676767668</v>
      </c>
      <c r="L293" s="12">
        <f t="shared" si="36"/>
        <v>96.742424242424235</v>
      </c>
      <c r="M293" s="13" t="str">
        <f t="shared" si="37"/>
        <v/>
      </c>
      <c r="N293" s="13" t="str">
        <f t="shared" si="38"/>
        <v/>
      </c>
      <c r="O293" s="4" t="str">
        <f t="shared" si="39"/>
        <v/>
      </c>
      <c r="P293">
        <f>IF((K293-K292)&lt;0.0001, P292, K293)</f>
        <v>626.76767676767668</v>
      </c>
      <c r="Q293" s="3">
        <v>96.742424242424235</v>
      </c>
      <c r="R293">
        <v>626.76767676767668</v>
      </c>
      <c r="S293" s="3" t="s">
        <v>4</v>
      </c>
      <c r="T293" s="3" t="s">
        <v>4</v>
      </c>
      <c r="U293" s="3" t="s">
        <v>4</v>
      </c>
    </row>
    <row r="294" spans="9:29" x14ac:dyDescent="0.25">
      <c r="I294" s="3">
        <v>589.89899242424258</v>
      </c>
      <c r="J294" s="3">
        <v>589.89899242424258</v>
      </c>
      <c r="K294" s="3">
        <v>626.76769696969723</v>
      </c>
      <c r="L294" s="12" t="str">
        <f t="shared" si="36"/>
        <v/>
      </c>
      <c r="M294" s="13" t="str">
        <f t="shared" si="37"/>
        <v/>
      </c>
      <c r="N294" s="13">
        <f t="shared" si="38"/>
        <v>10</v>
      </c>
      <c r="O294" s="4" t="str">
        <f t="shared" si="39"/>
        <v/>
      </c>
      <c r="P294">
        <f>IF((K294-K293)&lt;0.0001, P293, K294)</f>
        <v>626.76767676767668</v>
      </c>
      <c r="Q294" s="3" t="s">
        <v>4</v>
      </c>
      <c r="R294">
        <v>626.76767676767668</v>
      </c>
      <c r="S294" s="3" t="s">
        <v>4</v>
      </c>
      <c r="T294" s="3">
        <v>10</v>
      </c>
      <c r="U294" s="3" t="s">
        <v>4</v>
      </c>
    </row>
    <row r="295" spans="9:29" x14ac:dyDescent="0.25">
      <c r="I295" s="3">
        <v>590.9090934343435</v>
      </c>
      <c r="J295" s="3">
        <v>590.9090934343435</v>
      </c>
      <c r="K295" s="3">
        <v>630.30303030303025</v>
      </c>
      <c r="L295" s="12">
        <f t="shared" si="36"/>
        <v>97.727272727272734</v>
      </c>
      <c r="M295" s="13" t="str">
        <f t="shared" si="37"/>
        <v/>
      </c>
      <c r="N295" s="13" t="str">
        <f t="shared" si="38"/>
        <v/>
      </c>
      <c r="O295" s="4" t="str">
        <f t="shared" si="39"/>
        <v/>
      </c>
      <c r="P295">
        <f>IF((K295-K294)&lt;0.0001, P294, K295)</f>
        <v>630.30303030303025</v>
      </c>
      <c r="Q295" s="3">
        <v>97.727272727272734</v>
      </c>
      <c r="R295">
        <v>630.30303030303025</v>
      </c>
      <c r="S295" s="3" t="s">
        <v>4</v>
      </c>
      <c r="T295" s="3" t="s">
        <v>4</v>
      </c>
      <c r="U295" s="3" t="s">
        <v>4</v>
      </c>
    </row>
    <row r="296" spans="9:29" x14ac:dyDescent="0.25">
      <c r="I296" s="3">
        <v>592.42424494949512</v>
      </c>
      <c r="J296" s="3">
        <v>592.42424494949512</v>
      </c>
      <c r="K296" s="3">
        <v>630.30303282828299</v>
      </c>
      <c r="L296" s="12" t="str">
        <f t="shared" si="36"/>
        <v/>
      </c>
      <c r="M296" s="13">
        <f t="shared" si="37"/>
        <v>91.969696969696969</v>
      </c>
      <c r="N296" s="13" t="str">
        <f t="shared" si="38"/>
        <v/>
      </c>
      <c r="O296" s="4" t="str">
        <f t="shared" si="39"/>
        <v/>
      </c>
      <c r="P296">
        <f>IF((K296-K295)&lt;0.0001, P295, K296)</f>
        <v>630.30303030303025</v>
      </c>
      <c r="Q296" s="3" t="s">
        <v>4</v>
      </c>
      <c r="R296">
        <v>630.30303030303025</v>
      </c>
      <c r="S296" s="3">
        <v>91.969696969696969</v>
      </c>
      <c r="T296" s="3" t="s">
        <v>4</v>
      </c>
      <c r="U296" s="3" t="s">
        <v>4</v>
      </c>
    </row>
    <row r="297" spans="9:29" x14ac:dyDescent="0.25">
      <c r="I297" s="3">
        <v>594.94949747474766</v>
      </c>
      <c r="J297" s="3">
        <v>594.94949747474766</v>
      </c>
      <c r="K297" s="3">
        <v>630.30305050505069</v>
      </c>
      <c r="L297" s="12" t="str">
        <f t="shared" si="36"/>
        <v/>
      </c>
      <c r="M297" s="13" t="str">
        <f t="shared" si="37"/>
        <v/>
      </c>
      <c r="N297" s="13">
        <f t="shared" si="38"/>
        <v>10</v>
      </c>
      <c r="O297" s="4">
        <f t="shared" si="39"/>
        <v>3.106060606060606</v>
      </c>
      <c r="P297">
        <f>IF((K297-K296)&lt;0.0001, P296, K297)</f>
        <v>630.30303030303025</v>
      </c>
      <c r="Q297" s="3" t="s">
        <v>4</v>
      </c>
      <c r="R297">
        <v>630.30303030303025</v>
      </c>
      <c r="S297" s="3" t="s">
        <v>4</v>
      </c>
      <c r="T297" s="3">
        <v>10</v>
      </c>
      <c r="U297" s="3">
        <v>3.106060606060606</v>
      </c>
    </row>
    <row r="298" spans="9:29" x14ac:dyDescent="0.25">
      <c r="I298" s="3">
        <v>597.47475000000009</v>
      </c>
      <c r="J298" s="3">
        <v>597.47475000000009</v>
      </c>
      <c r="K298" s="3">
        <v>632.82828282828279</v>
      </c>
      <c r="L298" s="12">
        <f t="shared" si="36"/>
        <v>98.257575757575736</v>
      </c>
      <c r="M298" s="13" t="str">
        <f t="shared" si="37"/>
        <v/>
      </c>
      <c r="N298" s="13" t="str">
        <f t="shared" si="38"/>
        <v/>
      </c>
      <c r="O298" s="4" t="str">
        <f t="shared" si="39"/>
        <v/>
      </c>
      <c r="P298">
        <f>IF((K298-K297)&lt;0.0001, P297, K298)</f>
        <v>632.82828282828279</v>
      </c>
      <c r="Q298" s="3">
        <v>98.257575757575736</v>
      </c>
      <c r="R298">
        <v>632.82828282828279</v>
      </c>
      <c r="S298" s="3" t="s">
        <v>4</v>
      </c>
      <c r="T298" s="3" t="s">
        <v>4</v>
      </c>
      <c r="U298" s="3" t="s">
        <v>4</v>
      </c>
    </row>
    <row r="299" spans="9:29" x14ac:dyDescent="0.25">
      <c r="I299" s="3">
        <v>599.49495202020216</v>
      </c>
      <c r="J299" s="3">
        <v>599.49495202020216</v>
      </c>
      <c r="K299" s="3">
        <v>635.35353535353534</v>
      </c>
      <c r="L299" s="12">
        <f t="shared" si="36"/>
        <v>98.787878787878782</v>
      </c>
      <c r="M299" s="13" t="str">
        <f t="shared" si="37"/>
        <v/>
      </c>
      <c r="N299" s="13" t="str">
        <f t="shared" si="38"/>
        <v/>
      </c>
      <c r="O299" s="4" t="str">
        <f t="shared" si="39"/>
        <v/>
      </c>
      <c r="P299">
        <f>IF((K299-K298)&lt;0.0001, P298, K299)</f>
        <v>635.35353535353534</v>
      </c>
      <c r="Q299" s="3">
        <v>98.787878787878782</v>
      </c>
      <c r="R299">
        <v>635.35353535353534</v>
      </c>
      <c r="S299" s="3" t="s">
        <v>4</v>
      </c>
      <c r="T299" s="3" t="s">
        <v>4</v>
      </c>
      <c r="U299" s="3" t="s">
        <v>4</v>
      </c>
    </row>
    <row r="300" spans="9:29" x14ac:dyDescent="0.25">
      <c r="I300" s="3">
        <v>602.0202045454547</v>
      </c>
      <c r="J300" s="3">
        <v>602.0202045454547</v>
      </c>
      <c r="K300" s="3">
        <v>635.35353787878796</v>
      </c>
      <c r="L300" s="12" t="str">
        <f t="shared" si="36"/>
        <v/>
      </c>
      <c r="M300" s="13">
        <f t="shared" si="37"/>
        <v>93.560606060606048</v>
      </c>
      <c r="N300" s="13" t="str">
        <f t="shared" si="38"/>
        <v/>
      </c>
      <c r="O300" s="4" t="str">
        <f t="shared" si="39"/>
        <v/>
      </c>
      <c r="P300">
        <f>IF((K300-K299)&lt;0.0001, P299, K300)</f>
        <v>635.35353535353534</v>
      </c>
      <c r="Q300" s="3" t="s">
        <v>4</v>
      </c>
      <c r="R300">
        <v>635.35353535353534</v>
      </c>
      <c r="S300" s="3">
        <v>93.560606060606048</v>
      </c>
      <c r="T300" s="3" t="s">
        <v>4</v>
      </c>
      <c r="U300" s="3" t="s">
        <v>4</v>
      </c>
    </row>
    <row r="301" spans="9:29" x14ac:dyDescent="0.25">
      <c r="I301" s="3">
        <v>604.54545707070724</v>
      </c>
      <c r="J301" s="3">
        <v>604.54545707070724</v>
      </c>
      <c r="K301" s="3">
        <v>635.35355555555566</v>
      </c>
      <c r="L301" s="12" t="str">
        <f t="shared" si="36"/>
        <v/>
      </c>
      <c r="M301" s="13" t="str">
        <f t="shared" si="37"/>
        <v/>
      </c>
      <c r="N301" s="13">
        <f t="shared" si="38"/>
        <v>9.4696969696969688</v>
      </c>
      <c r="O301" s="4">
        <f t="shared" si="39"/>
        <v>3.6363636363636358</v>
      </c>
      <c r="P301">
        <f>IF((K301-K300)&lt;0.0001, P300, K301)</f>
        <v>635.35353535353534</v>
      </c>
      <c r="Q301" s="3" t="s">
        <v>4</v>
      </c>
      <c r="R301">
        <v>635.35353535353534</v>
      </c>
      <c r="S301" s="3" t="s">
        <v>4</v>
      </c>
      <c r="T301" s="3">
        <v>9.4696969696969688</v>
      </c>
      <c r="U301" s="3">
        <v>3.6363636363636358</v>
      </c>
    </row>
    <row r="302" spans="9:29" x14ac:dyDescent="0.25">
      <c r="I302" s="3">
        <v>607.07070959595967</v>
      </c>
      <c r="J302" s="3">
        <v>607.07070959595967</v>
      </c>
      <c r="K302" s="3">
        <v>640.40404040404042</v>
      </c>
      <c r="L302" s="12">
        <f t="shared" si="36"/>
        <v>99.848484848484844</v>
      </c>
      <c r="M302" s="13" t="str">
        <f t="shared" si="37"/>
        <v/>
      </c>
      <c r="N302" s="13" t="str">
        <f t="shared" si="38"/>
        <v/>
      </c>
      <c r="O302" s="4" t="str">
        <f t="shared" si="39"/>
        <v/>
      </c>
      <c r="P302">
        <f>IF((K302-K301)&lt;0.0001, P301, K302)</f>
        <v>640.40404040404042</v>
      </c>
      <c r="Q302" s="3">
        <v>99.848484848484844</v>
      </c>
      <c r="R302">
        <v>640.40404040404042</v>
      </c>
      <c r="S302" s="3" t="s">
        <v>4</v>
      </c>
      <c r="T302" s="3" t="s">
        <v>4</v>
      </c>
      <c r="U302" s="3" t="s">
        <v>4</v>
      </c>
    </row>
    <row r="303" spans="9:29" x14ac:dyDescent="0.25">
      <c r="I303" s="3">
        <v>609.59596212121232</v>
      </c>
      <c r="J303" s="3">
        <v>609.59596212121232</v>
      </c>
      <c r="K303" s="3">
        <v>640.40404292929304</v>
      </c>
      <c r="L303" s="12" t="str">
        <f t="shared" si="36"/>
        <v/>
      </c>
      <c r="M303" s="13">
        <f t="shared" si="37"/>
        <v>94.62121212121211</v>
      </c>
      <c r="N303" s="13" t="str">
        <f t="shared" si="38"/>
        <v/>
      </c>
      <c r="O303" s="4" t="str">
        <f t="shared" si="39"/>
        <v/>
      </c>
      <c r="P303">
        <f>IF((K303-K302)&lt;0.0001, P302, K303)</f>
        <v>640.40404040404042</v>
      </c>
      <c r="Q303" s="3" t="s">
        <v>4</v>
      </c>
      <c r="R303">
        <v>640.40404040404042</v>
      </c>
      <c r="S303" s="3">
        <v>94.62121212121211</v>
      </c>
      <c r="T303" s="3" t="s">
        <v>4</v>
      </c>
      <c r="U303" s="3" t="s">
        <v>4</v>
      </c>
    </row>
    <row r="304" spans="9:29" x14ac:dyDescent="0.25">
      <c r="I304" s="3">
        <v>614.6464671717174</v>
      </c>
      <c r="J304" s="3">
        <v>614.6464671717174</v>
      </c>
      <c r="K304" s="3">
        <v>640.40406060606074</v>
      </c>
      <c r="L304" s="12" t="str">
        <f t="shared" si="36"/>
        <v/>
      </c>
      <c r="M304" s="13" t="str">
        <f t="shared" si="37"/>
        <v/>
      </c>
      <c r="N304" s="13">
        <f t="shared" si="38"/>
        <v>8.9393939393939394</v>
      </c>
      <c r="O304" s="4">
        <f t="shared" si="39"/>
        <v>4.6969696969696972</v>
      </c>
      <c r="P304">
        <f>IF((K304-K303)&lt;0.0001, P303, K304)</f>
        <v>640.40404040404042</v>
      </c>
      <c r="Q304" s="3" t="s">
        <v>4</v>
      </c>
      <c r="R304">
        <v>640.40404040404042</v>
      </c>
      <c r="S304" s="3" t="s">
        <v>4</v>
      </c>
      <c r="T304" s="3">
        <v>8.9393939393939394</v>
      </c>
      <c r="U304" s="3">
        <v>4.6969696969696972</v>
      </c>
    </row>
    <row r="305" spans="9:21" x14ac:dyDescent="0.25">
      <c r="I305" s="3">
        <v>617.17171969696983</v>
      </c>
      <c r="J305" s="3">
        <v>617.17171969696983</v>
      </c>
      <c r="K305" s="3">
        <v>645.4545454545455</v>
      </c>
      <c r="L305" s="12">
        <f t="shared" si="36"/>
        <v>100.37878787878788</v>
      </c>
      <c r="M305" s="13" t="str">
        <f t="shared" si="37"/>
        <v/>
      </c>
      <c r="N305" s="13" t="str">
        <f t="shared" si="38"/>
        <v/>
      </c>
      <c r="O305" s="4" t="str">
        <f t="shared" si="39"/>
        <v/>
      </c>
      <c r="P305">
        <f>IF((K305-K304)&lt;0.0001, P304, K305)</f>
        <v>645.4545454545455</v>
      </c>
      <c r="Q305" s="3">
        <v>100.37878787878788</v>
      </c>
      <c r="R305">
        <v>645.4545454545455</v>
      </c>
      <c r="S305" s="3" t="s">
        <v>4</v>
      </c>
      <c r="T305" s="3" t="s">
        <v>4</v>
      </c>
      <c r="U305" s="3" t="s">
        <v>4</v>
      </c>
    </row>
    <row r="306" spans="9:21" x14ac:dyDescent="0.25">
      <c r="I306" s="3">
        <v>619.19192171717191</v>
      </c>
      <c r="J306" s="3">
        <v>619.19192171717191</v>
      </c>
      <c r="K306" s="3">
        <v>645.45454797979812</v>
      </c>
      <c r="L306" s="12" t="str">
        <f t="shared" si="36"/>
        <v/>
      </c>
      <c r="M306" s="13">
        <f t="shared" si="37"/>
        <v>95.151515151515142</v>
      </c>
      <c r="N306" s="13" t="str">
        <f t="shared" si="38"/>
        <v/>
      </c>
      <c r="O306" s="4" t="str">
        <f t="shared" si="39"/>
        <v/>
      </c>
      <c r="P306">
        <f>IF((K306-K305)&lt;0.0001, P305, K306)</f>
        <v>645.4545454545455</v>
      </c>
      <c r="Q306" s="3" t="s">
        <v>4</v>
      </c>
      <c r="R306">
        <v>645.4545454545455</v>
      </c>
      <c r="S306" s="3">
        <v>95.151515151515142</v>
      </c>
      <c r="T306" s="3" t="s">
        <v>4</v>
      </c>
      <c r="U306" s="3" t="s">
        <v>4</v>
      </c>
    </row>
    <row r="307" spans="9:21" x14ac:dyDescent="0.25">
      <c r="I307" s="3">
        <v>621.71717424242433</v>
      </c>
      <c r="J307" s="3">
        <v>621.71717424242433</v>
      </c>
      <c r="K307" s="3">
        <v>645.45456565656582</v>
      </c>
      <c r="L307" s="12" t="str">
        <f t="shared" si="36"/>
        <v/>
      </c>
      <c r="M307" s="13" t="str">
        <f t="shared" si="37"/>
        <v/>
      </c>
      <c r="N307" s="13">
        <f t="shared" si="38"/>
        <v>8.4090909090909083</v>
      </c>
      <c r="O307" s="4">
        <f t="shared" si="39"/>
        <v>5.7575757575757569</v>
      </c>
      <c r="P307">
        <f>IF((K307-K306)&lt;0.0001, P306, K307)</f>
        <v>645.4545454545455</v>
      </c>
      <c r="Q307" s="3" t="s">
        <v>4</v>
      </c>
      <c r="R307">
        <v>645.4545454545455</v>
      </c>
      <c r="S307" s="3" t="s">
        <v>4</v>
      </c>
      <c r="T307" s="3">
        <v>8.4090909090909083</v>
      </c>
      <c r="U307" s="3">
        <v>5.7575757575757569</v>
      </c>
    </row>
    <row r="308" spans="9:21" x14ac:dyDescent="0.25">
      <c r="I308" s="3">
        <v>624.24242676767699</v>
      </c>
      <c r="J308" s="3">
        <v>624.24242676767699</v>
      </c>
      <c r="K308" s="3">
        <v>647.47474747474746</v>
      </c>
      <c r="L308" s="12">
        <f t="shared" si="36"/>
        <v>100.37878787878788</v>
      </c>
      <c r="M308" s="13" t="str">
        <f t="shared" si="37"/>
        <v/>
      </c>
      <c r="N308" s="13" t="str">
        <f t="shared" si="38"/>
        <v/>
      </c>
      <c r="O308" s="4" t="str">
        <f t="shared" si="39"/>
        <v/>
      </c>
      <c r="P308">
        <f>IF((K308-K307)&lt;0.0001, P307, K308)</f>
        <v>647.47474747474746</v>
      </c>
      <c r="Q308" s="3">
        <v>100.37878787878788</v>
      </c>
      <c r="R308">
        <v>647.47474747474746</v>
      </c>
      <c r="S308" s="3" t="s">
        <v>4</v>
      </c>
      <c r="T308" s="3" t="s">
        <v>4</v>
      </c>
      <c r="U308" s="3" t="s">
        <v>4</v>
      </c>
    </row>
    <row r="309" spans="9:21" x14ac:dyDescent="0.25">
      <c r="I309" s="3">
        <v>630.30303282828299</v>
      </c>
      <c r="J309" s="3">
        <v>630.30303282828299</v>
      </c>
      <c r="K309" s="3">
        <v>647.4747676767679</v>
      </c>
      <c r="L309" s="12" t="str">
        <f t="shared" si="36"/>
        <v/>
      </c>
      <c r="M309" s="13" t="str">
        <f t="shared" si="37"/>
        <v/>
      </c>
      <c r="N309" s="13" t="str">
        <f t="shared" si="38"/>
        <v/>
      </c>
      <c r="O309" s="4">
        <f t="shared" si="39"/>
        <v>5.7575757575757569</v>
      </c>
      <c r="P309">
        <f>IF((K309-K308)&lt;0.0001, P308, K309)</f>
        <v>647.47474747474746</v>
      </c>
      <c r="Q309" s="3" t="s">
        <v>4</v>
      </c>
      <c r="R309">
        <v>647.47474747474746</v>
      </c>
      <c r="S309" s="3" t="s">
        <v>4</v>
      </c>
      <c r="T309" s="3" t="s">
        <v>4</v>
      </c>
      <c r="U309" s="3">
        <v>5.7575757575757569</v>
      </c>
    </row>
    <row r="310" spans="9:21" x14ac:dyDescent="0.25">
      <c r="I310" s="3">
        <v>635.35353787878796</v>
      </c>
      <c r="J310" s="3">
        <v>635.35353787878796</v>
      </c>
      <c r="K310" s="3">
        <v>650</v>
      </c>
      <c r="L310" s="12">
        <f t="shared" si="36"/>
        <v>100.37878787878788</v>
      </c>
      <c r="M310" s="13" t="str">
        <f t="shared" si="37"/>
        <v/>
      </c>
      <c r="N310" s="13" t="str">
        <f t="shared" si="38"/>
        <v/>
      </c>
      <c r="O310" s="4" t="str">
        <f t="shared" si="39"/>
        <v/>
      </c>
      <c r="P310">
        <f>IF((K310-K309)&lt;0.0001, P309, K310)</f>
        <v>650</v>
      </c>
      <c r="Q310" s="3">
        <v>100.37878787878788</v>
      </c>
      <c r="R310">
        <v>650</v>
      </c>
      <c r="S310" s="3" t="s">
        <v>4</v>
      </c>
      <c r="T310" s="3" t="s">
        <v>4</v>
      </c>
      <c r="U310" s="3" t="s">
        <v>4</v>
      </c>
    </row>
    <row r="311" spans="9:21" x14ac:dyDescent="0.25">
      <c r="I311" s="3">
        <v>640.40404292929304</v>
      </c>
      <c r="J311" s="3">
        <v>640.40404292929304</v>
      </c>
      <c r="K311" s="3">
        <v>650.00000252525263</v>
      </c>
      <c r="L311" s="12" t="str">
        <f t="shared" si="36"/>
        <v/>
      </c>
      <c r="M311" s="13">
        <f t="shared" si="37"/>
        <v>95.681818181818173</v>
      </c>
      <c r="N311" s="13" t="str">
        <f t="shared" si="38"/>
        <v/>
      </c>
      <c r="O311" s="4" t="str">
        <f t="shared" si="39"/>
        <v/>
      </c>
      <c r="P311">
        <f>IF((K311-K310)&lt;0.0001, P310, K311)</f>
        <v>650</v>
      </c>
      <c r="Q311" s="3" t="s">
        <v>4</v>
      </c>
      <c r="R311">
        <v>650</v>
      </c>
      <c r="S311" s="3">
        <v>95.681818181818173</v>
      </c>
      <c r="T311" s="3" t="s">
        <v>4</v>
      </c>
      <c r="U311" s="3" t="s">
        <v>4</v>
      </c>
    </row>
    <row r="312" spans="9:21" x14ac:dyDescent="0.25">
      <c r="I312" s="3">
        <v>645.45454797979812</v>
      </c>
      <c r="J312" s="3">
        <v>645.45454797979812</v>
      </c>
      <c r="K312" s="3">
        <v>650.00002020202032</v>
      </c>
      <c r="L312" s="12" t="str">
        <f t="shared" si="36"/>
        <v/>
      </c>
      <c r="M312" s="13" t="str">
        <f t="shared" si="37"/>
        <v/>
      </c>
      <c r="N312" s="13">
        <f t="shared" si="38"/>
        <v>8.4090909090909083</v>
      </c>
      <c r="O312" s="4">
        <f t="shared" si="39"/>
        <v>6.2878787878787881</v>
      </c>
      <c r="P312">
        <f>IF((K312-K311)&lt;0.0001, P311, K312)</f>
        <v>650</v>
      </c>
      <c r="Q312" s="3" t="s">
        <v>4</v>
      </c>
      <c r="R312">
        <v>650</v>
      </c>
      <c r="S312" s="3" t="s">
        <v>4</v>
      </c>
      <c r="T312" s="3">
        <v>8.4090909090909083</v>
      </c>
      <c r="U312" s="3">
        <v>6.2878787878787881</v>
      </c>
    </row>
    <row r="313" spans="9:21" x14ac:dyDescent="0.25">
      <c r="I313" s="3">
        <v>650.00000252525263</v>
      </c>
      <c r="J313" s="3">
        <v>650.00000252525263</v>
      </c>
      <c r="K313" s="3">
        <v>652.52525252525254</v>
      </c>
      <c r="L313" s="12">
        <f t="shared" si="36"/>
        <v>100.90909090909091</v>
      </c>
      <c r="M313" s="13" t="str">
        <f t="shared" si="37"/>
        <v/>
      </c>
      <c r="N313" s="13" t="str">
        <f t="shared" si="38"/>
        <v/>
      </c>
      <c r="O313" s="4" t="str">
        <f t="shared" si="39"/>
        <v/>
      </c>
      <c r="P313">
        <f>IF((K313-K312)&lt;0.0001, P312, K313)</f>
        <v>652.52525252525254</v>
      </c>
      <c r="Q313" s="3">
        <v>100.90909090909091</v>
      </c>
      <c r="R313">
        <v>652.52525252525254</v>
      </c>
      <c r="S313" s="3" t="s">
        <v>4</v>
      </c>
      <c r="T313" s="3" t="s">
        <v>4</v>
      </c>
      <c r="U313" s="3" t="s">
        <v>4</v>
      </c>
    </row>
    <row r="314" spans="9:21" x14ac:dyDescent="0.25">
      <c r="I314" s="3">
        <v>655.05050757575771</v>
      </c>
      <c r="J314" s="3">
        <v>655.05050757575771</v>
      </c>
      <c r="K314" s="3">
        <v>652.52527272727298</v>
      </c>
      <c r="L314" s="12" t="str">
        <f t="shared" si="36"/>
        <v/>
      </c>
      <c r="M314" s="13" t="str">
        <f t="shared" si="37"/>
        <v/>
      </c>
      <c r="N314" s="13" t="str">
        <f t="shared" si="38"/>
        <v/>
      </c>
      <c r="O314" s="4">
        <f t="shared" si="39"/>
        <v>6.8181818181818183</v>
      </c>
      <c r="P314">
        <f>IF((K314-K313)&lt;0.0001, P313, K314)</f>
        <v>652.52525252525254</v>
      </c>
      <c r="Q314" s="3" t="s">
        <v>4</v>
      </c>
      <c r="R314">
        <v>652.52525252525254</v>
      </c>
      <c r="S314" s="3" t="s">
        <v>4</v>
      </c>
      <c r="T314" s="3" t="s">
        <v>4</v>
      </c>
      <c r="U314" s="3">
        <v>6.8181818181818183</v>
      </c>
    </row>
    <row r="315" spans="9:21" x14ac:dyDescent="0.25">
      <c r="I315" s="3">
        <v>660.10101262626279</v>
      </c>
      <c r="J315" s="3">
        <v>660.10101262626279</v>
      </c>
      <c r="K315" s="3">
        <v>655.05050505050508</v>
      </c>
      <c r="L315" s="12">
        <f t="shared" si="36"/>
        <v>101.43939393939394</v>
      </c>
      <c r="M315" s="13" t="str">
        <f t="shared" si="37"/>
        <v/>
      </c>
      <c r="N315" s="13" t="str">
        <f t="shared" si="38"/>
        <v/>
      </c>
      <c r="O315" s="4" t="str">
        <f t="shared" si="39"/>
        <v/>
      </c>
      <c r="P315">
        <f>IF((K315-K314)&lt;0.0001, P314, K315)</f>
        <v>655.05050505050508</v>
      </c>
      <c r="Q315" s="3">
        <v>101.43939393939394</v>
      </c>
      <c r="R315">
        <v>655.05050505050508</v>
      </c>
      <c r="S315" s="3" t="s">
        <v>4</v>
      </c>
      <c r="T315" s="3" t="s">
        <v>4</v>
      </c>
      <c r="U315" s="3" t="s">
        <v>4</v>
      </c>
    </row>
    <row r="316" spans="9:21" x14ac:dyDescent="0.25">
      <c r="I316" s="3">
        <v>662.62626515151533</v>
      </c>
      <c r="J316" s="3">
        <v>662.62626515151533</v>
      </c>
      <c r="K316" s="3">
        <v>655.05050757575771</v>
      </c>
      <c r="L316" s="12" t="str">
        <f t="shared" si="36"/>
        <v/>
      </c>
      <c r="M316" s="13">
        <f t="shared" si="37"/>
        <v>96.742424242424235</v>
      </c>
      <c r="N316" s="13" t="str">
        <f t="shared" si="38"/>
        <v/>
      </c>
      <c r="O316" s="4" t="str">
        <f t="shared" si="39"/>
        <v/>
      </c>
      <c r="P316">
        <f>IF((K316-K315)&lt;0.0001, P315, K316)</f>
        <v>655.05050505050508</v>
      </c>
      <c r="Q316" s="3" t="s">
        <v>4</v>
      </c>
      <c r="R316">
        <v>655.05050505050508</v>
      </c>
      <c r="S316" s="3">
        <v>96.742424242424235</v>
      </c>
      <c r="T316" s="3" t="s">
        <v>4</v>
      </c>
      <c r="U316" s="3" t="s">
        <v>4</v>
      </c>
    </row>
    <row r="317" spans="9:21" x14ac:dyDescent="0.25">
      <c r="I317" s="3">
        <v>664.64646717171729</v>
      </c>
      <c r="J317" s="3">
        <v>664.64646717171729</v>
      </c>
      <c r="K317" s="3">
        <v>655.0505252525254</v>
      </c>
      <c r="L317" s="12" t="str">
        <f t="shared" si="36"/>
        <v/>
      </c>
      <c r="M317" s="13" t="str">
        <f t="shared" si="37"/>
        <v/>
      </c>
      <c r="N317" s="13">
        <f t="shared" si="38"/>
        <v>8.4090909090909083</v>
      </c>
      <c r="O317" s="4">
        <f t="shared" si="39"/>
        <v>7.8787878787878789</v>
      </c>
      <c r="P317">
        <f>IF((K317-K316)&lt;0.0001, P316, K317)</f>
        <v>655.05050505050508</v>
      </c>
      <c r="Q317" s="3" t="s">
        <v>4</v>
      </c>
      <c r="R317">
        <v>655.05050505050508</v>
      </c>
      <c r="S317" s="3" t="s">
        <v>4</v>
      </c>
      <c r="T317" s="3">
        <v>8.4090909090909083</v>
      </c>
      <c r="U317" s="3">
        <v>7.8787878787878789</v>
      </c>
    </row>
    <row r="318" spans="9:21" x14ac:dyDescent="0.25">
      <c r="I318" s="3">
        <v>669.69697222222237</v>
      </c>
      <c r="J318" s="3">
        <v>669.69697222222237</v>
      </c>
      <c r="K318" s="3">
        <v>660.10101010101016</v>
      </c>
      <c r="L318" s="12">
        <f t="shared" si="36"/>
        <v>103.03030303030302</v>
      </c>
      <c r="M318" s="13" t="str">
        <f t="shared" si="37"/>
        <v/>
      </c>
      <c r="N318" s="13" t="str">
        <f t="shared" si="38"/>
        <v/>
      </c>
      <c r="O318" s="4" t="str">
        <f t="shared" si="39"/>
        <v/>
      </c>
      <c r="P318">
        <f>IF((K318-K317)&lt;0.0001, P317, K318)</f>
        <v>660.10101010101016</v>
      </c>
      <c r="Q318" s="3">
        <v>103.03030303030302</v>
      </c>
      <c r="R318">
        <v>660.10101010101016</v>
      </c>
      <c r="S318" s="3" t="s">
        <v>4</v>
      </c>
      <c r="T318" s="3" t="s">
        <v>4</v>
      </c>
      <c r="U318" s="3" t="s">
        <v>4</v>
      </c>
    </row>
    <row r="319" spans="9:21" x14ac:dyDescent="0.25">
      <c r="I319" s="3">
        <v>674.74747727272745</v>
      </c>
      <c r="J319" s="3">
        <v>674.74747727272745</v>
      </c>
      <c r="K319" s="3">
        <v>660.10101262626279</v>
      </c>
      <c r="L319" s="12" t="str">
        <f t="shared" si="36"/>
        <v/>
      </c>
      <c r="M319" s="13">
        <f t="shared" si="37"/>
        <v>97.727272727272734</v>
      </c>
      <c r="N319" s="13" t="str">
        <f t="shared" si="38"/>
        <v/>
      </c>
      <c r="O319" s="4" t="str">
        <f t="shared" si="39"/>
        <v/>
      </c>
      <c r="P319">
        <f>IF((K319-K318)&lt;0.0001, P318, K319)</f>
        <v>660.10101010101016</v>
      </c>
      <c r="Q319" s="3" t="s">
        <v>4</v>
      </c>
      <c r="R319">
        <v>660.10101010101016</v>
      </c>
      <c r="S319" s="3">
        <v>97.727272727272734</v>
      </c>
      <c r="T319" s="3" t="s">
        <v>4</v>
      </c>
      <c r="U319" s="3" t="s">
        <v>4</v>
      </c>
    </row>
    <row r="320" spans="9:21" x14ac:dyDescent="0.25">
      <c r="I320" s="3">
        <v>679.79798232323242</v>
      </c>
      <c r="J320" s="3">
        <v>679.79798232323242</v>
      </c>
      <c r="K320" s="3">
        <v>660.10103030303048</v>
      </c>
      <c r="L320" s="12" t="str">
        <f t="shared" si="36"/>
        <v/>
      </c>
      <c r="M320" s="13" t="str">
        <f t="shared" si="37"/>
        <v/>
      </c>
      <c r="N320" s="13">
        <f t="shared" si="38"/>
        <v>8.9393939393939394</v>
      </c>
      <c r="O320" s="4">
        <f t="shared" si="39"/>
        <v>8.9393939393939394</v>
      </c>
      <c r="P320">
        <f>IF((K320-K319)&lt;0.0001, P319, K320)</f>
        <v>660.10101010101016</v>
      </c>
      <c r="Q320" s="3" t="s">
        <v>4</v>
      </c>
      <c r="R320">
        <v>660.10101010101016</v>
      </c>
      <c r="S320" s="3" t="s">
        <v>4</v>
      </c>
      <c r="T320" s="3">
        <v>8.9393939393939394</v>
      </c>
      <c r="U320" s="3">
        <v>8.9393939393939394</v>
      </c>
    </row>
    <row r="321" spans="9:21" x14ac:dyDescent="0.25">
      <c r="I321" s="3">
        <v>682.32323484848496</v>
      </c>
      <c r="J321" s="3">
        <v>682.32323484848496</v>
      </c>
      <c r="K321" s="3">
        <v>662.62626515151533</v>
      </c>
      <c r="L321" s="12" t="str">
        <f t="shared" si="36"/>
        <v/>
      </c>
      <c r="M321" s="13">
        <f t="shared" si="37"/>
        <v>98.787878787878782</v>
      </c>
      <c r="N321" s="13" t="str">
        <f t="shared" si="38"/>
        <v/>
      </c>
      <c r="O321" s="4" t="str">
        <f t="shared" si="39"/>
        <v/>
      </c>
      <c r="P321">
        <f>IF((K321-K320)&lt;0.0001, P320, K321)</f>
        <v>662.62626515151533</v>
      </c>
      <c r="Q321" s="3" t="s">
        <v>4</v>
      </c>
      <c r="R321">
        <v>662.62626515151533</v>
      </c>
      <c r="S321" s="3">
        <v>98.787878787878782</v>
      </c>
      <c r="T321" s="3" t="s">
        <v>4</v>
      </c>
      <c r="U321" s="3" t="s">
        <v>4</v>
      </c>
    </row>
    <row r="322" spans="9:21" x14ac:dyDescent="0.25">
      <c r="I322" s="3">
        <v>684.34343686868692</v>
      </c>
      <c r="J322" s="3">
        <v>684.34343686868692</v>
      </c>
      <c r="K322" s="3">
        <v>662.62628282828302</v>
      </c>
      <c r="L322" s="12" t="str">
        <f t="shared" si="36"/>
        <v/>
      </c>
      <c r="M322" s="13" t="str">
        <f t="shared" si="37"/>
        <v/>
      </c>
      <c r="N322" s="13">
        <f t="shared" si="38"/>
        <v>9.4696969696969688</v>
      </c>
      <c r="O322" s="4" t="str">
        <f t="shared" si="39"/>
        <v/>
      </c>
      <c r="P322">
        <f>IF((K322-K321)&lt;0.0001, P321, K322)</f>
        <v>662.62626515151533</v>
      </c>
      <c r="Q322" s="3" t="s">
        <v>4</v>
      </c>
      <c r="R322">
        <v>662.62626515151533</v>
      </c>
      <c r="S322" s="3" t="s">
        <v>4</v>
      </c>
      <c r="T322" s="3">
        <v>9.4696969696969688</v>
      </c>
      <c r="U322" s="3" t="s">
        <v>4</v>
      </c>
    </row>
    <row r="323" spans="9:21" x14ac:dyDescent="0.25">
      <c r="I323" s="3">
        <v>689.393941919192</v>
      </c>
      <c r="J323" s="3">
        <v>689.393941919192</v>
      </c>
      <c r="K323" s="3">
        <v>664.64646464646466</v>
      </c>
      <c r="L323" s="12">
        <f t="shared" ref="L323:L386" si="43">IF(ISNA(INDEX($A$2:$B$214, MATCH($K323, $A$2:$A$214, 0), 2)), "", INDEX($A$2:$B$214, MATCH($K323, $A$2:$A$214, 0), 2))</f>
        <v>104.62121212121211</v>
      </c>
      <c r="M323" s="13" t="str">
        <f t="shared" ref="M323:M386" si="44">IF(ISNA(INDEX($C$2:$D$214, MATCH($K323, $C$2:$C$214, 0), 2)), "", INDEX($C$2:$D$214, MATCH($K323, $C$2:$C$214, 0), 2))</f>
        <v/>
      </c>
      <c r="N323" s="13" t="str">
        <f t="shared" ref="N323:N386" si="45">IF(ISNA(INDEX($E$2:$F$214, MATCH($K323, $E$2:$E$214, 0), 2)), "", INDEX($E$2:$F$214, MATCH($K323, $E$2:$E$214, 0), 2))</f>
        <v/>
      </c>
      <c r="O323" s="4" t="str">
        <f t="shared" ref="O323:O386" si="46">IF(ISNA(INDEX($G$2:$H$214, MATCH($K323, $G$2:$G$214, 0), 2)), "", INDEX($G$2:$H$214, MATCH($K323, $G$2:$G$214, 0), 2))</f>
        <v/>
      </c>
      <c r="P323">
        <f>IF((K323-K322)&lt;0.0001, P322, K323)</f>
        <v>664.64646464646466</v>
      </c>
      <c r="Q323" s="3">
        <v>104.62121212121211</v>
      </c>
      <c r="R323">
        <v>664.64646464646466</v>
      </c>
      <c r="S323" s="3" t="s">
        <v>4</v>
      </c>
      <c r="T323" s="3" t="s">
        <v>4</v>
      </c>
      <c r="U323" s="3" t="s">
        <v>4</v>
      </c>
    </row>
    <row r="324" spans="9:21" x14ac:dyDescent="0.25">
      <c r="I324" s="3">
        <v>691.91919444444466</v>
      </c>
      <c r="J324" s="3">
        <v>691.91919444444466</v>
      </c>
      <c r="K324" s="3">
        <v>664.64646717171729</v>
      </c>
      <c r="L324" s="12" t="str">
        <f t="shared" si="43"/>
        <v/>
      </c>
      <c r="M324" s="13">
        <f t="shared" si="44"/>
        <v>99.318181818181813</v>
      </c>
      <c r="N324" s="13" t="str">
        <f t="shared" si="45"/>
        <v/>
      </c>
      <c r="O324" s="4" t="str">
        <f t="shared" si="46"/>
        <v/>
      </c>
      <c r="P324">
        <f>IF((K324-K323)&lt;0.0001, P323, K324)</f>
        <v>664.64646464646466</v>
      </c>
      <c r="Q324" s="3" t="s">
        <v>4</v>
      </c>
      <c r="R324">
        <v>664.64646464646466</v>
      </c>
      <c r="S324" s="3">
        <v>99.318181818181813</v>
      </c>
      <c r="T324" s="3" t="s">
        <v>4</v>
      </c>
      <c r="U324" s="3" t="s">
        <v>4</v>
      </c>
    </row>
    <row r="325" spans="9:21" x14ac:dyDescent="0.25">
      <c r="I325" s="3">
        <v>694.44444696969708</v>
      </c>
      <c r="J325" s="3">
        <v>694.44444696969708</v>
      </c>
      <c r="K325" s="3">
        <v>664.64648484848499</v>
      </c>
      <c r="L325" s="12" t="str">
        <f t="shared" si="43"/>
        <v/>
      </c>
      <c r="M325" s="13" t="str">
        <f t="shared" si="44"/>
        <v/>
      </c>
      <c r="N325" s="13">
        <f t="shared" si="45"/>
        <v>10.530303030303029</v>
      </c>
      <c r="O325" s="4">
        <f t="shared" si="46"/>
        <v>9.4696969696969688</v>
      </c>
      <c r="P325">
        <f>IF((K325-K324)&lt;0.0001, P324, K325)</f>
        <v>664.64646464646466</v>
      </c>
      <c r="Q325" s="3" t="s">
        <v>4</v>
      </c>
      <c r="R325">
        <v>664.64646464646466</v>
      </c>
      <c r="S325" s="3" t="s">
        <v>4</v>
      </c>
      <c r="T325" s="3">
        <v>10.530303030303029</v>
      </c>
      <c r="U325" s="3">
        <v>9.4696969696969688</v>
      </c>
    </row>
    <row r="326" spans="9:21" x14ac:dyDescent="0.25">
      <c r="I326" s="3">
        <v>700.50505303030309</v>
      </c>
      <c r="J326" s="3">
        <v>700.50505303030309</v>
      </c>
      <c r="K326" s="3">
        <v>667.17173737373764</v>
      </c>
      <c r="L326" s="12" t="str">
        <f t="shared" si="43"/>
        <v/>
      </c>
      <c r="M326" s="13" t="str">
        <f t="shared" si="44"/>
        <v/>
      </c>
      <c r="N326" s="13">
        <f t="shared" si="45"/>
        <v>11.060606060606059</v>
      </c>
      <c r="O326" s="4" t="str">
        <f t="shared" si="46"/>
        <v/>
      </c>
      <c r="P326">
        <f>IF((K326-K325)&lt;0.0001, P325, K326)</f>
        <v>667.17173737373764</v>
      </c>
      <c r="Q326" s="3" t="s">
        <v>4</v>
      </c>
      <c r="R326">
        <v>667.17173737373764</v>
      </c>
      <c r="S326" s="3" t="s">
        <v>4</v>
      </c>
      <c r="T326" s="3">
        <v>11.060606060606059</v>
      </c>
      <c r="U326" s="3" t="s">
        <v>4</v>
      </c>
    </row>
    <row r="327" spans="9:21" x14ac:dyDescent="0.25">
      <c r="I327" s="3">
        <v>705.55555808080817</v>
      </c>
      <c r="J327" s="3">
        <v>705.55555808080817</v>
      </c>
      <c r="K327" s="3">
        <v>669.69696969696975</v>
      </c>
      <c r="L327" s="12">
        <f t="shared" si="43"/>
        <v>105.60606060606059</v>
      </c>
      <c r="M327" s="13" t="str">
        <f t="shared" si="44"/>
        <v/>
      </c>
      <c r="N327" s="13" t="str">
        <f t="shared" si="45"/>
        <v/>
      </c>
      <c r="O327" s="4" t="str">
        <f t="shared" si="46"/>
        <v/>
      </c>
      <c r="P327">
        <f>IF((K327-K326)&lt;0.0001, P326, K327)</f>
        <v>669.69696969696975</v>
      </c>
      <c r="Q327" s="3">
        <v>105.60606060606059</v>
      </c>
      <c r="R327">
        <v>669.69696969696975</v>
      </c>
      <c r="S327" s="3" t="s">
        <v>4</v>
      </c>
      <c r="T327" s="3" t="s">
        <v>4</v>
      </c>
      <c r="U327" s="3" t="s">
        <v>4</v>
      </c>
    </row>
    <row r="328" spans="9:21" x14ac:dyDescent="0.25">
      <c r="I328" s="3">
        <v>710.60606313131325</v>
      </c>
      <c r="J328" s="3">
        <v>710.60606313131325</v>
      </c>
      <c r="K328" s="3">
        <v>669.69697222222237</v>
      </c>
      <c r="L328" s="12" t="str">
        <f t="shared" si="43"/>
        <v/>
      </c>
      <c r="M328" s="13">
        <f t="shared" si="44"/>
        <v>100.37878787878788</v>
      </c>
      <c r="N328" s="13" t="str">
        <f t="shared" si="45"/>
        <v/>
      </c>
      <c r="O328" s="4" t="str">
        <f t="shared" si="46"/>
        <v/>
      </c>
      <c r="P328">
        <f>IF((K328-K327)&lt;0.0001, P327, K328)</f>
        <v>669.69696969696975</v>
      </c>
      <c r="Q328" s="3" t="s">
        <v>4</v>
      </c>
      <c r="R328">
        <v>669.69696969696975</v>
      </c>
      <c r="S328" s="3">
        <v>100.37878787878788</v>
      </c>
      <c r="T328" s="3" t="s">
        <v>4</v>
      </c>
      <c r="U328" s="3" t="s">
        <v>4</v>
      </c>
    </row>
    <row r="329" spans="9:21" x14ac:dyDescent="0.25">
      <c r="I329" s="3">
        <v>715.15151767676775</v>
      </c>
      <c r="J329" s="3">
        <v>715.15151767676775</v>
      </c>
      <c r="K329" s="3">
        <v>669.69698989899007</v>
      </c>
      <c r="L329" s="12" t="str">
        <f t="shared" si="43"/>
        <v/>
      </c>
      <c r="M329" s="13" t="str">
        <f t="shared" si="44"/>
        <v/>
      </c>
      <c r="N329" s="13">
        <f t="shared" si="45"/>
        <v>12.045454545454543</v>
      </c>
      <c r="O329" s="4">
        <f t="shared" si="46"/>
        <v>10.530303030303029</v>
      </c>
      <c r="P329">
        <f>IF((K329-K328)&lt;0.0001, P328, K329)</f>
        <v>669.69696969696975</v>
      </c>
      <c r="Q329" s="3" t="s">
        <v>4</v>
      </c>
      <c r="R329">
        <v>669.69696969696975</v>
      </c>
      <c r="S329" s="3" t="s">
        <v>4</v>
      </c>
      <c r="T329" s="3">
        <v>12.045454545454543</v>
      </c>
      <c r="U329" s="3">
        <v>10.530303030303029</v>
      </c>
    </row>
    <row r="330" spans="9:21" x14ac:dyDescent="0.25">
      <c r="I330" s="3">
        <v>720.20202272727283</v>
      </c>
      <c r="J330" s="3">
        <v>720.20202272727283</v>
      </c>
      <c r="K330" s="3">
        <v>672.22224242424261</v>
      </c>
      <c r="L330" s="12" t="str">
        <f t="shared" si="43"/>
        <v/>
      </c>
      <c r="M330" s="13" t="str">
        <f t="shared" si="44"/>
        <v/>
      </c>
      <c r="N330" s="13">
        <f t="shared" si="45"/>
        <v>13.106060606060606</v>
      </c>
      <c r="O330" s="4" t="str">
        <f t="shared" si="46"/>
        <v/>
      </c>
      <c r="P330">
        <f>IF((K330-K329)&lt;0.0001, P329, K330)</f>
        <v>672.22224242424261</v>
      </c>
      <c r="Q330" s="3" t="s">
        <v>4</v>
      </c>
      <c r="R330">
        <v>672.22224242424261</v>
      </c>
      <c r="S330" s="3" t="s">
        <v>4</v>
      </c>
      <c r="T330" s="3">
        <v>13.106060606060606</v>
      </c>
      <c r="U330" s="3" t="s">
        <v>4</v>
      </c>
    </row>
    <row r="331" spans="9:21" x14ac:dyDescent="0.25">
      <c r="I331" s="3">
        <v>725.25252777777791</v>
      </c>
      <c r="J331" s="3">
        <v>725.25252777777791</v>
      </c>
      <c r="K331" s="3">
        <v>674.74747474747483</v>
      </c>
      <c r="L331" s="12">
        <f t="shared" si="43"/>
        <v>106.66666666666667</v>
      </c>
      <c r="M331" s="13" t="str">
        <f t="shared" si="44"/>
        <v/>
      </c>
      <c r="N331" s="13" t="str">
        <f t="shared" si="45"/>
        <v/>
      </c>
      <c r="O331" s="4" t="str">
        <f t="shared" si="46"/>
        <v/>
      </c>
      <c r="P331">
        <f>IF((K331-K330)&lt;0.0001, P330, K331)</f>
        <v>674.74747474747483</v>
      </c>
      <c r="Q331" s="3">
        <v>106.66666666666667</v>
      </c>
      <c r="R331">
        <v>674.74747474747483</v>
      </c>
      <c r="S331" s="3" t="s">
        <v>4</v>
      </c>
      <c r="T331" s="3" t="s">
        <v>4</v>
      </c>
      <c r="U331" s="3" t="s">
        <v>4</v>
      </c>
    </row>
    <row r="332" spans="9:21" x14ac:dyDescent="0.25">
      <c r="I332" s="3">
        <v>727.77778030303045</v>
      </c>
      <c r="J332" s="3">
        <v>727.77778030303045</v>
      </c>
      <c r="K332" s="3">
        <v>674.74747727272745</v>
      </c>
      <c r="L332" s="12" t="str">
        <f t="shared" si="43"/>
        <v/>
      </c>
      <c r="M332" s="13">
        <f t="shared" si="44"/>
        <v>100.90909090909091</v>
      </c>
      <c r="N332" s="13" t="str">
        <f t="shared" si="45"/>
        <v/>
      </c>
      <c r="O332" s="4" t="str">
        <f t="shared" si="46"/>
        <v/>
      </c>
      <c r="P332">
        <f>IF((K332-K331)&lt;0.0001, P331, K332)</f>
        <v>674.74747474747483</v>
      </c>
      <c r="Q332" s="3" t="s">
        <v>4</v>
      </c>
      <c r="R332">
        <v>674.74747474747483</v>
      </c>
      <c r="S332" s="3">
        <v>100.90909090909091</v>
      </c>
      <c r="T332" s="3" t="s">
        <v>4</v>
      </c>
      <c r="U332" s="3" t="s">
        <v>4</v>
      </c>
    </row>
    <row r="333" spans="9:21" x14ac:dyDescent="0.25">
      <c r="I333" s="3">
        <v>730.30303282828299</v>
      </c>
      <c r="J333" s="3">
        <v>730.30303282828299</v>
      </c>
      <c r="K333" s="3">
        <v>674.74749494949515</v>
      </c>
      <c r="L333" s="12" t="str">
        <f t="shared" si="43"/>
        <v/>
      </c>
      <c r="M333" s="13" t="str">
        <f t="shared" si="44"/>
        <v/>
      </c>
      <c r="N333" s="13">
        <f t="shared" si="45"/>
        <v>14.696969696969697</v>
      </c>
      <c r="O333" s="4">
        <f t="shared" si="46"/>
        <v>11.060606060606059</v>
      </c>
      <c r="P333">
        <f>IF((K333-K332)&lt;0.0001, P332, K333)</f>
        <v>674.74747474747483</v>
      </c>
      <c r="Q333" s="3" t="s">
        <v>4</v>
      </c>
      <c r="R333">
        <v>674.74747474747483</v>
      </c>
      <c r="S333" s="3" t="s">
        <v>4</v>
      </c>
      <c r="T333" s="3">
        <v>14.696969696969697</v>
      </c>
      <c r="U333" s="3">
        <v>11.060606060606059</v>
      </c>
    </row>
    <row r="334" spans="9:21" x14ac:dyDescent="0.25">
      <c r="I334" s="3">
        <v>732.32323484848496</v>
      </c>
      <c r="J334" s="3">
        <v>732.32323484848496</v>
      </c>
      <c r="K334" s="3">
        <v>677.27272727272725</v>
      </c>
      <c r="L334" s="12">
        <f t="shared" si="43"/>
        <v>107.1969696969697</v>
      </c>
      <c r="M334" s="13" t="str">
        <f t="shared" si="44"/>
        <v/>
      </c>
      <c r="N334" s="13" t="str">
        <f t="shared" si="45"/>
        <v/>
      </c>
      <c r="O334" s="4" t="str">
        <f t="shared" si="46"/>
        <v/>
      </c>
      <c r="P334">
        <f>IF((K334-K333)&lt;0.0001, P333, K334)</f>
        <v>677.27272727272725</v>
      </c>
      <c r="Q334" s="3">
        <v>107.1969696969697</v>
      </c>
      <c r="R334">
        <v>677.27272727272725</v>
      </c>
      <c r="S334" s="3" t="s">
        <v>4</v>
      </c>
      <c r="T334" s="3" t="s">
        <v>4</v>
      </c>
      <c r="U334" s="3" t="s">
        <v>4</v>
      </c>
    </row>
    <row r="335" spans="9:21" x14ac:dyDescent="0.25">
      <c r="I335" s="3">
        <v>734.8484873737375</v>
      </c>
      <c r="J335" s="3">
        <v>734.8484873737375</v>
      </c>
      <c r="K335" s="3">
        <v>679.79797979797968</v>
      </c>
      <c r="L335" s="12">
        <f t="shared" si="43"/>
        <v>107.72727272727271</v>
      </c>
      <c r="M335" s="13" t="str">
        <f t="shared" si="44"/>
        <v/>
      </c>
      <c r="N335" s="13" t="str">
        <f t="shared" si="45"/>
        <v/>
      </c>
      <c r="O335" s="4" t="str">
        <f t="shared" si="46"/>
        <v/>
      </c>
      <c r="P335">
        <f>IF((K335-K334)&lt;0.0001, P334, K335)</f>
        <v>679.79797979797968</v>
      </c>
      <c r="Q335" s="3">
        <v>107.72727272727271</v>
      </c>
      <c r="R335">
        <v>679.79797979797968</v>
      </c>
      <c r="S335" s="3" t="s">
        <v>4</v>
      </c>
      <c r="T335" s="3" t="s">
        <v>4</v>
      </c>
      <c r="U335" s="3" t="s">
        <v>4</v>
      </c>
    </row>
    <row r="336" spans="9:21" x14ac:dyDescent="0.25">
      <c r="I336" s="3">
        <v>739.89899242424258</v>
      </c>
      <c r="J336" s="3">
        <v>739.89899242424258</v>
      </c>
      <c r="K336" s="3">
        <v>679.79798232323242</v>
      </c>
      <c r="L336" s="12" t="str">
        <f t="shared" si="43"/>
        <v/>
      </c>
      <c r="M336" s="13">
        <f t="shared" si="44"/>
        <v>100.90909090909091</v>
      </c>
      <c r="N336" s="13" t="str">
        <f t="shared" si="45"/>
        <v/>
      </c>
      <c r="O336" s="4" t="str">
        <f t="shared" si="46"/>
        <v/>
      </c>
      <c r="P336">
        <f>IF((K336-K335)&lt;0.0001, P335, K336)</f>
        <v>679.79797979797968</v>
      </c>
      <c r="Q336" s="3" t="s">
        <v>4</v>
      </c>
      <c r="R336">
        <v>679.79797979797968</v>
      </c>
      <c r="S336" s="3">
        <v>100.90909090909091</v>
      </c>
      <c r="T336" s="3" t="s">
        <v>4</v>
      </c>
      <c r="U336" s="3" t="s">
        <v>4</v>
      </c>
    </row>
    <row r="337" spans="9:21" x14ac:dyDescent="0.25">
      <c r="I337" s="3">
        <v>744.94949747474766</v>
      </c>
      <c r="J337" s="3">
        <v>744.94949747474766</v>
      </c>
      <c r="K337" s="3">
        <v>679.79800000000023</v>
      </c>
      <c r="L337" s="12" t="str">
        <f t="shared" si="43"/>
        <v/>
      </c>
      <c r="M337" s="13" t="str">
        <f t="shared" si="44"/>
        <v/>
      </c>
      <c r="N337" s="13">
        <f t="shared" si="45"/>
        <v>17.348484848484848</v>
      </c>
      <c r="O337" s="4">
        <f t="shared" si="46"/>
        <v>11.060606060606059</v>
      </c>
      <c r="P337">
        <f>IF((K337-K336)&lt;0.0001, P336, K337)</f>
        <v>679.79797979797968</v>
      </c>
      <c r="Q337" s="3" t="s">
        <v>4</v>
      </c>
      <c r="R337">
        <v>679.79797979797968</v>
      </c>
      <c r="S337" s="3" t="s">
        <v>4</v>
      </c>
      <c r="T337" s="3">
        <v>17.348484848484848</v>
      </c>
      <c r="U337" s="3">
        <v>11.060606060606059</v>
      </c>
    </row>
    <row r="338" spans="9:21" x14ac:dyDescent="0.25">
      <c r="I338" s="3">
        <v>749.49495202020216</v>
      </c>
      <c r="J338" s="3">
        <v>749.49495202020216</v>
      </c>
      <c r="K338" s="3">
        <v>682.32323232323233</v>
      </c>
      <c r="L338" s="12">
        <f t="shared" si="43"/>
        <v>107.72727272727271</v>
      </c>
      <c r="M338" s="13" t="str">
        <f t="shared" si="44"/>
        <v/>
      </c>
      <c r="N338" s="13" t="str">
        <f t="shared" si="45"/>
        <v/>
      </c>
      <c r="O338" s="4" t="str">
        <f t="shared" si="46"/>
        <v/>
      </c>
      <c r="P338">
        <f>IF((K338-K337)&lt;0.0001, P337, K338)</f>
        <v>682.32323232323233</v>
      </c>
      <c r="Q338" s="3">
        <v>107.72727272727271</v>
      </c>
      <c r="R338">
        <v>682.32323232323233</v>
      </c>
      <c r="S338" s="3" t="s">
        <v>4</v>
      </c>
      <c r="T338" s="3" t="s">
        <v>4</v>
      </c>
      <c r="U338" s="3" t="s">
        <v>4</v>
      </c>
    </row>
    <row r="339" spans="9:21" x14ac:dyDescent="0.25">
      <c r="I339" s="3">
        <v>754.54545707070724</v>
      </c>
      <c r="J339" s="3">
        <v>754.54545707070724</v>
      </c>
      <c r="K339" s="3">
        <v>682.32323484848496</v>
      </c>
      <c r="L339" s="12" t="str">
        <f t="shared" si="43"/>
        <v/>
      </c>
      <c r="M339" s="13">
        <f t="shared" si="44"/>
        <v>100.90909090909091</v>
      </c>
      <c r="N339" s="13" t="str">
        <f t="shared" si="45"/>
        <v/>
      </c>
      <c r="O339" s="4" t="str">
        <f t="shared" si="46"/>
        <v/>
      </c>
      <c r="P339">
        <f>IF((K339-K338)&lt;0.0001, P338, K339)</f>
        <v>682.32323232323233</v>
      </c>
      <c r="Q339" s="3" t="s">
        <v>4</v>
      </c>
      <c r="R339">
        <v>682.32323232323233</v>
      </c>
      <c r="S339" s="3">
        <v>100.90909090909091</v>
      </c>
      <c r="T339" s="3" t="s">
        <v>4</v>
      </c>
      <c r="U339" s="3" t="s">
        <v>4</v>
      </c>
    </row>
    <row r="340" spans="9:21" x14ac:dyDescent="0.25">
      <c r="I340" s="3">
        <v>759.59596212121232</v>
      </c>
      <c r="J340" s="3">
        <v>759.59596212121232</v>
      </c>
      <c r="K340" s="3">
        <v>684.3434343434343</v>
      </c>
      <c r="L340" s="12">
        <f t="shared" si="43"/>
        <v>107.72727272727271</v>
      </c>
      <c r="M340" s="13" t="str">
        <f t="shared" si="44"/>
        <v/>
      </c>
      <c r="N340" s="13" t="str">
        <f t="shared" si="45"/>
        <v/>
      </c>
      <c r="O340" s="4" t="str">
        <f t="shared" si="46"/>
        <v/>
      </c>
      <c r="P340">
        <f>IF((K340-K339)&lt;0.0001, P339, K340)</f>
        <v>684.3434343434343</v>
      </c>
      <c r="Q340" s="3">
        <v>107.72727272727271</v>
      </c>
      <c r="R340">
        <v>684.3434343434343</v>
      </c>
      <c r="S340" s="3" t="s">
        <v>4</v>
      </c>
      <c r="T340" s="3" t="s">
        <v>4</v>
      </c>
      <c r="U340" s="3" t="s">
        <v>4</v>
      </c>
    </row>
    <row r="341" spans="9:21" x14ac:dyDescent="0.25">
      <c r="I341" s="3">
        <v>764.64646717171729</v>
      </c>
      <c r="J341" s="3">
        <v>764.64646717171729</v>
      </c>
      <c r="K341" s="3">
        <v>684.34343686868692</v>
      </c>
      <c r="L341" s="12" t="str">
        <f t="shared" si="43"/>
        <v/>
      </c>
      <c r="M341" s="13">
        <f t="shared" si="44"/>
        <v>100.37878787878788</v>
      </c>
      <c r="N341" s="13" t="str">
        <f t="shared" si="45"/>
        <v/>
      </c>
      <c r="O341" s="4" t="str">
        <f t="shared" si="46"/>
        <v/>
      </c>
      <c r="P341">
        <f>IF((K341-K340)&lt;0.0001, P340, K341)</f>
        <v>684.3434343434343</v>
      </c>
      <c r="Q341" s="3" t="s">
        <v>4</v>
      </c>
      <c r="R341">
        <v>684.3434343434343</v>
      </c>
      <c r="S341" s="3">
        <v>100.37878787878788</v>
      </c>
      <c r="T341" s="3" t="s">
        <v>4</v>
      </c>
      <c r="U341" s="3" t="s">
        <v>4</v>
      </c>
    </row>
    <row r="342" spans="9:21" x14ac:dyDescent="0.25">
      <c r="I342" s="3">
        <v>767.17171969696983</v>
      </c>
      <c r="J342" s="3">
        <v>767.17171969696983</v>
      </c>
      <c r="K342" s="3">
        <v>684.34345454545473</v>
      </c>
      <c r="L342" s="12" t="str">
        <f t="shared" si="43"/>
        <v/>
      </c>
      <c r="M342" s="13" t="str">
        <f t="shared" si="44"/>
        <v/>
      </c>
      <c r="N342" s="13">
        <f t="shared" si="45"/>
        <v>20.454545454545453</v>
      </c>
      <c r="O342" s="4">
        <f t="shared" si="46"/>
        <v>11.515151515151514</v>
      </c>
      <c r="P342">
        <f>IF((K342-K341)&lt;0.0001, P341, K342)</f>
        <v>684.3434343434343</v>
      </c>
      <c r="Q342" s="3" t="s">
        <v>4</v>
      </c>
      <c r="R342">
        <v>684.3434343434343</v>
      </c>
      <c r="S342" s="3" t="s">
        <v>4</v>
      </c>
      <c r="T342" s="3">
        <v>20.454545454545453</v>
      </c>
      <c r="U342" s="3">
        <v>11.515151515151514</v>
      </c>
    </row>
    <row r="343" spans="9:21" x14ac:dyDescent="0.25">
      <c r="I343" s="3">
        <v>769.19192171717191</v>
      </c>
      <c r="J343" s="3">
        <v>769.19192171717191</v>
      </c>
      <c r="K343" s="3">
        <v>686.86870707070727</v>
      </c>
      <c r="L343" s="12" t="str">
        <f t="shared" si="43"/>
        <v/>
      </c>
      <c r="M343" s="13" t="str">
        <f t="shared" si="44"/>
        <v/>
      </c>
      <c r="N343" s="13">
        <f t="shared" si="45"/>
        <v>22.575757575757574</v>
      </c>
      <c r="O343" s="4" t="str">
        <f t="shared" si="46"/>
        <v/>
      </c>
      <c r="P343">
        <f>IF((K343-K342)&lt;0.0001, P342, K343)</f>
        <v>686.86870707070727</v>
      </c>
      <c r="Q343" s="3" t="s">
        <v>4</v>
      </c>
      <c r="R343">
        <v>686.86870707070727</v>
      </c>
      <c r="S343" s="3" t="s">
        <v>4</v>
      </c>
      <c r="T343" s="3">
        <v>22.575757575757574</v>
      </c>
      <c r="U343" s="3" t="s">
        <v>4</v>
      </c>
    </row>
    <row r="344" spans="9:21" x14ac:dyDescent="0.25">
      <c r="I344" s="3">
        <v>775.75757828282849</v>
      </c>
      <c r="J344" s="3">
        <v>775.75757828282849</v>
      </c>
      <c r="K344" s="3">
        <v>689.39393939393938</v>
      </c>
      <c r="L344" s="12">
        <f t="shared" si="43"/>
        <v>108.25757575757575</v>
      </c>
      <c r="M344" s="13" t="str">
        <f t="shared" si="44"/>
        <v/>
      </c>
      <c r="N344" s="13" t="str">
        <f t="shared" si="45"/>
        <v/>
      </c>
      <c r="O344" s="4" t="str">
        <f t="shared" si="46"/>
        <v/>
      </c>
      <c r="P344">
        <f>IF((K344-K343)&lt;0.0001, P343, K344)</f>
        <v>689.39393939393938</v>
      </c>
      <c r="Q344" s="3">
        <v>108.25757575757575</v>
      </c>
      <c r="R344">
        <v>689.39393939393938</v>
      </c>
      <c r="S344" s="3" t="s">
        <v>4</v>
      </c>
      <c r="T344" s="3" t="s">
        <v>4</v>
      </c>
      <c r="U344" s="3" t="s">
        <v>4</v>
      </c>
    </row>
    <row r="345" spans="9:21" x14ac:dyDescent="0.25">
      <c r="I345" s="3">
        <v>780.30303282828299</v>
      </c>
      <c r="J345" s="3">
        <v>780.30303282828299</v>
      </c>
      <c r="K345" s="3">
        <v>689.393941919192</v>
      </c>
      <c r="L345" s="12" t="str">
        <f t="shared" si="43"/>
        <v/>
      </c>
      <c r="M345" s="13">
        <f t="shared" si="44"/>
        <v>100.37878787878788</v>
      </c>
      <c r="N345" s="13" t="str">
        <f t="shared" si="45"/>
        <v/>
      </c>
      <c r="O345" s="4" t="str">
        <f t="shared" si="46"/>
        <v/>
      </c>
      <c r="P345">
        <f>IF((K345-K344)&lt;0.0001, P344, K345)</f>
        <v>689.39393939393938</v>
      </c>
      <c r="Q345" s="3" t="s">
        <v>4</v>
      </c>
      <c r="R345">
        <v>689.39393939393938</v>
      </c>
      <c r="S345" s="3">
        <v>100.37878787878788</v>
      </c>
      <c r="T345" s="3" t="s">
        <v>4</v>
      </c>
      <c r="U345" s="3" t="s">
        <v>4</v>
      </c>
    </row>
    <row r="346" spans="9:21" x14ac:dyDescent="0.25">
      <c r="I346" s="3">
        <v>785.35353787878796</v>
      </c>
      <c r="J346" s="3">
        <v>785.35353787878796</v>
      </c>
      <c r="K346" s="3">
        <v>689.39395959595981</v>
      </c>
      <c r="L346" s="12" t="str">
        <f t="shared" si="43"/>
        <v/>
      </c>
      <c r="M346" s="13" t="str">
        <f t="shared" si="44"/>
        <v/>
      </c>
      <c r="N346" s="13">
        <f t="shared" si="45"/>
        <v>24.166666666666664</v>
      </c>
      <c r="O346" s="4">
        <f t="shared" si="46"/>
        <v>12.045454545454543</v>
      </c>
      <c r="P346">
        <f>IF((K346-K345)&lt;0.0001, P345, K346)</f>
        <v>689.39393939393938</v>
      </c>
      <c r="Q346" s="3" t="s">
        <v>4</v>
      </c>
      <c r="R346">
        <v>689.39393939393938</v>
      </c>
      <c r="S346" s="3" t="s">
        <v>4</v>
      </c>
      <c r="T346" s="3">
        <v>24.166666666666664</v>
      </c>
      <c r="U346" s="3">
        <v>12.045454545454543</v>
      </c>
    </row>
    <row r="347" spans="9:21" x14ac:dyDescent="0.25">
      <c r="I347" s="3">
        <v>790.40404292929304</v>
      </c>
      <c r="J347" s="3">
        <v>790.40404292929304</v>
      </c>
      <c r="K347" s="3">
        <v>691.91919444444466</v>
      </c>
      <c r="L347" s="12" t="str">
        <f t="shared" si="43"/>
        <v/>
      </c>
      <c r="M347" s="13">
        <f t="shared" si="44"/>
        <v>100.90909090909091</v>
      </c>
      <c r="N347" s="13" t="str">
        <f t="shared" si="45"/>
        <v/>
      </c>
      <c r="O347" s="4" t="str">
        <f t="shared" si="46"/>
        <v/>
      </c>
      <c r="P347">
        <f>IF((K347-K346)&lt;0.0001, P346, K347)</f>
        <v>691.91919444444466</v>
      </c>
      <c r="Q347" s="3" t="s">
        <v>4</v>
      </c>
      <c r="R347">
        <v>691.91919444444466</v>
      </c>
      <c r="S347" s="3">
        <v>100.90909090909091</v>
      </c>
      <c r="T347" s="3" t="s">
        <v>4</v>
      </c>
      <c r="U347" s="3" t="s">
        <v>4</v>
      </c>
    </row>
    <row r="348" spans="9:21" x14ac:dyDescent="0.25">
      <c r="I348" s="3">
        <v>795.45454797979801</v>
      </c>
      <c r="J348" s="3">
        <v>795.45454797979801</v>
      </c>
      <c r="K348" s="3">
        <v>694.44444444444434</v>
      </c>
      <c r="L348" s="12">
        <f t="shared" si="43"/>
        <v>108.78787878787878</v>
      </c>
      <c r="M348" s="13" t="str">
        <f t="shared" si="44"/>
        <v/>
      </c>
      <c r="N348" s="13" t="str">
        <f t="shared" si="45"/>
        <v/>
      </c>
      <c r="O348" s="4" t="str">
        <f t="shared" si="46"/>
        <v/>
      </c>
      <c r="P348">
        <f>IF((K348-K347)&lt;0.0001, P347, K348)</f>
        <v>694.44444444444434</v>
      </c>
      <c r="Q348" s="3">
        <v>108.78787878787878</v>
      </c>
      <c r="R348">
        <v>694.44444444444434</v>
      </c>
      <c r="S348" s="3" t="s">
        <v>4</v>
      </c>
      <c r="T348" s="3" t="s">
        <v>4</v>
      </c>
      <c r="U348" s="3" t="s">
        <v>4</v>
      </c>
    </row>
    <row r="349" spans="9:21" x14ac:dyDescent="0.25">
      <c r="I349" s="3">
        <v>800.00000252525263</v>
      </c>
      <c r="J349" s="3">
        <v>800.00000252525263</v>
      </c>
      <c r="K349" s="3">
        <v>694.44444696969708</v>
      </c>
      <c r="L349" s="12" t="str">
        <f t="shared" si="43"/>
        <v/>
      </c>
      <c r="M349" s="13">
        <f t="shared" si="44"/>
        <v>101.43939393939394</v>
      </c>
      <c r="N349" s="13" t="str">
        <f t="shared" si="45"/>
        <v/>
      </c>
      <c r="O349" s="4" t="str">
        <f t="shared" si="46"/>
        <v/>
      </c>
      <c r="P349">
        <f>IF((K349-K348)&lt;0.0001, P348, K349)</f>
        <v>694.44444444444434</v>
      </c>
      <c r="Q349" s="3" t="s">
        <v>4</v>
      </c>
      <c r="R349">
        <v>694.44444444444434</v>
      </c>
      <c r="S349" s="3">
        <v>101.43939393939394</v>
      </c>
      <c r="T349" s="3" t="s">
        <v>4</v>
      </c>
      <c r="U349" s="3" t="s">
        <v>4</v>
      </c>
    </row>
    <row r="350" spans="9:21" x14ac:dyDescent="0.25">
      <c r="I350" s="3">
        <v>805.05050757575771</v>
      </c>
      <c r="J350" s="3">
        <v>805.05050757575771</v>
      </c>
      <c r="K350" s="3">
        <v>694.44446464646489</v>
      </c>
      <c r="L350" s="12" t="str">
        <f t="shared" si="43"/>
        <v/>
      </c>
      <c r="M350" s="13" t="str">
        <f t="shared" si="44"/>
        <v/>
      </c>
      <c r="N350" s="13">
        <f t="shared" si="45"/>
        <v>27.348484848484848</v>
      </c>
      <c r="O350" s="4">
        <f t="shared" si="46"/>
        <v>12.575757575757576</v>
      </c>
      <c r="P350">
        <f>IF((K350-K349)&lt;0.0001, P349, K350)</f>
        <v>694.44444444444434</v>
      </c>
      <c r="Q350" s="3" t="s">
        <v>4</v>
      </c>
      <c r="R350">
        <v>694.44444444444434</v>
      </c>
      <c r="S350" s="3" t="s">
        <v>4</v>
      </c>
      <c r="T350" s="3">
        <v>27.348484848484848</v>
      </c>
      <c r="U350" s="3">
        <v>12.575757575757576</v>
      </c>
    </row>
    <row r="351" spans="9:21" x14ac:dyDescent="0.25">
      <c r="I351" s="3">
        <v>810.10101262626267</v>
      </c>
      <c r="J351" s="3">
        <v>810.10101262626267</v>
      </c>
      <c r="K351" s="3">
        <v>696.96971717171732</v>
      </c>
      <c r="L351" s="12" t="str">
        <f t="shared" si="43"/>
        <v/>
      </c>
      <c r="M351" s="13" t="str">
        <f t="shared" si="44"/>
        <v/>
      </c>
      <c r="N351" s="13">
        <f t="shared" si="45"/>
        <v>29.393939393939394</v>
      </c>
      <c r="O351" s="4" t="str">
        <f t="shared" si="46"/>
        <v/>
      </c>
      <c r="P351">
        <f>IF((K351-K350)&lt;0.0001, P350, K351)</f>
        <v>696.96971717171732</v>
      </c>
      <c r="Q351" s="3" t="s">
        <v>4</v>
      </c>
      <c r="R351">
        <v>696.96971717171732</v>
      </c>
      <c r="S351" s="3" t="s">
        <v>4</v>
      </c>
      <c r="T351" s="3">
        <v>29.393939393939394</v>
      </c>
      <c r="U351" s="3" t="s">
        <v>4</v>
      </c>
    </row>
    <row r="352" spans="9:21" x14ac:dyDescent="0.25">
      <c r="I352" s="3">
        <v>814.64646717171729</v>
      </c>
      <c r="J352" s="3">
        <v>814.64646717171729</v>
      </c>
      <c r="K352" s="3">
        <v>700.50505050505046</v>
      </c>
      <c r="L352" s="12">
        <f t="shared" si="43"/>
        <v>109.31818181818181</v>
      </c>
      <c r="M352" s="13" t="str">
        <f t="shared" si="44"/>
        <v/>
      </c>
      <c r="N352" s="13" t="str">
        <f t="shared" si="45"/>
        <v/>
      </c>
      <c r="O352" s="4" t="str">
        <f t="shared" si="46"/>
        <v/>
      </c>
      <c r="P352">
        <f>IF((K352-K351)&lt;0.0001, P351, K352)</f>
        <v>700.50505050505046</v>
      </c>
      <c r="Q352" s="3">
        <v>109.31818181818181</v>
      </c>
      <c r="R352">
        <v>700.50505050505046</v>
      </c>
      <c r="S352" s="3" t="s">
        <v>4</v>
      </c>
      <c r="T352" s="3" t="s">
        <v>4</v>
      </c>
      <c r="U352" s="3" t="s">
        <v>4</v>
      </c>
    </row>
    <row r="353" spans="9:21" x14ac:dyDescent="0.25">
      <c r="I353" s="3">
        <v>819.69697222222237</v>
      </c>
      <c r="J353" s="3">
        <v>819.69697222222237</v>
      </c>
      <c r="K353" s="3">
        <v>700.50505303030309</v>
      </c>
      <c r="L353" s="12" t="str">
        <f t="shared" si="43"/>
        <v/>
      </c>
      <c r="M353" s="13">
        <f t="shared" si="44"/>
        <v>102.5</v>
      </c>
      <c r="N353" s="13" t="str">
        <f t="shared" si="45"/>
        <v/>
      </c>
      <c r="O353" s="4" t="str">
        <f t="shared" si="46"/>
        <v/>
      </c>
      <c r="P353">
        <f>IF((K353-K352)&lt;0.0001, P352, K353)</f>
        <v>700.50505050505046</v>
      </c>
      <c r="Q353" s="3" t="s">
        <v>4</v>
      </c>
      <c r="R353">
        <v>700.50505050505046</v>
      </c>
      <c r="S353" s="3">
        <v>102.5</v>
      </c>
      <c r="T353" s="3" t="s">
        <v>4</v>
      </c>
      <c r="U353" s="3" t="s">
        <v>4</v>
      </c>
    </row>
    <row r="354" spans="9:21" x14ac:dyDescent="0.25">
      <c r="I354" s="3">
        <v>824.74747727272734</v>
      </c>
      <c r="J354" s="3">
        <v>824.74747727272734</v>
      </c>
      <c r="K354" s="3">
        <v>700.5050707070709</v>
      </c>
      <c r="L354" s="12" t="str">
        <f t="shared" si="43"/>
        <v/>
      </c>
      <c r="M354" s="13" t="str">
        <f t="shared" si="44"/>
        <v/>
      </c>
      <c r="N354" s="13">
        <f t="shared" si="45"/>
        <v>30.984848484848481</v>
      </c>
      <c r="O354" s="4">
        <f t="shared" si="46"/>
        <v>13.106060606060606</v>
      </c>
      <c r="P354">
        <f>IF((K354-K353)&lt;0.0001, P353, K354)</f>
        <v>700.50505050505046</v>
      </c>
      <c r="Q354" s="3" t="s">
        <v>4</v>
      </c>
      <c r="R354">
        <v>700.50505050505046</v>
      </c>
      <c r="S354" s="3" t="s">
        <v>4</v>
      </c>
      <c r="T354" s="3">
        <v>30.984848484848481</v>
      </c>
      <c r="U354" s="3">
        <v>13.106060606060606</v>
      </c>
    </row>
    <row r="355" spans="9:21" x14ac:dyDescent="0.25">
      <c r="I355" s="3">
        <v>829.79798232323242</v>
      </c>
      <c r="J355" s="3">
        <v>829.79798232323242</v>
      </c>
      <c r="K355" s="3">
        <v>705.55555555555554</v>
      </c>
      <c r="L355" s="12">
        <f t="shared" si="43"/>
        <v>110.37878787878788</v>
      </c>
      <c r="M355" s="13" t="str">
        <f t="shared" si="44"/>
        <v/>
      </c>
      <c r="N355" s="13" t="str">
        <f t="shared" si="45"/>
        <v/>
      </c>
      <c r="O355" s="4" t="str">
        <f t="shared" si="46"/>
        <v/>
      </c>
      <c r="P355">
        <f>IF((K355-K354)&lt;0.0001, P354, K355)</f>
        <v>705.55555555555554</v>
      </c>
      <c r="Q355" s="3">
        <v>110.37878787878788</v>
      </c>
      <c r="R355">
        <v>705.55555555555554</v>
      </c>
      <c r="S355" s="3" t="s">
        <v>4</v>
      </c>
      <c r="T355" s="3" t="s">
        <v>4</v>
      </c>
      <c r="U355" s="3" t="s">
        <v>4</v>
      </c>
    </row>
    <row r="356" spans="9:21" x14ac:dyDescent="0.25">
      <c r="I356" s="3">
        <v>834.34343686868692</v>
      </c>
      <c r="J356" s="3">
        <v>834.34343686868692</v>
      </c>
      <c r="K356" s="3">
        <v>705.55555808080817</v>
      </c>
      <c r="L356" s="12" t="str">
        <f t="shared" si="43"/>
        <v/>
      </c>
      <c r="M356" s="13">
        <f t="shared" si="44"/>
        <v>104.09090909090908</v>
      </c>
      <c r="N356" s="13" t="str">
        <f t="shared" si="45"/>
        <v/>
      </c>
      <c r="O356" s="4" t="str">
        <f t="shared" si="46"/>
        <v/>
      </c>
      <c r="P356">
        <f>IF((K356-K355)&lt;0.0001, P355, K356)</f>
        <v>705.55555555555554</v>
      </c>
      <c r="Q356" s="3" t="s">
        <v>4</v>
      </c>
      <c r="R356">
        <v>705.55555555555554</v>
      </c>
      <c r="S356" s="3">
        <v>104.09090909090908</v>
      </c>
      <c r="T356" s="3" t="s">
        <v>4</v>
      </c>
      <c r="U356" s="3" t="s">
        <v>4</v>
      </c>
    </row>
    <row r="357" spans="9:21" x14ac:dyDescent="0.25">
      <c r="I357" s="3">
        <v>836.86868939393946</v>
      </c>
      <c r="J357" s="3">
        <v>836.86868939393946</v>
      </c>
      <c r="K357" s="3">
        <v>705.55557575757598</v>
      </c>
      <c r="L357" s="12" t="str">
        <f t="shared" si="43"/>
        <v/>
      </c>
      <c r="M357" s="13" t="str">
        <f t="shared" si="44"/>
        <v/>
      </c>
      <c r="N357" s="13">
        <f t="shared" si="45"/>
        <v>33.636363636363633</v>
      </c>
      <c r="O357" s="4">
        <f t="shared" si="46"/>
        <v>13.106060606060606</v>
      </c>
      <c r="P357">
        <f>IF((K357-K356)&lt;0.0001, P356, K357)</f>
        <v>705.55555555555554</v>
      </c>
      <c r="Q357" s="3" t="s">
        <v>4</v>
      </c>
      <c r="R357">
        <v>705.55555555555554</v>
      </c>
      <c r="S357" s="3" t="s">
        <v>4</v>
      </c>
      <c r="T357" s="3">
        <v>33.636363636363633</v>
      </c>
      <c r="U357" s="3">
        <v>13.106060606060606</v>
      </c>
    </row>
    <row r="358" spans="9:21" x14ac:dyDescent="0.25">
      <c r="I358" s="3">
        <v>839.39394191919212</v>
      </c>
      <c r="J358" s="3">
        <v>839.39394191919212</v>
      </c>
      <c r="K358" s="3">
        <v>708.08082828282841</v>
      </c>
      <c r="L358" s="12" t="str">
        <f t="shared" si="43"/>
        <v/>
      </c>
      <c r="M358" s="13" t="str">
        <f t="shared" si="44"/>
        <v/>
      </c>
      <c r="N358" s="13">
        <f t="shared" si="45"/>
        <v>34.696969696969695</v>
      </c>
      <c r="O358" s="4" t="str">
        <f t="shared" si="46"/>
        <v/>
      </c>
      <c r="P358">
        <f>IF((K358-K357)&lt;0.0001, P357, K358)</f>
        <v>708.08082828282841</v>
      </c>
      <c r="Q358" s="3" t="s">
        <v>4</v>
      </c>
      <c r="R358">
        <v>708.08082828282841</v>
      </c>
      <c r="S358" s="3" t="s">
        <v>4</v>
      </c>
      <c r="T358" s="3">
        <v>34.696969696969695</v>
      </c>
      <c r="U358" s="3" t="s">
        <v>4</v>
      </c>
    </row>
    <row r="359" spans="9:21" x14ac:dyDescent="0.25">
      <c r="I359" s="3">
        <v>841.91919444444454</v>
      </c>
      <c r="J359" s="3">
        <v>841.91919444444454</v>
      </c>
      <c r="K359" s="3">
        <v>710.60606060606051</v>
      </c>
      <c r="L359" s="12">
        <f t="shared" si="43"/>
        <v>111.43939393939394</v>
      </c>
      <c r="M359" s="13" t="str">
        <f t="shared" si="44"/>
        <v/>
      </c>
      <c r="N359" s="13" t="str">
        <f t="shared" si="45"/>
        <v/>
      </c>
      <c r="O359" s="4" t="str">
        <f t="shared" si="46"/>
        <v/>
      </c>
      <c r="P359">
        <f>IF((K359-K358)&lt;0.0001, P358, K359)</f>
        <v>710.60606060606051</v>
      </c>
      <c r="Q359" s="3">
        <v>111.43939393939394</v>
      </c>
      <c r="R359">
        <v>710.60606060606051</v>
      </c>
      <c r="S359" s="3" t="s">
        <v>4</v>
      </c>
      <c r="T359" s="3" t="s">
        <v>4</v>
      </c>
      <c r="U359" s="3" t="s">
        <v>4</v>
      </c>
    </row>
    <row r="360" spans="9:21" x14ac:dyDescent="0.25">
      <c r="I360" s="3">
        <v>844.44444696969708</v>
      </c>
      <c r="J360" s="3">
        <v>844.44444696969708</v>
      </c>
      <c r="K360" s="3">
        <v>710.60606313131325</v>
      </c>
      <c r="L360" s="12" t="str">
        <f t="shared" si="43"/>
        <v/>
      </c>
      <c r="M360" s="13">
        <f t="shared" si="44"/>
        <v>105.60606060606059</v>
      </c>
      <c r="N360" s="13" t="str">
        <f t="shared" si="45"/>
        <v/>
      </c>
      <c r="O360" s="4" t="str">
        <f t="shared" si="46"/>
        <v/>
      </c>
      <c r="P360">
        <f>IF((K360-K359)&lt;0.0001, P359, K360)</f>
        <v>710.60606060606051</v>
      </c>
      <c r="Q360" s="3" t="s">
        <v>4</v>
      </c>
      <c r="R360">
        <v>710.60606060606051</v>
      </c>
      <c r="S360" s="3">
        <v>105.60606060606059</v>
      </c>
      <c r="T360" s="3" t="s">
        <v>4</v>
      </c>
      <c r="U360" s="3" t="s">
        <v>4</v>
      </c>
    </row>
    <row r="361" spans="9:21" x14ac:dyDescent="0.25">
      <c r="I361" s="3">
        <v>850.50505303030309</v>
      </c>
      <c r="J361" s="3">
        <v>850.50505303030309</v>
      </c>
      <c r="K361" s="3">
        <v>710.60608080808106</v>
      </c>
      <c r="L361" s="12" t="str">
        <f t="shared" si="43"/>
        <v/>
      </c>
      <c r="M361" s="13" t="str">
        <f t="shared" si="44"/>
        <v/>
      </c>
      <c r="N361" s="13">
        <f t="shared" si="45"/>
        <v>35.757575757575758</v>
      </c>
      <c r="O361" s="4">
        <f t="shared" si="46"/>
        <v>12.575757575757576</v>
      </c>
      <c r="P361">
        <f>IF((K361-K360)&lt;0.0001, P360, K361)</f>
        <v>710.60606060606051</v>
      </c>
      <c r="Q361" s="3" t="s">
        <v>4</v>
      </c>
      <c r="R361">
        <v>710.60606060606051</v>
      </c>
      <c r="S361" s="3" t="s">
        <v>4</v>
      </c>
      <c r="T361" s="3">
        <v>35.757575757575758</v>
      </c>
      <c r="U361" s="3">
        <v>12.575757575757576</v>
      </c>
    </row>
    <row r="362" spans="9:21" x14ac:dyDescent="0.25">
      <c r="I362" s="3">
        <v>855.55555808080817</v>
      </c>
      <c r="J362" s="3">
        <v>855.55555808080817</v>
      </c>
      <c r="K362" s="3">
        <v>712.62628282828302</v>
      </c>
      <c r="L362" s="12" t="str">
        <f t="shared" si="43"/>
        <v/>
      </c>
      <c r="M362" s="13" t="str">
        <f t="shared" si="44"/>
        <v/>
      </c>
      <c r="N362" s="13">
        <f t="shared" si="45"/>
        <v>36.287878787878782</v>
      </c>
      <c r="O362" s="4" t="str">
        <f t="shared" si="46"/>
        <v/>
      </c>
      <c r="P362">
        <f>IF((K362-K361)&lt;0.0001, P361, K362)</f>
        <v>712.62628282828302</v>
      </c>
      <c r="Q362" s="3" t="s">
        <v>4</v>
      </c>
      <c r="R362">
        <v>712.62628282828302</v>
      </c>
      <c r="S362" s="3" t="s">
        <v>4</v>
      </c>
      <c r="T362" s="3">
        <v>36.287878787878782</v>
      </c>
      <c r="U362" s="3" t="s">
        <v>4</v>
      </c>
    </row>
    <row r="363" spans="9:21" x14ac:dyDescent="0.25">
      <c r="I363" s="3">
        <v>860.60606313131325</v>
      </c>
      <c r="J363" s="3">
        <v>860.60606313131325</v>
      </c>
      <c r="K363" s="3">
        <v>715.15151515151513</v>
      </c>
      <c r="L363" s="12">
        <f t="shared" si="43"/>
        <v>112.49999999999999</v>
      </c>
      <c r="M363" s="13" t="str">
        <f t="shared" si="44"/>
        <v/>
      </c>
      <c r="N363" s="13" t="str">
        <f t="shared" si="45"/>
        <v/>
      </c>
      <c r="O363" s="4" t="str">
        <f t="shared" si="46"/>
        <v/>
      </c>
      <c r="P363">
        <f>IF((K363-K362)&lt;0.0001, P362, K363)</f>
        <v>715.15151515151513</v>
      </c>
      <c r="Q363" s="3">
        <v>112.49999999999999</v>
      </c>
      <c r="R363">
        <v>715.15151515151513</v>
      </c>
      <c r="S363" s="3" t="s">
        <v>4</v>
      </c>
      <c r="T363" s="3" t="s">
        <v>4</v>
      </c>
      <c r="U363" s="3" t="s">
        <v>4</v>
      </c>
    </row>
    <row r="364" spans="9:21" x14ac:dyDescent="0.25">
      <c r="I364" s="3">
        <v>865.15151767676787</v>
      </c>
      <c r="J364" s="3">
        <v>865.15151767676787</v>
      </c>
      <c r="K364" s="3">
        <v>715.15151767676775</v>
      </c>
      <c r="L364" s="12" t="str">
        <f t="shared" si="43"/>
        <v/>
      </c>
      <c r="M364" s="13">
        <f t="shared" si="44"/>
        <v>107.1969696969697</v>
      </c>
      <c r="N364" s="13" t="str">
        <f t="shared" si="45"/>
        <v/>
      </c>
      <c r="O364" s="4" t="str">
        <f t="shared" si="46"/>
        <v/>
      </c>
      <c r="P364">
        <f>IF((K364-K363)&lt;0.0001, P363, K364)</f>
        <v>715.15151515151513</v>
      </c>
      <c r="Q364" s="3" t="s">
        <v>4</v>
      </c>
      <c r="R364">
        <v>715.15151515151513</v>
      </c>
      <c r="S364" s="3">
        <v>107.1969696969697</v>
      </c>
      <c r="T364" s="3" t="s">
        <v>4</v>
      </c>
      <c r="U364" s="3" t="s">
        <v>4</v>
      </c>
    </row>
    <row r="365" spans="9:21" x14ac:dyDescent="0.25">
      <c r="I365" s="3">
        <v>870.20202272727283</v>
      </c>
      <c r="J365" s="3">
        <v>870.20202272727283</v>
      </c>
      <c r="K365" s="3">
        <v>715.15153535353556</v>
      </c>
      <c r="L365" s="12" t="str">
        <f t="shared" si="43"/>
        <v/>
      </c>
      <c r="M365" s="13" t="str">
        <f t="shared" si="44"/>
        <v/>
      </c>
      <c r="N365" s="13">
        <f t="shared" si="45"/>
        <v>36.287878787878782</v>
      </c>
      <c r="O365" s="4">
        <f t="shared" si="46"/>
        <v>12.045454545454543</v>
      </c>
      <c r="P365">
        <f>IF((K365-K364)&lt;0.0001, P364, K365)</f>
        <v>715.15151515151513</v>
      </c>
      <c r="Q365" s="3" t="s">
        <v>4</v>
      </c>
      <c r="R365">
        <v>715.15151515151513</v>
      </c>
      <c r="S365" s="3" t="s">
        <v>4</v>
      </c>
      <c r="T365" s="3">
        <v>36.287878787878782</v>
      </c>
      <c r="U365" s="3">
        <v>12.045454545454543</v>
      </c>
    </row>
    <row r="366" spans="9:21" x14ac:dyDescent="0.25">
      <c r="I366" s="3">
        <v>875.25252777777791</v>
      </c>
      <c r="J366" s="3">
        <v>875.25252777777791</v>
      </c>
      <c r="K366" s="3">
        <v>720.20202020202021</v>
      </c>
      <c r="L366" s="12">
        <f t="shared" si="43"/>
        <v>113.03030303030302</v>
      </c>
      <c r="M366" s="13" t="str">
        <f t="shared" si="44"/>
        <v/>
      </c>
      <c r="N366" s="13" t="str">
        <f t="shared" si="45"/>
        <v/>
      </c>
      <c r="O366" s="4" t="str">
        <f t="shared" si="46"/>
        <v/>
      </c>
      <c r="P366">
        <f>IF((K366-K365)&lt;0.0001, P365, K366)</f>
        <v>720.20202020202021</v>
      </c>
      <c r="Q366" s="3">
        <v>113.03030303030302</v>
      </c>
      <c r="R366">
        <v>720.20202020202021</v>
      </c>
      <c r="S366" s="3" t="s">
        <v>4</v>
      </c>
      <c r="T366" s="3" t="s">
        <v>4</v>
      </c>
      <c r="U366" s="3" t="s">
        <v>4</v>
      </c>
    </row>
    <row r="367" spans="9:21" x14ac:dyDescent="0.25">
      <c r="I367" s="3">
        <v>879.79798232323242</v>
      </c>
      <c r="J367" s="3">
        <v>879.79798232323242</v>
      </c>
      <c r="K367" s="3">
        <v>720.20202272727283</v>
      </c>
      <c r="L367" s="12" t="str">
        <f t="shared" si="43"/>
        <v/>
      </c>
      <c r="M367" s="13">
        <f t="shared" si="44"/>
        <v>108.25757575757575</v>
      </c>
      <c r="N367" s="13" t="str">
        <f t="shared" si="45"/>
        <v/>
      </c>
      <c r="O367" s="4" t="str">
        <f t="shared" si="46"/>
        <v/>
      </c>
      <c r="P367">
        <f>IF((K367-K366)&lt;0.0001, P366, K367)</f>
        <v>720.20202020202021</v>
      </c>
      <c r="Q367" s="3" t="s">
        <v>4</v>
      </c>
      <c r="R367">
        <v>720.20202020202021</v>
      </c>
      <c r="S367" s="3">
        <v>108.25757575757575</v>
      </c>
      <c r="T367" s="3" t="s">
        <v>4</v>
      </c>
      <c r="U367" s="3" t="s">
        <v>4</v>
      </c>
    </row>
    <row r="368" spans="9:21" x14ac:dyDescent="0.25">
      <c r="I368" s="3">
        <v>884.8484873737375</v>
      </c>
      <c r="J368" s="3">
        <v>884.8484873737375</v>
      </c>
      <c r="K368" s="3">
        <v>720.20204040404064</v>
      </c>
      <c r="L368" s="12" t="str">
        <f t="shared" si="43"/>
        <v/>
      </c>
      <c r="M368" s="13" t="str">
        <f t="shared" si="44"/>
        <v/>
      </c>
      <c r="N368" s="13">
        <f t="shared" si="45"/>
        <v>36.287878787878782</v>
      </c>
      <c r="O368" s="4">
        <f t="shared" si="46"/>
        <v>11.060606060606059</v>
      </c>
      <c r="P368">
        <f>IF((K368-K367)&lt;0.0001, P367, K368)</f>
        <v>720.20202020202021</v>
      </c>
      <c r="Q368" s="3" t="s">
        <v>4</v>
      </c>
      <c r="R368">
        <v>720.20202020202021</v>
      </c>
      <c r="S368" s="3" t="s">
        <v>4</v>
      </c>
      <c r="T368" s="3">
        <v>36.287878787878782</v>
      </c>
      <c r="U368" s="3">
        <v>11.060606060606059</v>
      </c>
    </row>
    <row r="369" spans="9:21" x14ac:dyDescent="0.25">
      <c r="I369" s="3">
        <v>889.89899242424258</v>
      </c>
      <c r="J369" s="3">
        <v>889.89899242424258</v>
      </c>
      <c r="K369" s="3">
        <v>722.72729292929307</v>
      </c>
      <c r="L369" s="12" t="str">
        <f t="shared" si="43"/>
        <v/>
      </c>
      <c r="M369" s="13" t="str">
        <f t="shared" si="44"/>
        <v/>
      </c>
      <c r="N369" s="13">
        <f t="shared" si="45"/>
        <v>35.757575757575758</v>
      </c>
      <c r="O369" s="4" t="str">
        <f t="shared" si="46"/>
        <v/>
      </c>
      <c r="P369">
        <f>IF((K369-K368)&lt;0.0001, P368, K369)</f>
        <v>722.72729292929307</v>
      </c>
      <c r="Q369" s="3" t="s">
        <v>4</v>
      </c>
      <c r="R369">
        <v>722.72729292929307</v>
      </c>
      <c r="S369" s="3" t="s">
        <v>4</v>
      </c>
      <c r="T369" s="3">
        <v>35.757575757575758</v>
      </c>
      <c r="U369" s="3" t="s">
        <v>4</v>
      </c>
    </row>
    <row r="370" spans="9:21" x14ac:dyDescent="0.25">
      <c r="I370" s="3">
        <v>894.94949747474755</v>
      </c>
      <c r="J370" s="3">
        <v>894.94949747474755</v>
      </c>
      <c r="K370" s="3">
        <v>725.25252525252517</v>
      </c>
      <c r="L370" s="12">
        <f t="shared" si="43"/>
        <v>113.03030303030302</v>
      </c>
      <c r="M370" s="13" t="str">
        <f t="shared" si="44"/>
        <v/>
      </c>
      <c r="N370" s="13" t="str">
        <f t="shared" si="45"/>
        <v/>
      </c>
      <c r="O370" s="4" t="str">
        <f t="shared" si="46"/>
        <v/>
      </c>
      <c r="P370">
        <f>IF((K370-K369)&lt;0.0001, P369, K370)</f>
        <v>725.25252525252517</v>
      </c>
      <c r="Q370" s="3">
        <v>113.03030303030302</v>
      </c>
      <c r="R370">
        <v>725.25252525252517</v>
      </c>
      <c r="S370" s="3" t="s">
        <v>4</v>
      </c>
      <c r="T370" s="3" t="s">
        <v>4</v>
      </c>
      <c r="U370" s="3" t="s">
        <v>4</v>
      </c>
    </row>
    <row r="371" spans="9:21" x14ac:dyDescent="0.25">
      <c r="I371" s="3">
        <v>899.49495202020216</v>
      </c>
      <c r="J371" s="3">
        <v>899.49495202020216</v>
      </c>
      <c r="K371" s="3">
        <v>725.25252777777791</v>
      </c>
      <c r="L371" s="12" t="str">
        <f t="shared" si="43"/>
        <v/>
      </c>
      <c r="M371" s="13">
        <f t="shared" si="44"/>
        <v>108.78787878787878</v>
      </c>
      <c r="N371" s="13" t="str">
        <f t="shared" si="45"/>
        <v/>
      </c>
      <c r="O371" s="4" t="str">
        <f t="shared" si="46"/>
        <v/>
      </c>
      <c r="P371">
        <f>IF((K371-K370)&lt;0.0001, P370, K371)</f>
        <v>725.25252525252517</v>
      </c>
      <c r="Q371" s="3" t="s">
        <v>4</v>
      </c>
      <c r="R371">
        <v>725.25252525252517</v>
      </c>
      <c r="S371" s="3">
        <v>108.78787878787878</v>
      </c>
      <c r="T371" s="3" t="s">
        <v>4</v>
      </c>
      <c r="U371" s="3" t="s">
        <v>4</v>
      </c>
    </row>
    <row r="372" spans="9:21" x14ac:dyDescent="0.25">
      <c r="I372" s="3">
        <v>904.54545707070713</v>
      </c>
      <c r="J372" s="3">
        <v>904.54545707070713</v>
      </c>
      <c r="K372" s="3">
        <v>725.25254545454561</v>
      </c>
      <c r="L372" s="12" t="str">
        <f t="shared" si="43"/>
        <v/>
      </c>
      <c r="M372" s="13" t="str">
        <f t="shared" si="44"/>
        <v/>
      </c>
      <c r="N372" s="13">
        <f t="shared" si="45"/>
        <v>35.757575757575758</v>
      </c>
      <c r="O372" s="4">
        <f t="shared" si="46"/>
        <v>10</v>
      </c>
      <c r="P372">
        <f>IF((K372-K371)&lt;0.0001, P371, K372)</f>
        <v>725.25252525252517</v>
      </c>
      <c r="Q372" s="3" t="s">
        <v>4</v>
      </c>
      <c r="R372">
        <v>725.25252525252517</v>
      </c>
      <c r="S372" s="3" t="s">
        <v>4</v>
      </c>
      <c r="T372" s="3">
        <v>35.757575757575758</v>
      </c>
      <c r="U372" s="3">
        <v>10</v>
      </c>
    </row>
    <row r="373" spans="9:21" x14ac:dyDescent="0.25">
      <c r="I373" s="3">
        <v>909.59596212121221</v>
      </c>
      <c r="J373" s="3">
        <v>909.59596212121221</v>
      </c>
      <c r="K373" s="3">
        <v>727.77778030303045</v>
      </c>
      <c r="L373" s="12" t="str">
        <f t="shared" si="43"/>
        <v/>
      </c>
      <c r="M373" s="13">
        <f t="shared" si="44"/>
        <v>109.31818181818181</v>
      </c>
      <c r="N373" s="13" t="str">
        <f t="shared" si="45"/>
        <v/>
      </c>
      <c r="O373" s="4" t="str">
        <f t="shared" si="46"/>
        <v/>
      </c>
      <c r="P373">
        <f>IF((K373-K372)&lt;0.0001, P372, K373)</f>
        <v>727.77778030303045</v>
      </c>
      <c r="Q373" s="3" t="s">
        <v>4</v>
      </c>
      <c r="R373">
        <v>727.77778030303045</v>
      </c>
      <c r="S373" s="3">
        <v>109.31818181818181</v>
      </c>
      <c r="T373" s="3" t="s">
        <v>4</v>
      </c>
      <c r="U373" s="3" t="s">
        <v>4</v>
      </c>
    </row>
    <row r="374" spans="9:21" x14ac:dyDescent="0.25">
      <c r="I374" s="3">
        <v>914.64646717171729</v>
      </c>
      <c r="J374" s="3">
        <v>914.64646717171729</v>
      </c>
      <c r="K374" s="3">
        <v>730.30303030303025</v>
      </c>
      <c r="L374" s="12">
        <f t="shared" si="43"/>
        <v>113.03030303030302</v>
      </c>
      <c r="M374" s="13" t="str">
        <f t="shared" si="44"/>
        <v/>
      </c>
      <c r="N374" s="13" t="str">
        <f t="shared" si="45"/>
        <v/>
      </c>
      <c r="O374" s="4" t="str">
        <f t="shared" si="46"/>
        <v/>
      </c>
      <c r="P374">
        <f>IF((K374-K373)&lt;0.0001, P373, K374)</f>
        <v>730.30303030303025</v>
      </c>
      <c r="Q374" s="3">
        <v>113.03030303030302</v>
      </c>
      <c r="R374">
        <v>730.30303030303025</v>
      </c>
      <c r="S374" s="3" t="s">
        <v>4</v>
      </c>
      <c r="T374" s="3" t="s">
        <v>4</v>
      </c>
      <c r="U374" s="3" t="s">
        <v>4</v>
      </c>
    </row>
    <row r="375" spans="9:21" x14ac:dyDescent="0.25">
      <c r="I375" s="3">
        <v>916.66666919191925</v>
      </c>
      <c r="J375" s="3">
        <v>916.66666919191925</v>
      </c>
      <c r="K375" s="3">
        <v>730.30303282828299</v>
      </c>
      <c r="L375" s="12" t="str">
        <f t="shared" si="43"/>
        <v/>
      </c>
      <c r="M375" s="13">
        <f t="shared" si="44"/>
        <v>109.31818181818181</v>
      </c>
      <c r="N375" s="13" t="str">
        <f t="shared" si="45"/>
        <v/>
      </c>
      <c r="O375" s="4" t="str">
        <f t="shared" si="46"/>
        <v/>
      </c>
      <c r="P375">
        <f>IF((K375-K374)&lt;0.0001, P374, K375)</f>
        <v>730.30303030303025</v>
      </c>
      <c r="Q375" s="3" t="s">
        <v>4</v>
      </c>
      <c r="R375">
        <v>730.30303030303025</v>
      </c>
      <c r="S375" s="3">
        <v>109.31818181818181</v>
      </c>
      <c r="T375" s="3" t="s">
        <v>4</v>
      </c>
      <c r="U375" s="3" t="s">
        <v>4</v>
      </c>
    </row>
    <row r="376" spans="9:21" x14ac:dyDescent="0.25">
      <c r="I376" s="3">
        <v>920.70707323232341</v>
      </c>
      <c r="J376" s="3">
        <v>920.70707323232341</v>
      </c>
      <c r="K376" s="3">
        <v>730.30305050505069</v>
      </c>
      <c r="L376" s="12" t="str">
        <f t="shared" si="43"/>
        <v/>
      </c>
      <c r="M376" s="13" t="str">
        <f t="shared" si="44"/>
        <v/>
      </c>
      <c r="N376" s="13">
        <f t="shared" si="45"/>
        <v>36.287878787878782</v>
      </c>
      <c r="O376" s="4">
        <f t="shared" si="46"/>
        <v>9.4696969696969688</v>
      </c>
      <c r="P376">
        <f>IF((K376-K375)&lt;0.0001, P375, K376)</f>
        <v>730.30303030303025</v>
      </c>
      <c r="Q376" s="3" t="s">
        <v>4</v>
      </c>
      <c r="R376">
        <v>730.30303030303025</v>
      </c>
      <c r="S376" s="3" t="s">
        <v>4</v>
      </c>
      <c r="T376" s="3">
        <v>36.287878787878782</v>
      </c>
      <c r="U376" s="3">
        <v>9.4696969696969688</v>
      </c>
    </row>
    <row r="377" spans="9:21" x14ac:dyDescent="0.25">
      <c r="I377" s="3">
        <v>925.75757828282838</v>
      </c>
      <c r="J377" s="3">
        <v>925.75757828282838</v>
      </c>
      <c r="K377" s="3">
        <v>732.32323484848496</v>
      </c>
      <c r="L377" s="12" t="str">
        <f t="shared" si="43"/>
        <v/>
      </c>
      <c r="M377" s="13">
        <f t="shared" si="44"/>
        <v>109.31818181818181</v>
      </c>
      <c r="N377" s="13" t="str">
        <f t="shared" si="45"/>
        <v/>
      </c>
      <c r="O377" s="4" t="str">
        <f t="shared" si="46"/>
        <v/>
      </c>
      <c r="P377">
        <f>IF((K377-K376)&lt;0.0001, P376, K377)</f>
        <v>732.32323484848496</v>
      </c>
      <c r="Q377" s="3" t="s">
        <v>4</v>
      </c>
      <c r="R377">
        <v>732.32323484848496</v>
      </c>
      <c r="S377" s="3">
        <v>109.31818181818181</v>
      </c>
      <c r="T377" s="3" t="s">
        <v>4</v>
      </c>
      <c r="U377" s="3" t="s">
        <v>4</v>
      </c>
    </row>
    <row r="378" spans="9:21" x14ac:dyDescent="0.25">
      <c r="I378" s="3">
        <v>930.30303282828299</v>
      </c>
      <c r="J378" s="3">
        <v>930.30303282828299</v>
      </c>
      <c r="K378" s="3">
        <v>734.84848484848476</v>
      </c>
      <c r="L378" s="12">
        <f t="shared" si="43"/>
        <v>113.03030303030302</v>
      </c>
      <c r="M378" s="13" t="str">
        <f t="shared" si="44"/>
        <v/>
      </c>
      <c r="N378" s="13" t="str">
        <f t="shared" si="45"/>
        <v/>
      </c>
      <c r="O378" s="4" t="str">
        <f t="shared" si="46"/>
        <v/>
      </c>
      <c r="P378">
        <f>IF((K378-K377)&lt;0.0001, P377, K378)</f>
        <v>734.84848484848476</v>
      </c>
      <c r="Q378" s="3">
        <v>113.03030303030302</v>
      </c>
      <c r="R378">
        <v>734.84848484848476</v>
      </c>
      <c r="S378" s="3" t="s">
        <v>4</v>
      </c>
      <c r="T378" s="3" t="s">
        <v>4</v>
      </c>
      <c r="U378" s="3" t="s">
        <v>4</v>
      </c>
    </row>
    <row r="379" spans="9:21" x14ac:dyDescent="0.25">
      <c r="I379" s="3">
        <v>935.35353787878796</v>
      </c>
      <c r="J379" s="3">
        <v>935.35353787878796</v>
      </c>
      <c r="K379" s="3">
        <v>734.8484873737375</v>
      </c>
      <c r="L379" s="12" t="str">
        <f t="shared" si="43"/>
        <v/>
      </c>
      <c r="M379" s="13">
        <f t="shared" si="44"/>
        <v>108.78787878787878</v>
      </c>
      <c r="N379" s="13" t="str">
        <f t="shared" si="45"/>
        <v/>
      </c>
      <c r="O379" s="4" t="str">
        <f t="shared" si="46"/>
        <v/>
      </c>
      <c r="P379">
        <f>IF((K379-K378)&lt;0.0001, P378, K379)</f>
        <v>734.84848484848476</v>
      </c>
      <c r="Q379" s="3" t="s">
        <v>4</v>
      </c>
      <c r="R379">
        <v>734.84848484848476</v>
      </c>
      <c r="S379" s="3">
        <v>108.78787878787878</v>
      </c>
      <c r="T379" s="3" t="s">
        <v>4</v>
      </c>
      <c r="U379" s="3" t="s">
        <v>4</v>
      </c>
    </row>
    <row r="380" spans="9:21" x14ac:dyDescent="0.25">
      <c r="I380" s="3">
        <v>940.40404292929304</v>
      </c>
      <c r="J380" s="3">
        <v>940.40404292929304</v>
      </c>
      <c r="K380" s="3">
        <v>734.84850505050531</v>
      </c>
      <c r="L380" s="12" t="str">
        <f t="shared" si="43"/>
        <v/>
      </c>
      <c r="M380" s="13" t="str">
        <f t="shared" si="44"/>
        <v/>
      </c>
      <c r="N380" s="13">
        <f t="shared" si="45"/>
        <v>37.803030303030305</v>
      </c>
      <c r="O380" s="4">
        <f t="shared" si="46"/>
        <v>8.9393939393939394</v>
      </c>
      <c r="P380">
        <f>IF((K380-K379)&lt;0.0001, P379, K380)</f>
        <v>734.84848484848476</v>
      </c>
      <c r="Q380" s="3" t="s">
        <v>4</v>
      </c>
      <c r="R380">
        <v>734.84848484848476</v>
      </c>
      <c r="S380" s="3" t="s">
        <v>4</v>
      </c>
      <c r="T380" s="3">
        <v>37.803030303030305</v>
      </c>
      <c r="U380" s="3">
        <v>8.9393939393939394</v>
      </c>
    </row>
    <row r="381" spans="9:21" x14ac:dyDescent="0.25">
      <c r="I381" s="3">
        <v>944.94949747474755</v>
      </c>
      <c r="J381" s="3">
        <v>944.94949747474755</v>
      </c>
      <c r="K381" s="3">
        <v>737.37373737373741</v>
      </c>
      <c r="L381" s="12">
        <f t="shared" si="43"/>
        <v>113.03030303030302</v>
      </c>
      <c r="M381" s="13" t="str">
        <f t="shared" si="44"/>
        <v/>
      </c>
      <c r="N381" s="13" t="str">
        <f t="shared" si="45"/>
        <v/>
      </c>
      <c r="O381" s="4" t="str">
        <f t="shared" si="46"/>
        <v/>
      </c>
      <c r="P381">
        <f>IF((K381-K380)&lt;0.0001, P380, K381)</f>
        <v>737.37373737373741</v>
      </c>
      <c r="Q381" s="3">
        <v>113.03030303030302</v>
      </c>
      <c r="R381">
        <v>737.37373737373741</v>
      </c>
      <c r="S381" s="3" t="s">
        <v>4</v>
      </c>
      <c r="T381" s="3" t="s">
        <v>4</v>
      </c>
      <c r="U381" s="3" t="s">
        <v>4</v>
      </c>
    </row>
    <row r="382" spans="9:21" x14ac:dyDescent="0.25">
      <c r="I382" s="3">
        <v>950.00000252525263</v>
      </c>
      <c r="J382" s="3">
        <v>950.00000252525263</v>
      </c>
      <c r="K382" s="3">
        <v>739.89898989898984</v>
      </c>
      <c r="L382" s="12">
        <f t="shared" si="43"/>
        <v>112.49999999999999</v>
      </c>
      <c r="M382" s="13" t="str">
        <f t="shared" si="44"/>
        <v/>
      </c>
      <c r="N382" s="13" t="str">
        <f t="shared" si="45"/>
        <v/>
      </c>
      <c r="O382" s="4" t="str">
        <f t="shared" si="46"/>
        <v/>
      </c>
      <c r="P382">
        <f>IF((K382-K381)&lt;0.0001, P381, K382)</f>
        <v>739.89898989898984</v>
      </c>
      <c r="Q382" s="3">
        <v>112.49999999999999</v>
      </c>
      <c r="R382">
        <v>739.89898989898984</v>
      </c>
      <c r="S382" s="3" t="s">
        <v>4</v>
      </c>
      <c r="T382" s="3" t="s">
        <v>4</v>
      </c>
      <c r="U382" s="3" t="s">
        <v>4</v>
      </c>
    </row>
    <row r="383" spans="9:21" x14ac:dyDescent="0.25">
      <c r="I383" s="3">
        <v>955.05050757575771</v>
      </c>
      <c r="J383" s="3">
        <v>955.05050757575771</v>
      </c>
      <c r="K383" s="3">
        <v>739.89899242424258</v>
      </c>
      <c r="L383" s="12" t="str">
        <f t="shared" si="43"/>
        <v/>
      </c>
      <c r="M383" s="13">
        <f t="shared" si="44"/>
        <v>108.78787878787878</v>
      </c>
      <c r="N383" s="13" t="str">
        <f t="shared" si="45"/>
        <v/>
      </c>
      <c r="O383" s="4" t="str">
        <f t="shared" si="46"/>
        <v/>
      </c>
      <c r="P383">
        <f>IF((K383-K382)&lt;0.0001, P382, K383)</f>
        <v>739.89898989898984</v>
      </c>
      <c r="Q383" s="3" t="s">
        <v>4</v>
      </c>
      <c r="R383">
        <v>739.89898989898984</v>
      </c>
      <c r="S383" s="3">
        <v>108.78787878787878</v>
      </c>
      <c r="T383" s="3" t="s">
        <v>4</v>
      </c>
      <c r="U383" s="3" t="s">
        <v>4</v>
      </c>
    </row>
    <row r="384" spans="9:21" x14ac:dyDescent="0.25">
      <c r="I384" s="3">
        <v>960.10101262626267</v>
      </c>
      <c r="J384" s="3">
        <v>960.10101262626267</v>
      </c>
      <c r="K384" s="3">
        <v>739.89901010101028</v>
      </c>
      <c r="L384" s="12" t="str">
        <f t="shared" si="43"/>
        <v/>
      </c>
      <c r="M384" s="13" t="str">
        <f t="shared" si="44"/>
        <v/>
      </c>
      <c r="N384" s="13">
        <f t="shared" si="45"/>
        <v>40.454545454545453</v>
      </c>
      <c r="O384" s="4">
        <f t="shared" si="46"/>
        <v>8.9393939393939394</v>
      </c>
      <c r="P384">
        <f>IF((K384-K383)&lt;0.0001, P383, K384)</f>
        <v>739.89898989898984</v>
      </c>
      <c r="Q384" s="3" t="s">
        <v>4</v>
      </c>
      <c r="R384">
        <v>739.89898989898984</v>
      </c>
      <c r="S384" s="3" t="s">
        <v>4</v>
      </c>
      <c r="T384" s="3">
        <v>40.454545454545453</v>
      </c>
      <c r="U384" s="3">
        <v>8.9393939393939394</v>
      </c>
    </row>
    <row r="385" spans="9:21" x14ac:dyDescent="0.25">
      <c r="I385" s="3">
        <v>964.64646717171729</v>
      </c>
      <c r="J385" s="3">
        <v>964.64646717171729</v>
      </c>
      <c r="K385" s="3">
        <v>742.42426262626282</v>
      </c>
      <c r="L385" s="12" t="str">
        <f t="shared" si="43"/>
        <v/>
      </c>
      <c r="M385" s="13" t="str">
        <f t="shared" si="44"/>
        <v/>
      </c>
      <c r="N385" s="13" t="str">
        <f t="shared" si="45"/>
        <v/>
      </c>
      <c r="O385" s="4">
        <f t="shared" si="46"/>
        <v>8.9393939393939394</v>
      </c>
      <c r="P385">
        <f>IF((K385-K384)&lt;0.0001, P384, K385)</f>
        <v>742.42426262626282</v>
      </c>
      <c r="Q385" s="3" t="s">
        <v>4</v>
      </c>
      <c r="R385">
        <v>742.42426262626282</v>
      </c>
      <c r="S385" s="3" t="s">
        <v>4</v>
      </c>
      <c r="T385" s="3" t="s">
        <v>4</v>
      </c>
      <c r="U385" s="3">
        <v>8.9393939393939394</v>
      </c>
    </row>
    <row r="386" spans="9:21" x14ac:dyDescent="0.25">
      <c r="I386" s="3">
        <v>969.69697222222226</v>
      </c>
      <c r="J386" s="3">
        <v>969.69697222222226</v>
      </c>
      <c r="K386" s="3">
        <v>744.94949494949492</v>
      </c>
      <c r="L386" s="12">
        <f t="shared" si="43"/>
        <v>112.49999999999999</v>
      </c>
      <c r="M386" s="13" t="str">
        <f t="shared" si="44"/>
        <v/>
      </c>
      <c r="N386" s="13" t="str">
        <f t="shared" si="45"/>
        <v/>
      </c>
      <c r="O386" s="4" t="str">
        <f t="shared" si="46"/>
        <v/>
      </c>
      <c r="P386">
        <f>IF((K386-K385)&lt;0.0001, P385, K386)</f>
        <v>744.94949494949492</v>
      </c>
      <c r="Q386" s="3">
        <v>112.49999999999999</v>
      </c>
      <c r="R386">
        <v>744.94949494949492</v>
      </c>
      <c r="S386" s="3" t="s">
        <v>4</v>
      </c>
      <c r="T386" s="3" t="s">
        <v>4</v>
      </c>
      <c r="U386" s="3" t="s">
        <v>4</v>
      </c>
    </row>
    <row r="387" spans="9:21" x14ac:dyDescent="0.25">
      <c r="I387" s="3">
        <v>974.74747727272745</v>
      </c>
      <c r="J387" s="3">
        <v>974.74747727272745</v>
      </c>
      <c r="K387" s="3">
        <v>744.94949747474766</v>
      </c>
      <c r="L387" s="12" t="str">
        <f t="shared" ref="L387:L450" si="47">IF(ISNA(INDEX($A$2:$B$214, MATCH($K387, $A$2:$A$214, 0), 2)), "", INDEX($A$2:$B$214, MATCH($K387, $A$2:$A$214, 0), 2))</f>
        <v/>
      </c>
      <c r="M387" s="13">
        <f t="shared" ref="M387:M450" si="48">IF(ISNA(INDEX($C$2:$D$214, MATCH($K387, $C$2:$C$214, 0), 2)), "", INDEX($C$2:$D$214, MATCH($K387, $C$2:$C$214, 0), 2))</f>
        <v>108.78787878787878</v>
      </c>
      <c r="N387" s="13" t="str">
        <f t="shared" ref="N387:N450" si="49">IF(ISNA(INDEX($E$2:$F$214, MATCH($K387, $E$2:$E$214, 0), 2)), "", INDEX($E$2:$F$214, MATCH($K387, $E$2:$E$214, 0), 2))</f>
        <v/>
      </c>
      <c r="O387" s="4" t="str">
        <f t="shared" ref="O387:O450" si="50">IF(ISNA(INDEX($G$2:$H$214, MATCH($K387, $G$2:$G$214, 0), 2)), "", INDEX($G$2:$H$214, MATCH($K387, $G$2:$G$214, 0), 2))</f>
        <v/>
      </c>
      <c r="P387">
        <f>IF((K387-K386)&lt;0.0001, P386, K387)</f>
        <v>744.94949494949492</v>
      </c>
      <c r="Q387" s="3" t="s">
        <v>4</v>
      </c>
      <c r="R387">
        <v>744.94949494949492</v>
      </c>
      <c r="S387" s="3">
        <v>108.78787878787878</v>
      </c>
      <c r="T387" s="3" t="s">
        <v>4</v>
      </c>
      <c r="U387" s="3" t="s">
        <v>4</v>
      </c>
    </row>
    <row r="388" spans="9:21" x14ac:dyDescent="0.25">
      <c r="I388" s="3">
        <v>979.79798232323242</v>
      </c>
      <c r="J388" s="3">
        <v>979.79798232323242</v>
      </c>
      <c r="K388" s="3">
        <v>744.94951515151536</v>
      </c>
      <c r="L388" s="12" t="str">
        <f t="shared" si="47"/>
        <v/>
      </c>
      <c r="M388" s="13" t="str">
        <f t="shared" si="48"/>
        <v/>
      </c>
      <c r="N388" s="13">
        <f t="shared" si="49"/>
        <v>44.166666666666657</v>
      </c>
      <c r="O388" s="4">
        <f t="shared" si="50"/>
        <v>8.4090909090909083</v>
      </c>
      <c r="P388">
        <f>IF((K388-K387)&lt;0.0001, P387, K388)</f>
        <v>744.94949494949492</v>
      </c>
      <c r="Q388" s="3" t="s">
        <v>4</v>
      </c>
      <c r="R388">
        <v>744.94949494949492</v>
      </c>
      <c r="S388" s="3" t="s">
        <v>4</v>
      </c>
      <c r="T388" s="3">
        <v>44.166666666666657</v>
      </c>
      <c r="U388" s="3">
        <v>8.4090909090909083</v>
      </c>
    </row>
    <row r="389" spans="9:21" x14ac:dyDescent="0.25">
      <c r="I389" s="3">
        <v>984.34343686868704</v>
      </c>
      <c r="J389" s="3">
        <v>984.34343686868704</v>
      </c>
      <c r="K389" s="3">
        <v>749.49494949494942</v>
      </c>
      <c r="L389" s="12">
        <f t="shared" si="47"/>
        <v>112.49999999999999</v>
      </c>
      <c r="M389" s="13" t="str">
        <f t="shared" si="48"/>
        <v/>
      </c>
      <c r="N389" s="13" t="str">
        <f t="shared" si="49"/>
        <v/>
      </c>
      <c r="O389" s="4" t="str">
        <f t="shared" si="50"/>
        <v/>
      </c>
      <c r="P389">
        <f>IF((K389-K388)&lt;0.0001, P388, K389)</f>
        <v>749.49494949494942</v>
      </c>
      <c r="Q389" s="3">
        <v>112.49999999999999</v>
      </c>
      <c r="R389">
        <v>749.49494949494942</v>
      </c>
      <c r="S389" s="3" t="s">
        <v>4</v>
      </c>
      <c r="T389" s="3" t="s">
        <v>4</v>
      </c>
      <c r="U389" s="3" t="s">
        <v>4</v>
      </c>
    </row>
    <row r="390" spans="9:21" x14ac:dyDescent="0.25">
      <c r="I390" s="3">
        <v>986.86868939393946</v>
      </c>
      <c r="J390" s="3">
        <v>986.86868939393946</v>
      </c>
      <c r="K390" s="3">
        <v>749.49495202020216</v>
      </c>
      <c r="L390" s="12" t="str">
        <f t="shared" si="47"/>
        <v/>
      </c>
      <c r="M390" s="13">
        <f t="shared" si="48"/>
        <v>108.78787878787878</v>
      </c>
      <c r="N390" s="13" t="str">
        <f t="shared" si="49"/>
        <v/>
      </c>
      <c r="O390" s="4" t="str">
        <f t="shared" si="50"/>
        <v/>
      </c>
      <c r="P390">
        <f>IF((K390-K389)&lt;0.0001, P389, K390)</f>
        <v>749.49494949494942</v>
      </c>
      <c r="Q390" s="3" t="s">
        <v>4</v>
      </c>
      <c r="R390">
        <v>749.49494949494942</v>
      </c>
      <c r="S390" s="3">
        <v>108.78787878787878</v>
      </c>
      <c r="T390" s="3" t="s">
        <v>4</v>
      </c>
      <c r="U390" s="3" t="s">
        <v>4</v>
      </c>
    </row>
    <row r="391" spans="9:21" x14ac:dyDescent="0.25">
      <c r="I391" s="3">
        <v>989.393941919192</v>
      </c>
      <c r="J391" s="3">
        <v>989.393941919192</v>
      </c>
      <c r="K391" s="3">
        <v>749.49496969696997</v>
      </c>
      <c r="L391" s="12" t="str">
        <f t="shared" si="47"/>
        <v/>
      </c>
      <c r="M391" s="13" t="str">
        <f t="shared" si="48"/>
        <v/>
      </c>
      <c r="N391" s="13">
        <f t="shared" si="49"/>
        <v>48.333333333333329</v>
      </c>
      <c r="O391" s="4">
        <f t="shared" si="50"/>
        <v>8.4090909090909083</v>
      </c>
      <c r="P391">
        <f>IF((K391-K390)&lt;0.0001, P390, K391)</f>
        <v>749.49494949494942</v>
      </c>
      <c r="Q391" s="3" t="s">
        <v>4</v>
      </c>
      <c r="R391">
        <v>749.49494949494942</v>
      </c>
      <c r="S391" s="3" t="s">
        <v>4</v>
      </c>
      <c r="T391" s="3">
        <v>48.333333333333329</v>
      </c>
      <c r="U391" s="3">
        <v>8.4090909090909083</v>
      </c>
    </row>
    <row r="392" spans="9:21" x14ac:dyDescent="0.25">
      <c r="I392" s="3">
        <v>991.91919444444454</v>
      </c>
      <c r="J392" s="3">
        <v>991.91919444444454</v>
      </c>
      <c r="K392" s="3">
        <v>752.02020202020208</v>
      </c>
      <c r="L392" s="12">
        <f t="shared" si="47"/>
        <v>113.03030303030302</v>
      </c>
      <c r="M392" s="13" t="str">
        <f t="shared" si="48"/>
        <v/>
      </c>
      <c r="N392" s="13" t="str">
        <f t="shared" si="49"/>
        <v/>
      </c>
      <c r="O392" s="4" t="str">
        <f t="shared" si="50"/>
        <v/>
      </c>
      <c r="P392">
        <f>IF((K392-K391)&lt;0.0001, P391, K392)</f>
        <v>752.02020202020208</v>
      </c>
      <c r="Q392" s="3">
        <v>113.03030303030302</v>
      </c>
      <c r="R392">
        <v>752.02020202020208</v>
      </c>
      <c r="S392" s="3" t="s">
        <v>4</v>
      </c>
      <c r="T392" s="3" t="s">
        <v>4</v>
      </c>
      <c r="U392" s="3" t="s">
        <v>4</v>
      </c>
    </row>
    <row r="393" spans="9:21" x14ac:dyDescent="0.25">
      <c r="I393" s="3">
        <v>995.45454797979801</v>
      </c>
      <c r="J393" s="3">
        <v>995.45454797979801</v>
      </c>
      <c r="K393" s="3">
        <v>752.0202222222224</v>
      </c>
      <c r="L393" s="12" t="str">
        <f t="shared" si="47"/>
        <v/>
      </c>
      <c r="M393" s="13" t="str">
        <f t="shared" si="48"/>
        <v/>
      </c>
      <c r="N393" s="13" t="str">
        <f t="shared" si="49"/>
        <v/>
      </c>
      <c r="O393" s="4">
        <f t="shared" si="50"/>
        <v>8.4090909090909083</v>
      </c>
      <c r="P393">
        <f>IF((K393-K392)&lt;0.0001, P392, K393)</f>
        <v>752.02020202020208</v>
      </c>
      <c r="Q393" s="3" t="s">
        <v>4</v>
      </c>
      <c r="R393">
        <v>752.02020202020208</v>
      </c>
      <c r="S393" s="3" t="s">
        <v>4</v>
      </c>
      <c r="T393" s="3" t="s">
        <v>4</v>
      </c>
      <c r="U393" s="3">
        <v>8.4090909090909083</v>
      </c>
    </row>
    <row r="394" spans="9:21" x14ac:dyDescent="0.25">
      <c r="I394" s="3">
        <v>1000.5050530303032</v>
      </c>
      <c r="J394" s="3">
        <v>1000.5050530303032</v>
      </c>
      <c r="K394" s="3">
        <v>754.5454545454545</v>
      </c>
      <c r="L394" s="12">
        <f t="shared" si="47"/>
        <v>113.03030303030302</v>
      </c>
      <c r="M394" s="13" t="str">
        <f t="shared" si="48"/>
        <v/>
      </c>
      <c r="N394" s="13" t="str">
        <f t="shared" si="49"/>
        <v/>
      </c>
      <c r="O394" s="4" t="str">
        <f t="shared" si="50"/>
        <v/>
      </c>
      <c r="P394">
        <f>IF((K394-K393)&lt;0.0001, P393, K394)</f>
        <v>754.5454545454545</v>
      </c>
      <c r="Q394" s="3">
        <v>113.03030303030302</v>
      </c>
      <c r="R394">
        <v>754.5454545454545</v>
      </c>
      <c r="S394" s="3" t="s">
        <v>4</v>
      </c>
      <c r="T394" s="3" t="s">
        <v>4</v>
      </c>
      <c r="U394" s="3" t="s">
        <v>4</v>
      </c>
    </row>
    <row r="395" spans="9:21" x14ac:dyDescent="0.25">
      <c r="I395" s="3">
        <v>1005.5555580808082</v>
      </c>
      <c r="J395" s="3">
        <v>1005.5555580808082</v>
      </c>
      <c r="K395" s="3">
        <v>754.54545707070724</v>
      </c>
      <c r="L395" s="12" t="str">
        <f t="shared" si="47"/>
        <v/>
      </c>
      <c r="M395" s="13">
        <f t="shared" si="48"/>
        <v>109.31818181818181</v>
      </c>
      <c r="N395" s="13" t="str">
        <f t="shared" si="49"/>
        <v/>
      </c>
      <c r="O395" s="4" t="str">
        <f t="shared" si="50"/>
        <v/>
      </c>
      <c r="P395">
        <f>IF((K395-K394)&lt;0.0001, P394, K395)</f>
        <v>754.5454545454545</v>
      </c>
      <c r="Q395" s="3" t="s">
        <v>4</v>
      </c>
      <c r="R395">
        <v>754.5454545454545</v>
      </c>
      <c r="S395" s="3">
        <v>109.31818181818181</v>
      </c>
      <c r="T395" s="3" t="s">
        <v>4</v>
      </c>
      <c r="U395" s="3" t="s">
        <v>4</v>
      </c>
    </row>
    <row r="396" spans="9:21" x14ac:dyDescent="0.25">
      <c r="I396" s="3">
        <v>1010.1010126262628</v>
      </c>
      <c r="J396" s="3">
        <v>1010.1010126262628</v>
      </c>
      <c r="K396" s="3">
        <v>754.54547474747494</v>
      </c>
      <c r="L396" s="12" t="str">
        <f t="shared" si="47"/>
        <v/>
      </c>
      <c r="M396" s="13" t="str">
        <f t="shared" si="48"/>
        <v/>
      </c>
      <c r="N396" s="13">
        <f t="shared" si="49"/>
        <v>52.04545454545454</v>
      </c>
      <c r="O396" s="4">
        <f t="shared" si="50"/>
        <v>7.8787878787878789</v>
      </c>
      <c r="P396">
        <f>IF((K396-K395)&lt;0.0001, P395, K396)</f>
        <v>754.5454545454545</v>
      </c>
      <c r="Q396" s="3" t="s">
        <v>4</v>
      </c>
      <c r="R396">
        <v>754.5454545454545</v>
      </c>
      <c r="S396" s="3" t="s">
        <v>4</v>
      </c>
      <c r="T396" s="3">
        <v>52.04545454545454</v>
      </c>
      <c r="U396" s="3">
        <v>7.8787878787878789</v>
      </c>
    </row>
    <row r="397" spans="9:21" x14ac:dyDescent="0.25">
      <c r="I397" s="3">
        <v>1012.6262651515153</v>
      </c>
      <c r="J397" s="3">
        <v>1012.6262651515153</v>
      </c>
      <c r="K397" s="3">
        <v>759.59595959595958</v>
      </c>
      <c r="L397" s="12">
        <f t="shared" si="47"/>
        <v>113.03030303030302</v>
      </c>
      <c r="M397" s="13" t="str">
        <f t="shared" si="48"/>
        <v/>
      </c>
      <c r="N397" s="13" t="str">
        <f t="shared" si="49"/>
        <v/>
      </c>
      <c r="O397" s="4" t="str">
        <f t="shared" si="50"/>
        <v/>
      </c>
      <c r="P397">
        <f>IF((K397-K396)&lt;0.0001, P396, K397)</f>
        <v>759.59595959595958</v>
      </c>
      <c r="Q397" s="3">
        <v>113.03030303030302</v>
      </c>
      <c r="R397">
        <v>759.59595959595958</v>
      </c>
      <c r="S397" s="3" t="s">
        <v>4</v>
      </c>
      <c r="T397" s="3" t="s">
        <v>4</v>
      </c>
      <c r="U397" s="3" t="s">
        <v>4</v>
      </c>
    </row>
    <row r="398" spans="9:21" x14ac:dyDescent="0.25">
      <c r="I398" s="3">
        <v>1015.1515176767678</v>
      </c>
      <c r="J398" s="3">
        <v>1015.1515176767678</v>
      </c>
      <c r="K398" s="3">
        <v>759.59596212121232</v>
      </c>
      <c r="L398" s="12" t="str">
        <f t="shared" si="47"/>
        <v/>
      </c>
      <c r="M398" s="13">
        <f t="shared" si="48"/>
        <v>109.84848484848484</v>
      </c>
      <c r="N398" s="13" t="str">
        <f t="shared" si="49"/>
        <v/>
      </c>
      <c r="O398" s="4" t="str">
        <f t="shared" si="50"/>
        <v/>
      </c>
      <c r="P398">
        <f>IF((K398-K397)&lt;0.0001, P397, K398)</f>
        <v>759.59595959595958</v>
      </c>
      <c r="Q398" s="3" t="s">
        <v>4</v>
      </c>
      <c r="R398">
        <v>759.59595959595958</v>
      </c>
      <c r="S398" s="3">
        <v>109.84848484848484</v>
      </c>
      <c r="T398" s="3" t="s">
        <v>4</v>
      </c>
      <c r="U398" s="3" t="s">
        <v>4</v>
      </c>
    </row>
    <row r="399" spans="9:21" x14ac:dyDescent="0.25">
      <c r="I399" s="3">
        <v>1020.2020227272728</v>
      </c>
      <c r="J399" s="3">
        <v>1020.2020227272728</v>
      </c>
      <c r="K399" s="3">
        <v>759.59597979797991</v>
      </c>
      <c r="L399" s="12" t="str">
        <f t="shared" si="47"/>
        <v/>
      </c>
      <c r="M399" s="13" t="str">
        <f t="shared" si="48"/>
        <v/>
      </c>
      <c r="N399" s="13">
        <f t="shared" si="49"/>
        <v>55.68181818181818</v>
      </c>
      <c r="O399" s="4">
        <f t="shared" si="50"/>
        <v>7.8787878787878789</v>
      </c>
      <c r="P399">
        <f>IF((K399-K398)&lt;0.0001, P398, K399)</f>
        <v>759.59595959595958</v>
      </c>
      <c r="Q399" s="3" t="s">
        <v>4</v>
      </c>
      <c r="R399">
        <v>759.59595959595958</v>
      </c>
      <c r="S399" s="3" t="s">
        <v>4</v>
      </c>
      <c r="T399" s="3">
        <v>55.68181818181818</v>
      </c>
      <c r="U399" s="3">
        <v>7.8787878787878789</v>
      </c>
    </row>
    <row r="400" spans="9:21" x14ac:dyDescent="0.25">
      <c r="I400" s="3">
        <v>1022.7272752525254</v>
      </c>
      <c r="J400" s="3">
        <v>1022.7272752525254</v>
      </c>
      <c r="K400" s="3">
        <v>764.64646464646466</v>
      </c>
      <c r="L400" s="12">
        <f t="shared" si="47"/>
        <v>113.03030303030302</v>
      </c>
      <c r="M400" s="13" t="str">
        <f t="shared" si="48"/>
        <v/>
      </c>
      <c r="N400" s="13" t="str">
        <f t="shared" si="49"/>
        <v/>
      </c>
      <c r="O400" s="4" t="str">
        <f t="shared" si="50"/>
        <v/>
      </c>
      <c r="P400">
        <f>IF((K400-K399)&lt;0.0001, P399, K400)</f>
        <v>764.64646464646466</v>
      </c>
      <c r="Q400" s="3">
        <v>113.03030303030302</v>
      </c>
      <c r="R400">
        <v>764.64646464646466</v>
      </c>
      <c r="S400" s="3" t="s">
        <v>4</v>
      </c>
      <c r="T400" s="3" t="s">
        <v>4</v>
      </c>
      <c r="U400" s="3" t="s">
        <v>4</v>
      </c>
    </row>
    <row r="401" spans="9:21" x14ac:dyDescent="0.25">
      <c r="I401" s="3">
        <v>1025.2525277777779</v>
      </c>
      <c r="J401" s="3">
        <v>1025.2525277777779</v>
      </c>
      <c r="K401" s="3">
        <v>764.64646717171729</v>
      </c>
      <c r="L401" s="12" t="str">
        <f t="shared" si="47"/>
        <v/>
      </c>
      <c r="M401" s="13">
        <f t="shared" si="48"/>
        <v>109.84848484848484</v>
      </c>
      <c r="N401" s="13" t="str">
        <f t="shared" si="49"/>
        <v/>
      </c>
      <c r="O401" s="4" t="str">
        <f t="shared" si="50"/>
        <v/>
      </c>
      <c r="P401">
        <f>IF((K401-K400)&lt;0.0001, P400, K401)</f>
        <v>764.64646464646466</v>
      </c>
      <c r="Q401" s="3" t="s">
        <v>4</v>
      </c>
      <c r="R401">
        <v>764.64646464646466</v>
      </c>
      <c r="S401" s="3">
        <v>109.84848484848484</v>
      </c>
      <c r="T401" s="3" t="s">
        <v>4</v>
      </c>
      <c r="U401" s="3" t="s">
        <v>4</v>
      </c>
    </row>
    <row r="402" spans="9:21" x14ac:dyDescent="0.25">
      <c r="I402" s="3">
        <v>1029.7979823232324</v>
      </c>
      <c r="J402" s="3">
        <v>1029.7979823232324</v>
      </c>
      <c r="K402" s="3">
        <v>764.64648484848499</v>
      </c>
      <c r="L402" s="12" t="str">
        <f t="shared" si="47"/>
        <v/>
      </c>
      <c r="M402" s="13" t="str">
        <f t="shared" si="48"/>
        <v/>
      </c>
      <c r="N402" s="13">
        <f t="shared" si="49"/>
        <v>58.86363636363636</v>
      </c>
      <c r="O402" s="4">
        <f t="shared" si="50"/>
        <v>8.4090909090909083</v>
      </c>
      <c r="P402">
        <f>IF((K402-K401)&lt;0.0001, P401, K402)</f>
        <v>764.64646464646466</v>
      </c>
      <c r="Q402" s="3" t="s">
        <v>4</v>
      </c>
      <c r="R402">
        <v>764.64646464646466</v>
      </c>
      <c r="S402" s="3" t="s">
        <v>4</v>
      </c>
      <c r="T402" s="3">
        <v>58.86363636363636</v>
      </c>
      <c r="U402" s="3">
        <v>8.4090909090909083</v>
      </c>
    </row>
    <row r="403" spans="9:21" x14ac:dyDescent="0.25">
      <c r="I403" s="3">
        <v>1034.8484873737375</v>
      </c>
      <c r="J403" s="3">
        <v>1034.8484873737375</v>
      </c>
      <c r="K403" s="3">
        <v>767.17171717171709</v>
      </c>
      <c r="L403" s="12">
        <f t="shared" si="47"/>
        <v>113.56060606060605</v>
      </c>
      <c r="M403" s="13" t="str">
        <f t="shared" si="48"/>
        <v/>
      </c>
      <c r="N403" s="13" t="str">
        <f t="shared" si="49"/>
        <v/>
      </c>
      <c r="O403" s="4" t="str">
        <f t="shared" si="50"/>
        <v/>
      </c>
      <c r="P403">
        <f>IF((K403-K402)&lt;0.0001, P402, K403)</f>
        <v>767.17171717171709</v>
      </c>
      <c r="Q403" s="3">
        <v>113.56060606060605</v>
      </c>
      <c r="R403">
        <v>767.17171717171709</v>
      </c>
      <c r="S403" s="3" t="s">
        <v>4</v>
      </c>
      <c r="T403" s="3" t="s">
        <v>4</v>
      </c>
      <c r="U403" s="3" t="s">
        <v>4</v>
      </c>
    </row>
    <row r="404" spans="9:21" x14ac:dyDescent="0.25">
      <c r="I404" s="3">
        <v>1039.8989924242424</v>
      </c>
      <c r="J404" s="3">
        <v>1039.8989924242424</v>
      </c>
      <c r="K404" s="3">
        <v>767.17171969696983</v>
      </c>
      <c r="L404" s="12" t="str">
        <f t="shared" si="47"/>
        <v/>
      </c>
      <c r="M404" s="13">
        <f t="shared" si="48"/>
        <v>110.37878787878788</v>
      </c>
      <c r="N404" s="13" t="str">
        <f t="shared" si="49"/>
        <v/>
      </c>
      <c r="O404" s="4" t="str">
        <f t="shared" si="50"/>
        <v/>
      </c>
      <c r="P404">
        <f>IF((K404-K403)&lt;0.0001, P403, K404)</f>
        <v>767.17171717171709</v>
      </c>
      <c r="Q404" s="3" t="s">
        <v>4</v>
      </c>
      <c r="R404">
        <v>767.17171717171709</v>
      </c>
      <c r="S404" s="3">
        <v>110.37878787878788</v>
      </c>
      <c r="T404" s="3" t="s">
        <v>4</v>
      </c>
      <c r="U404" s="3" t="s">
        <v>4</v>
      </c>
    </row>
    <row r="405" spans="9:21" x14ac:dyDescent="0.25">
      <c r="I405" s="3">
        <v>1042.424244949495</v>
      </c>
      <c r="J405" s="3">
        <v>1042.424244949495</v>
      </c>
      <c r="K405" s="3">
        <v>767.17173737373764</v>
      </c>
      <c r="L405" s="12" t="str">
        <f t="shared" si="47"/>
        <v/>
      </c>
      <c r="M405" s="13" t="str">
        <f t="shared" si="48"/>
        <v/>
      </c>
      <c r="N405" s="13" t="str">
        <f t="shared" si="49"/>
        <v/>
      </c>
      <c r="O405" s="4">
        <f t="shared" si="50"/>
        <v>8.9393939393939394</v>
      </c>
      <c r="P405">
        <f>IF((K405-K404)&lt;0.0001, P404, K405)</f>
        <v>767.17171717171709</v>
      </c>
      <c r="Q405" s="3" t="s">
        <v>4</v>
      </c>
      <c r="R405">
        <v>767.17171717171709</v>
      </c>
      <c r="S405" s="3" t="s">
        <v>4</v>
      </c>
      <c r="T405" s="3" t="s">
        <v>4</v>
      </c>
      <c r="U405" s="3">
        <v>8.9393939393939394</v>
      </c>
    </row>
    <row r="406" spans="9:21" x14ac:dyDescent="0.25">
      <c r="I406" s="3">
        <v>1044.9494974747477</v>
      </c>
      <c r="J406" s="3">
        <v>1044.9494974747477</v>
      </c>
      <c r="K406" s="3">
        <v>769.19191919191917</v>
      </c>
      <c r="L406" s="12">
        <f t="shared" si="47"/>
        <v>113.56060606060605</v>
      </c>
      <c r="M406" s="13" t="str">
        <f t="shared" si="48"/>
        <v/>
      </c>
      <c r="N406" s="13" t="str">
        <f t="shared" si="49"/>
        <v/>
      </c>
      <c r="O406" s="4" t="str">
        <f t="shared" si="50"/>
        <v/>
      </c>
      <c r="P406">
        <f>IF((K406-K405)&lt;0.0001, P405, K406)</f>
        <v>769.19191919191917</v>
      </c>
      <c r="Q406" s="3">
        <v>113.56060606060605</v>
      </c>
      <c r="R406">
        <v>769.19191919191917</v>
      </c>
      <c r="S406" s="3" t="s">
        <v>4</v>
      </c>
      <c r="T406" s="3" t="s">
        <v>4</v>
      </c>
      <c r="U406" s="3" t="s">
        <v>4</v>
      </c>
    </row>
    <row r="407" spans="9:21" x14ac:dyDescent="0.25">
      <c r="I407" s="3">
        <v>1049.4949520202022</v>
      </c>
      <c r="J407" s="3">
        <v>1049.4949520202022</v>
      </c>
      <c r="K407" s="3">
        <v>769.19192171717191</v>
      </c>
      <c r="L407" s="12" t="str">
        <f t="shared" si="47"/>
        <v/>
      </c>
      <c r="M407" s="13">
        <f t="shared" si="48"/>
        <v>110.37878787878788</v>
      </c>
      <c r="N407" s="13" t="str">
        <f t="shared" si="49"/>
        <v/>
      </c>
      <c r="O407" s="4" t="str">
        <f t="shared" si="50"/>
        <v/>
      </c>
      <c r="P407">
        <f>IF((K407-K406)&lt;0.0001, P406, K407)</f>
        <v>769.19191919191917</v>
      </c>
      <c r="Q407" s="3" t="s">
        <v>4</v>
      </c>
      <c r="R407">
        <v>769.19191919191917</v>
      </c>
      <c r="S407" s="3">
        <v>110.37878787878788</v>
      </c>
      <c r="T407" s="3" t="s">
        <v>4</v>
      </c>
      <c r="U407" s="3" t="s">
        <v>4</v>
      </c>
    </row>
    <row r="408" spans="9:21" x14ac:dyDescent="0.25">
      <c r="I408" s="3">
        <v>1054.545457070707</v>
      </c>
      <c r="J408" s="3">
        <v>1054.545457070707</v>
      </c>
      <c r="K408" s="3">
        <v>769.19193939393949</v>
      </c>
      <c r="L408" s="12" t="str">
        <f t="shared" si="47"/>
        <v/>
      </c>
      <c r="M408" s="13" t="str">
        <f t="shared" si="48"/>
        <v/>
      </c>
      <c r="N408" s="13">
        <f t="shared" si="49"/>
        <v>61.515151515151508</v>
      </c>
      <c r="O408" s="4">
        <f t="shared" si="50"/>
        <v>10</v>
      </c>
      <c r="P408">
        <f>IF((K408-K407)&lt;0.0001, P407, K408)</f>
        <v>769.19191919191917</v>
      </c>
      <c r="Q408" s="3" t="s">
        <v>4</v>
      </c>
      <c r="R408">
        <v>769.19191919191917</v>
      </c>
      <c r="S408" s="3" t="s">
        <v>4</v>
      </c>
      <c r="T408" s="3">
        <v>61.515151515151508</v>
      </c>
      <c r="U408" s="3">
        <v>10</v>
      </c>
    </row>
    <row r="409" spans="9:21" x14ac:dyDescent="0.25">
      <c r="I409" s="3">
        <v>1059.5959621212123</v>
      </c>
      <c r="J409" s="3">
        <v>1059.5959621212123</v>
      </c>
      <c r="K409" s="3">
        <v>771.71719191919215</v>
      </c>
      <c r="L409" s="12" t="str">
        <f t="shared" si="47"/>
        <v/>
      </c>
      <c r="M409" s="13" t="str">
        <f t="shared" si="48"/>
        <v/>
      </c>
      <c r="N409" s="13" t="str">
        <f t="shared" si="49"/>
        <v/>
      </c>
      <c r="O409" s="4">
        <f t="shared" si="50"/>
        <v>11.515151515151514</v>
      </c>
      <c r="P409">
        <f>IF((K409-K408)&lt;0.0001, P408, K409)</f>
        <v>771.71719191919215</v>
      </c>
      <c r="Q409" s="3" t="s">
        <v>4</v>
      </c>
      <c r="R409">
        <v>771.71719191919215</v>
      </c>
      <c r="S409" s="3" t="s">
        <v>4</v>
      </c>
      <c r="T409" s="3" t="s">
        <v>4</v>
      </c>
      <c r="U409" s="3">
        <v>11.515151515151514</v>
      </c>
    </row>
    <row r="410" spans="9:21" x14ac:dyDescent="0.25">
      <c r="I410" s="3">
        <v>1065.6565681818183</v>
      </c>
      <c r="J410" s="3">
        <v>1065.6565681818183</v>
      </c>
      <c r="K410" s="3">
        <v>775.75757575757575</v>
      </c>
      <c r="L410" s="12">
        <f t="shared" si="47"/>
        <v>113.56060606060605</v>
      </c>
      <c r="M410" s="13" t="str">
        <f t="shared" si="48"/>
        <v/>
      </c>
      <c r="N410" s="13" t="str">
        <f t="shared" si="49"/>
        <v/>
      </c>
      <c r="O410" s="4" t="str">
        <f t="shared" si="50"/>
        <v/>
      </c>
      <c r="P410">
        <f>IF((K410-K409)&lt;0.0001, P409, K410)</f>
        <v>775.75757575757575</v>
      </c>
      <c r="Q410" s="3">
        <v>113.56060606060605</v>
      </c>
      <c r="R410">
        <v>775.75757575757575</v>
      </c>
      <c r="S410" s="3" t="s">
        <v>4</v>
      </c>
      <c r="T410" s="3" t="s">
        <v>4</v>
      </c>
      <c r="U410" s="3" t="s">
        <v>4</v>
      </c>
    </row>
    <row r="411" spans="9:21" x14ac:dyDescent="0.25">
      <c r="I411" s="3">
        <v>1070.7070732323232</v>
      </c>
      <c r="J411" s="3">
        <v>1070.7070732323232</v>
      </c>
      <c r="K411" s="3">
        <v>775.75757828282849</v>
      </c>
      <c r="L411" s="12" t="str">
        <f t="shared" si="47"/>
        <v/>
      </c>
      <c r="M411" s="13">
        <f t="shared" si="48"/>
        <v>110.37878787878788</v>
      </c>
      <c r="N411" s="13" t="str">
        <f t="shared" si="49"/>
        <v/>
      </c>
      <c r="O411" s="4" t="str">
        <f t="shared" si="50"/>
        <v/>
      </c>
      <c r="P411">
        <f>IF((K411-K410)&lt;0.0001, P410, K411)</f>
        <v>775.75757575757575</v>
      </c>
      <c r="Q411" s="3" t="s">
        <v>4</v>
      </c>
      <c r="R411">
        <v>775.75757575757575</v>
      </c>
      <c r="S411" s="3">
        <v>110.37878787878788</v>
      </c>
      <c r="T411" s="3" t="s">
        <v>4</v>
      </c>
      <c r="U411" s="3" t="s">
        <v>4</v>
      </c>
    </row>
    <row r="412" spans="9:21" x14ac:dyDescent="0.25">
      <c r="I412" s="3">
        <v>1075.2525277777779</v>
      </c>
      <c r="J412" s="3">
        <v>1075.2525277777779</v>
      </c>
      <c r="K412" s="3">
        <v>775.75759595959607</v>
      </c>
      <c r="L412" s="12" t="str">
        <f t="shared" si="47"/>
        <v/>
      </c>
      <c r="M412" s="13" t="str">
        <f t="shared" si="48"/>
        <v/>
      </c>
      <c r="N412" s="13">
        <f t="shared" si="49"/>
        <v>63.560606060606062</v>
      </c>
      <c r="O412" s="4">
        <f t="shared" si="50"/>
        <v>13.106060606060606</v>
      </c>
      <c r="P412">
        <f>IF((K412-K411)&lt;0.0001, P411, K412)</f>
        <v>775.75757575757575</v>
      </c>
      <c r="Q412" s="3" t="s">
        <v>4</v>
      </c>
      <c r="R412">
        <v>775.75757575757575</v>
      </c>
      <c r="S412" s="3" t="s">
        <v>4</v>
      </c>
      <c r="T412" s="3">
        <v>63.560606060606062</v>
      </c>
      <c r="U412" s="3">
        <v>13.106060606060606</v>
      </c>
    </row>
    <row r="413" spans="9:21" x14ac:dyDescent="0.25">
      <c r="I413" s="3">
        <v>1080.303032828283</v>
      </c>
      <c r="J413" s="3">
        <v>1080.303032828283</v>
      </c>
      <c r="K413" s="3">
        <v>777.77779797979815</v>
      </c>
      <c r="L413" s="12" t="str">
        <f t="shared" si="47"/>
        <v/>
      </c>
      <c r="M413" s="13" t="str">
        <f t="shared" si="48"/>
        <v/>
      </c>
      <c r="N413" s="13" t="str">
        <f t="shared" si="49"/>
        <v/>
      </c>
      <c r="O413" s="4">
        <f t="shared" si="50"/>
        <v>15.757575757575758</v>
      </c>
      <c r="P413">
        <f>IF((K413-K412)&lt;0.0001, P412, K413)</f>
        <v>777.77779797979815</v>
      </c>
      <c r="Q413" s="3" t="s">
        <v>4</v>
      </c>
      <c r="R413">
        <v>777.77779797979815</v>
      </c>
      <c r="S413" s="3" t="s">
        <v>4</v>
      </c>
      <c r="T413" s="3" t="s">
        <v>4</v>
      </c>
      <c r="U413" s="3">
        <v>15.757575757575758</v>
      </c>
    </row>
    <row r="414" spans="9:21" x14ac:dyDescent="0.25">
      <c r="I414" s="3">
        <v>1085.3535378787878</v>
      </c>
      <c r="J414" s="3">
        <v>1085.3535378787878</v>
      </c>
      <c r="K414" s="3">
        <v>780.30303030303025</v>
      </c>
      <c r="L414" s="12">
        <f t="shared" si="47"/>
        <v>113.56060606060605</v>
      </c>
      <c r="M414" s="13" t="str">
        <f t="shared" si="48"/>
        <v/>
      </c>
      <c r="N414" s="13" t="str">
        <f t="shared" si="49"/>
        <v/>
      </c>
      <c r="O414" s="4" t="str">
        <f t="shared" si="50"/>
        <v/>
      </c>
      <c r="P414">
        <f>IF((K414-K413)&lt;0.0001, P413, K414)</f>
        <v>780.30303030303025</v>
      </c>
      <c r="Q414" s="3">
        <v>113.56060606060605</v>
      </c>
      <c r="R414">
        <v>780.30303030303025</v>
      </c>
      <c r="S414" s="3" t="s">
        <v>4</v>
      </c>
      <c r="T414" s="3" t="s">
        <v>4</v>
      </c>
      <c r="U414" s="3" t="s">
        <v>4</v>
      </c>
    </row>
    <row r="415" spans="9:21" x14ac:dyDescent="0.25">
      <c r="I415" s="3">
        <v>1090.4040429292932</v>
      </c>
      <c r="J415" s="3">
        <v>1090.4040429292932</v>
      </c>
      <c r="K415" s="3">
        <v>780.30303282828299</v>
      </c>
      <c r="L415" s="12" t="str">
        <f t="shared" si="47"/>
        <v/>
      </c>
      <c r="M415" s="13">
        <f t="shared" si="48"/>
        <v>110.37878787878788</v>
      </c>
      <c r="N415" s="13" t="str">
        <f t="shared" si="49"/>
        <v/>
      </c>
      <c r="O415" s="4" t="str">
        <f t="shared" si="50"/>
        <v/>
      </c>
      <c r="P415">
        <f>IF((K415-K414)&lt;0.0001, P414, K415)</f>
        <v>780.30303030303025</v>
      </c>
      <c r="Q415" s="3" t="s">
        <v>4</v>
      </c>
      <c r="R415">
        <v>780.30303030303025</v>
      </c>
      <c r="S415" s="3">
        <v>110.37878787878788</v>
      </c>
      <c r="T415" s="3" t="s">
        <v>4</v>
      </c>
      <c r="U415" s="3" t="s">
        <v>4</v>
      </c>
    </row>
    <row r="416" spans="9:21" x14ac:dyDescent="0.25">
      <c r="I416" s="3">
        <v>1094.9494974747477</v>
      </c>
      <c r="J416" s="3">
        <v>1094.9494974747477</v>
      </c>
      <c r="K416" s="3">
        <v>780.30305050505069</v>
      </c>
      <c r="L416" s="12" t="str">
        <f t="shared" si="47"/>
        <v/>
      </c>
      <c r="M416" s="13" t="str">
        <f t="shared" si="48"/>
        <v/>
      </c>
      <c r="N416" s="13">
        <f t="shared" si="49"/>
        <v>66.212121212121204</v>
      </c>
      <c r="O416" s="4">
        <f t="shared" si="50"/>
        <v>18.939393939393938</v>
      </c>
      <c r="P416">
        <f>IF((K416-K415)&lt;0.0001, P415, K416)</f>
        <v>780.30303030303025</v>
      </c>
      <c r="Q416" s="3" t="s">
        <v>4</v>
      </c>
      <c r="R416">
        <v>780.30303030303025</v>
      </c>
      <c r="S416" s="3" t="s">
        <v>4</v>
      </c>
      <c r="T416" s="3">
        <v>66.212121212121204</v>
      </c>
      <c r="U416" s="3">
        <v>18.939393939393938</v>
      </c>
    </row>
    <row r="417" spans="9:21" x14ac:dyDescent="0.25">
      <c r="I417" s="3">
        <v>1100.0000025252525</v>
      </c>
      <c r="J417" s="3">
        <v>1100.0000025252525</v>
      </c>
      <c r="K417" s="3">
        <v>782.82828282828279</v>
      </c>
      <c r="L417" s="12">
        <f t="shared" si="47"/>
        <v>113.56060606060605</v>
      </c>
      <c r="M417" s="13" t="str">
        <f t="shared" si="48"/>
        <v/>
      </c>
      <c r="N417" s="13" t="str">
        <f t="shared" si="49"/>
        <v/>
      </c>
      <c r="O417" s="4" t="str">
        <f t="shared" si="50"/>
        <v/>
      </c>
      <c r="P417">
        <f>IF((K417-K416)&lt;0.0001, P416, K417)</f>
        <v>782.82828282828279</v>
      </c>
      <c r="Q417" s="3">
        <v>113.56060606060605</v>
      </c>
      <c r="R417">
        <v>782.82828282828279</v>
      </c>
      <c r="S417" s="3" t="s">
        <v>4</v>
      </c>
      <c r="T417" s="3" t="s">
        <v>4</v>
      </c>
      <c r="U417" s="3" t="s">
        <v>4</v>
      </c>
    </row>
    <row r="418" spans="9:21" x14ac:dyDescent="0.25">
      <c r="I418" s="3">
        <v>350.00002020202044</v>
      </c>
      <c r="J418" s="3">
        <v>350.00002020202044</v>
      </c>
      <c r="K418" s="3">
        <v>782.82830303030323</v>
      </c>
      <c r="L418" s="12" t="str">
        <f t="shared" si="47"/>
        <v/>
      </c>
      <c r="M418" s="13" t="str">
        <f t="shared" si="48"/>
        <v/>
      </c>
      <c r="N418" s="13" t="str">
        <f t="shared" si="49"/>
        <v/>
      </c>
      <c r="O418" s="4">
        <f t="shared" si="50"/>
        <v>23.106060606060606</v>
      </c>
      <c r="P418">
        <f>IF((K418-K417)&lt;0.0001, P417, K418)</f>
        <v>782.82828282828279</v>
      </c>
      <c r="Q418" s="3" t="s">
        <v>4</v>
      </c>
      <c r="R418">
        <v>782.82828282828279</v>
      </c>
      <c r="S418" s="3" t="s">
        <v>4</v>
      </c>
      <c r="T418" s="3" t="s">
        <v>4</v>
      </c>
      <c r="U418" s="3">
        <v>23.106060606060606</v>
      </c>
    </row>
    <row r="419" spans="9:21" x14ac:dyDescent="0.25">
      <c r="I419" s="3">
        <v>355.05052525252546</v>
      </c>
      <c r="J419" s="3">
        <v>355.05052525252546</v>
      </c>
      <c r="K419" s="3">
        <v>785.35353535353534</v>
      </c>
      <c r="L419" s="12">
        <f t="shared" si="47"/>
        <v>113.56060606060605</v>
      </c>
      <c r="M419" s="13" t="str">
        <f t="shared" si="48"/>
        <v/>
      </c>
      <c r="N419" s="13" t="str">
        <f t="shared" si="49"/>
        <v/>
      </c>
      <c r="O419" s="4" t="str">
        <f t="shared" si="50"/>
        <v/>
      </c>
      <c r="P419">
        <f>IF((K419-K418)&lt;0.0001, P418, K419)</f>
        <v>785.35353535353534</v>
      </c>
      <c r="Q419" s="3">
        <v>113.56060606060605</v>
      </c>
      <c r="R419">
        <v>785.35353535353534</v>
      </c>
      <c r="S419" s="3" t="s">
        <v>4</v>
      </c>
      <c r="T419" s="3" t="s">
        <v>4</v>
      </c>
      <c r="U419" s="3" t="s">
        <v>4</v>
      </c>
    </row>
    <row r="420" spans="9:21" x14ac:dyDescent="0.25">
      <c r="I420" s="3">
        <v>360.10103030303054</v>
      </c>
      <c r="J420" s="3">
        <v>360.10103030303054</v>
      </c>
      <c r="K420" s="3">
        <v>785.35353787878796</v>
      </c>
      <c r="L420" s="12" t="str">
        <f t="shared" si="47"/>
        <v/>
      </c>
      <c r="M420" s="13">
        <f t="shared" si="48"/>
        <v>110.37878787878788</v>
      </c>
      <c r="N420" s="13" t="str">
        <f t="shared" si="49"/>
        <v/>
      </c>
      <c r="O420" s="4" t="str">
        <f t="shared" si="50"/>
        <v/>
      </c>
      <c r="P420">
        <f>IF((K420-K419)&lt;0.0001, P419, K420)</f>
        <v>785.35353535353534</v>
      </c>
      <c r="Q420" s="3" t="s">
        <v>4</v>
      </c>
      <c r="R420">
        <v>785.35353535353534</v>
      </c>
      <c r="S420" s="3">
        <v>110.37878787878788</v>
      </c>
      <c r="T420" s="3" t="s">
        <v>4</v>
      </c>
      <c r="U420" s="3" t="s">
        <v>4</v>
      </c>
    </row>
    <row r="421" spans="9:21" x14ac:dyDescent="0.25">
      <c r="I421" s="3">
        <v>365.15153535353556</v>
      </c>
      <c r="J421" s="3">
        <v>365.15153535353556</v>
      </c>
      <c r="K421" s="3">
        <v>785.35355555555566</v>
      </c>
      <c r="L421" s="12" t="str">
        <f t="shared" si="47"/>
        <v/>
      </c>
      <c r="M421" s="13" t="str">
        <f t="shared" si="48"/>
        <v/>
      </c>
      <c r="N421" s="13">
        <f t="shared" si="49"/>
        <v>69.393939393939391</v>
      </c>
      <c r="O421" s="4">
        <f t="shared" si="50"/>
        <v>28.333333333333332</v>
      </c>
      <c r="P421">
        <f>IF((K421-K420)&lt;0.0001, P420, K421)</f>
        <v>785.35353535353534</v>
      </c>
      <c r="Q421" s="3" t="s">
        <v>4</v>
      </c>
      <c r="R421">
        <v>785.35353535353534</v>
      </c>
      <c r="S421" s="3" t="s">
        <v>4</v>
      </c>
      <c r="T421" s="3">
        <v>69.393939393939391</v>
      </c>
      <c r="U421" s="3">
        <v>28.333333333333332</v>
      </c>
    </row>
    <row r="422" spans="9:21" x14ac:dyDescent="0.25">
      <c r="I422" s="3">
        <v>369.69698989899013</v>
      </c>
      <c r="J422" s="3">
        <v>369.69698989899013</v>
      </c>
      <c r="K422" s="3">
        <v>787.87878787878788</v>
      </c>
      <c r="L422" s="12">
        <f t="shared" si="47"/>
        <v>113.03030303030302</v>
      </c>
      <c r="M422" s="13" t="str">
        <f t="shared" si="48"/>
        <v/>
      </c>
      <c r="N422" s="13" t="str">
        <f t="shared" si="49"/>
        <v/>
      </c>
      <c r="O422" s="4" t="str">
        <f t="shared" si="50"/>
        <v/>
      </c>
      <c r="P422">
        <f>IF((K422-K421)&lt;0.0001, P421, K422)</f>
        <v>787.87878787878788</v>
      </c>
      <c r="Q422" s="3">
        <v>113.03030303030302</v>
      </c>
      <c r="R422">
        <v>787.87878787878788</v>
      </c>
      <c r="S422" s="3" t="s">
        <v>4</v>
      </c>
      <c r="T422" s="3" t="s">
        <v>4</v>
      </c>
      <c r="U422" s="3" t="s">
        <v>4</v>
      </c>
    </row>
    <row r="423" spans="9:21" x14ac:dyDescent="0.25">
      <c r="I423" s="3">
        <v>374.74749494949515</v>
      </c>
      <c r="J423" s="3">
        <v>374.74749494949515</v>
      </c>
      <c r="K423" s="3">
        <v>787.87880808080831</v>
      </c>
      <c r="L423" s="12" t="str">
        <f t="shared" si="47"/>
        <v/>
      </c>
      <c r="M423" s="13" t="str">
        <f t="shared" si="48"/>
        <v/>
      </c>
      <c r="N423" s="13" t="str">
        <f t="shared" si="49"/>
        <v/>
      </c>
      <c r="O423" s="4">
        <f t="shared" si="50"/>
        <v>34.696969696969695</v>
      </c>
      <c r="P423">
        <f>IF((K423-K422)&lt;0.0001, P422, K423)</f>
        <v>787.87878787878788</v>
      </c>
      <c r="Q423" s="3" t="s">
        <v>4</v>
      </c>
      <c r="R423">
        <v>787.87878787878788</v>
      </c>
      <c r="S423" s="3" t="s">
        <v>4</v>
      </c>
      <c r="T423" s="3" t="s">
        <v>4</v>
      </c>
      <c r="U423" s="3">
        <v>34.696969696969695</v>
      </c>
    </row>
    <row r="424" spans="9:21" x14ac:dyDescent="0.25">
      <c r="I424" s="3">
        <v>379.79800000000023</v>
      </c>
      <c r="J424" s="3">
        <v>379.79800000000023</v>
      </c>
      <c r="K424" s="3">
        <v>790.40404040404042</v>
      </c>
      <c r="L424" s="12">
        <f t="shared" si="47"/>
        <v>112.49999999999999</v>
      </c>
      <c r="M424" s="13" t="str">
        <f t="shared" si="48"/>
        <v/>
      </c>
      <c r="N424" s="13" t="str">
        <f t="shared" si="49"/>
        <v/>
      </c>
      <c r="O424" s="4" t="str">
        <f t="shared" si="50"/>
        <v/>
      </c>
      <c r="P424">
        <f>IF((K424-K423)&lt;0.0001, P423, K424)</f>
        <v>790.40404040404042</v>
      </c>
      <c r="Q424" s="3">
        <v>112.49999999999999</v>
      </c>
      <c r="R424">
        <v>790.40404040404042</v>
      </c>
      <c r="S424" s="3" t="s">
        <v>4</v>
      </c>
      <c r="T424" s="3" t="s">
        <v>4</v>
      </c>
      <c r="U424" s="3" t="s">
        <v>4</v>
      </c>
    </row>
    <row r="425" spans="9:21" x14ac:dyDescent="0.25">
      <c r="I425" s="3">
        <v>384.84850505050525</v>
      </c>
      <c r="J425" s="3">
        <v>384.84850505050525</v>
      </c>
      <c r="K425" s="3">
        <v>790.40404292929304</v>
      </c>
      <c r="L425" s="12" t="str">
        <f t="shared" si="47"/>
        <v/>
      </c>
      <c r="M425" s="13">
        <f t="shared" si="48"/>
        <v>109.84848484848484</v>
      </c>
      <c r="N425" s="13" t="str">
        <f t="shared" si="49"/>
        <v/>
      </c>
      <c r="O425" s="4" t="str">
        <f t="shared" si="50"/>
        <v/>
      </c>
      <c r="P425">
        <f>IF((K425-K424)&lt;0.0001, P424, K425)</f>
        <v>790.40404040404042</v>
      </c>
      <c r="Q425" s="3" t="s">
        <v>4</v>
      </c>
      <c r="R425">
        <v>790.40404040404042</v>
      </c>
      <c r="S425" s="3">
        <v>109.84848484848484</v>
      </c>
      <c r="T425" s="3" t="s">
        <v>4</v>
      </c>
      <c r="U425" s="3" t="s">
        <v>4</v>
      </c>
    </row>
    <row r="426" spans="9:21" x14ac:dyDescent="0.25">
      <c r="I426" s="3">
        <v>389.39395959595981</v>
      </c>
      <c r="J426" s="3">
        <v>389.39395959595981</v>
      </c>
      <c r="K426" s="3">
        <v>790.40406060606074</v>
      </c>
      <c r="L426" s="12" t="str">
        <f t="shared" si="47"/>
        <v/>
      </c>
      <c r="M426" s="13" t="str">
        <f t="shared" si="48"/>
        <v/>
      </c>
      <c r="N426" s="13">
        <f t="shared" si="49"/>
        <v>72.5</v>
      </c>
      <c r="O426" s="4">
        <f t="shared" si="50"/>
        <v>42.04545454545454</v>
      </c>
      <c r="P426">
        <f>IF((K426-K425)&lt;0.0001, P425, K426)</f>
        <v>790.40404040404042</v>
      </c>
      <c r="Q426" s="3" t="s">
        <v>4</v>
      </c>
      <c r="R426">
        <v>790.40404040404042</v>
      </c>
      <c r="S426" s="3" t="s">
        <v>4</v>
      </c>
      <c r="T426" s="3">
        <v>72.5</v>
      </c>
      <c r="U426" s="3">
        <v>42.04545454545454</v>
      </c>
    </row>
    <row r="427" spans="9:21" x14ac:dyDescent="0.25">
      <c r="I427" s="3">
        <v>394.44446464646489</v>
      </c>
      <c r="J427" s="3">
        <v>394.44446464646489</v>
      </c>
      <c r="K427" s="3">
        <v>791.41416161616178</v>
      </c>
      <c r="L427" s="12" t="str">
        <f t="shared" si="47"/>
        <v/>
      </c>
      <c r="M427" s="13" t="str">
        <f t="shared" si="48"/>
        <v/>
      </c>
      <c r="N427" s="13" t="str">
        <f t="shared" si="49"/>
        <v/>
      </c>
      <c r="O427" s="4">
        <f t="shared" si="50"/>
        <v>45.68181818181818</v>
      </c>
      <c r="P427">
        <f>IF((K427-K426)&lt;0.0001, P426, K427)</f>
        <v>791.41416161616178</v>
      </c>
      <c r="Q427" s="3" t="s">
        <v>4</v>
      </c>
      <c r="R427">
        <v>791.41416161616178</v>
      </c>
      <c r="S427" s="3" t="s">
        <v>4</v>
      </c>
      <c r="T427" s="3" t="s">
        <v>4</v>
      </c>
      <c r="U427" s="3">
        <v>45.68181818181818</v>
      </c>
    </row>
    <row r="428" spans="9:21" x14ac:dyDescent="0.25">
      <c r="I428" s="3">
        <v>396.96971717171738</v>
      </c>
      <c r="J428" s="3">
        <v>396.96971717171738</v>
      </c>
      <c r="K428" s="3">
        <v>792.92931313131328</v>
      </c>
      <c r="L428" s="12" t="str">
        <f t="shared" si="47"/>
        <v/>
      </c>
      <c r="M428" s="13" t="str">
        <f t="shared" si="48"/>
        <v/>
      </c>
      <c r="N428" s="13" t="str">
        <f t="shared" si="49"/>
        <v/>
      </c>
      <c r="O428" s="4">
        <f t="shared" si="50"/>
        <v>49.924242424242422</v>
      </c>
      <c r="P428">
        <f>IF((K428-K427)&lt;0.0001, P427, K428)</f>
        <v>792.92931313131328</v>
      </c>
      <c r="Q428" s="3" t="s">
        <v>4</v>
      </c>
      <c r="R428">
        <v>792.92931313131328</v>
      </c>
      <c r="S428" s="3" t="s">
        <v>4</v>
      </c>
      <c r="T428" s="3" t="s">
        <v>4</v>
      </c>
      <c r="U428" s="3">
        <v>49.924242424242422</v>
      </c>
    </row>
    <row r="429" spans="9:21" x14ac:dyDescent="0.25">
      <c r="I429" s="3">
        <v>399.49496969696992</v>
      </c>
      <c r="J429" s="3">
        <v>399.49496969696992</v>
      </c>
      <c r="K429" s="3">
        <v>793.93941414141432</v>
      </c>
      <c r="L429" s="12" t="str">
        <f t="shared" si="47"/>
        <v/>
      </c>
      <c r="M429" s="13" t="str">
        <f t="shared" si="48"/>
        <v/>
      </c>
      <c r="N429" s="13" t="str">
        <f t="shared" si="49"/>
        <v/>
      </c>
      <c r="O429" s="4">
        <f t="shared" si="50"/>
        <v>54.090909090909093</v>
      </c>
      <c r="P429">
        <f>IF((K429-K428)&lt;0.0001, P428, K429)</f>
        <v>793.93941414141432</v>
      </c>
      <c r="Q429" s="3" t="s">
        <v>4</v>
      </c>
      <c r="R429">
        <v>793.93941414141432</v>
      </c>
      <c r="S429" s="3" t="s">
        <v>4</v>
      </c>
      <c r="T429" s="3" t="s">
        <v>4</v>
      </c>
      <c r="U429" s="3">
        <v>54.090909090909093</v>
      </c>
    </row>
    <row r="430" spans="9:21" x14ac:dyDescent="0.25">
      <c r="I430" s="3">
        <v>404.04042424242448</v>
      </c>
      <c r="J430" s="3">
        <v>404.04042424242448</v>
      </c>
      <c r="K430" s="3">
        <v>795.4545454545455</v>
      </c>
      <c r="L430" s="12">
        <f t="shared" si="47"/>
        <v>111.96969696969697</v>
      </c>
      <c r="M430" s="13" t="str">
        <f t="shared" si="48"/>
        <v/>
      </c>
      <c r="N430" s="13" t="str">
        <f t="shared" si="49"/>
        <v/>
      </c>
      <c r="O430" s="4" t="str">
        <f t="shared" si="50"/>
        <v/>
      </c>
      <c r="P430">
        <f>IF((K430-K429)&lt;0.0001, P429, K430)</f>
        <v>795.4545454545455</v>
      </c>
      <c r="Q430" s="3">
        <v>111.96969696969697</v>
      </c>
      <c r="R430">
        <v>795.4545454545455</v>
      </c>
      <c r="S430" s="3" t="s">
        <v>4</v>
      </c>
      <c r="T430" s="3" t="s">
        <v>4</v>
      </c>
      <c r="U430" s="3" t="s">
        <v>4</v>
      </c>
    </row>
    <row r="431" spans="9:21" x14ac:dyDescent="0.25">
      <c r="I431" s="3">
        <v>410.606080808081</v>
      </c>
      <c r="J431" s="3">
        <v>410.606080808081</v>
      </c>
      <c r="K431" s="3">
        <v>795.45454797979801</v>
      </c>
      <c r="L431" s="12" t="str">
        <f t="shared" si="47"/>
        <v/>
      </c>
      <c r="M431" s="13">
        <f t="shared" si="48"/>
        <v>109.31818181818181</v>
      </c>
      <c r="N431" s="13" t="str">
        <f t="shared" si="49"/>
        <v/>
      </c>
      <c r="O431" s="4" t="str">
        <f t="shared" si="50"/>
        <v/>
      </c>
      <c r="P431">
        <f>IF((K431-K430)&lt;0.0001, P430, K431)</f>
        <v>795.4545454545455</v>
      </c>
      <c r="Q431" s="3" t="s">
        <v>4</v>
      </c>
      <c r="R431">
        <v>795.4545454545455</v>
      </c>
      <c r="S431" s="3">
        <v>109.31818181818181</v>
      </c>
      <c r="T431" s="3" t="s">
        <v>4</v>
      </c>
      <c r="U431" s="3" t="s">
        <v>4</v>
      </c>
    </row>
    <row r="432" spans="9:21" x14ac:dyDescent="0.25">
      <c r="I432" s="3">
        <v>415.15153535353556</v>
      </c>
      <c r="J432" s="3">
        <v>415.15153535353556</v>
      </c>
      <c r="K432" s="3">
        <v>795.45456565656582</v>
      </c>
      <c r="L432" s="12" t="str">
        <f t="shared" si="47"/>
        <v/>
      </c>
      <c r="M432" s="13" t="str">
        <f t="shared" si="48"/>
        <v/>
      </c>
      <c r="N432" s="13">
        <f t="shared" si="49"/>
        <v>75.681818181818173</v>
      </c>
      <c r="O432" s="4">
        <f t="shared" si="50"/>
        <v>58.333333333333336</v>
      </c>
      <c r="P432">
        <f>IF((K432-K431)&lt;0.0001, P431, K432)</f>
        <v>795.4545454545455</v>
      </c>
      <c r="Q432" s="3" t="s">
        <v>4</v>
      </c>
      <c r="R432">
        <v>795.4545454545455</v>
      </c>
      <c r="S432" s="3" t="s">
        <v>4</v>
      </c>
      <c r="T432" s="3">
        <v>75.681818181818173</v>
      </c>
      <c r="U432" s="3">
        <v>58.333333333333336</v>
      </c>
    </row>
    <row r="433" spans="9:21" x14ac:dyDescent="0.25">
      <c r="I433" s="3">
        <v>420.20204040404064</v>
      </c>
      <c r="J433" s="3">
        <v>420.20204040404064</v>
      </c>
      <c r="K433" s="3">
        <v>797.4747676767679</v>
      </c>
      <c r="L433" s="12" t="str">
        <f t="shared" si="47"/>
        <v/>
      </c>
      <c r="M433" s="13" t="str">
        <f t="shared" si="48"/>
        <v/>
      </c>
      <c r="N433" s="13">
        <f t="shared" si="49"/>
        <v>77.803030303030297</v>
      </c>
      <c r="O433" s="4">
        <f t="shared" si="50"/>
        <v>65.681818181818187</v>
      </c>
      <c r="P433">
        <f>IF((K433-K432)&lt;0.0001, P432, K433)</f>
        <v>797.4747676767679</v>
      </c>
      <c r="Q433" s="3" t="s">
        <v>4</v>
      </c>
      <c r="R433">
        <v>797.4747676767679</v>
      </c>
      <c r="S433" s="3" t="s">
        <v>4</v>
      </c>
      <c r="T433" s="3">
        <v>77.803030303030297</v>
      </c>
      <c r="U433" s="3">
        <v>65.681818181818187</v>
      </c>
    </row>
    <row r="434" spans="9:21" x14ac:dyDescent="0.25">
      <c r="I434" s="3">
        <v>425.25254545454567</v>
      </c>
      <c r="J434" s="3">
        <v>425.25254545454567</v>
      </c>
      <c r="K434" s="3">
        <v>800</v>
      </c>
      <c r="L434" s="12">
        <f t="shared" si="47"/>
        <v>110.90909090909091</v>
      </c>
      <c r="M434" s="13" t="str">
        <f t="shared" si="48"/>
        <v/>
      </c>
      <c r="N434" s="13" t="str">
        <f t="shared" si="49"/>
        <v/>
      </c>
      <c r="O434" s="4" t="str">
        <f t="shared" si="50"/>
        <v/>
      </c>
      <c r="P434">
        <f>IF((K434-K433)&lt;0.0001, P433, K434)</f>
        <v>800</v>
      </c>
      <c r="Q434" s="3">
        <v>110.90909090909091</v>
      </c>
      <c r="R434">
        <v>800</v>
      </c>
      <c r="S434" s="3" t="s">
        <v>4</v>
      </c>
      <c r="T434" s="3" t="s">
        <v>4</v>
      </c>
      <c r="U434" s="3" t="s">
        <v>4</v>
      </c>
    </row>
    <row r="435" spans="9:21" x14ac:dyDescent="0.25">
      <c r="I435" s="3">
        <v>430.30305050505069</v>
      </c>
      <c r="J435" s="3">
        <v>430.30305050505069</v>
      </c>
      <c r="K435" s="3">
        <v>800.00000252525263</v>
      </c>
      <c r="L435" s="12" t="str">
        <f t="shared" si="47"/>
        <v/>
      </c>
      <c r="M435" s="13">
        <f t="shared" si="48"/>
        <v>108.25757575757575</v>
      </c>
      <c r="N435" s="13" t="str">
        <f t="shared" si="49"/>
        <v/>
      </c>
      <c r="O435" s="4" t="str">
        <f t="shared" si="50"/>
        <v/>
      </c>
      <c r="P435">
        <f>IF((K435-K434)&lt;0.0001, P434, K435)</f>
        <v>800</v>
      </c>
      <c r="Q435" s="3" t="s">
        <v>4</v>
      </c>
      <c r="R435">
        <v>800</v>
      </c>
      <c r="S435" s="3">
        <v>108.25757575757575</v>
      </c>
      <c r="T435" s="3" t="s">
        <v>4</v>
      </c>
      <c r="U435" s="3" t="s">
        <v>4</v>
      </c>
    </row>
    <row r="436" spans="9:21" x14ac:dyDescent="0.25">
      <c r="I436" s="3">
        <v>432.32325252525277</v>
      </c>
      <c r="J436" s="3">
        <v>432.32325252525277</v>
      </c>
      <c r="K436" s="3">
        <v>800.00002020202032</v>
      </c>
      <c r="L436" s="12" t="str">
        <f t="shared" si="47"/>
        <v/>
      </c>
      <c r="M436" s="13" t="str">
        <f t="shared" si="48"/>
        <v/>
      </c>
      <c r="N436" s="13">
        <f t="shared" si="49"/>
        <v>79.393939393939391</v>
      </c>
      <c r="O436" s="4">
        <f t="shared" si="50"/>
        <v>72.5</v>
      </c>
      <c r="P436">
        <f>IF((K436-K435)&lt;0.0001, P435, K436)</f>
        <v>800</v>
      </c>
      <c r="Q436" s="3" t="s">
        <v>4</v>
      </c>
      <c r="R436">
        <v>800</v>
      </c>
      <c r="S436" s="3" t="s">
        <v>4</v>
      </c>
      <c r="T436" s="3">
        <v>79.393939393939391</v>
      </c>
      <c r="U436" s="3">
        <v>72.5</v>
      </c>
    </row>
    <row r="437" spans="9:21" x14ac:dyDescent="0.25">
      <c r="I437" s="3">
        <v>434.84850505050525</v>
      </c>
      <c r="J437" s="3">
        <v>434.84850505050525</v>
      </c>
      <c r="K437" s="3">
        <v>802.52527272727298</v>
      </c>
      <c r="L437" s="12" t="str">
        <f t="shared" si="47"/>
        <v/>
      </c>
      <c r="M437" s="13" t="str">
        <f t="shared" si="48"/>
        <v/>
      </c>
      <c r="N437" s="13">
        <f t="shared" si="49"/>
        <v>80.909090909090907</v>
      </c>
      <c r="O437" s="4">
        <f t="shared" si="50"/>
        <v>78.333333333333329</v>
      </c>
      <c r="P437">
        <f>IF((K437-K436)&lt;0.0001, P436, K437)</f>
        <v>802.52527272727298</v>
      </c>
      <c r="Q437" s="3" t="s">
        <v>4</v>
      </c>
      <c r="R437">
        <v>802.52527272727298</v>
      </c>
      <c r="S437" s="3" t="s">
        <v>4</v>
      </c>
      <c r="T437" s="3">
        <v>80.909090909090907</v>
      </c>
      <c r="U437" s="3">
        <v>78.333333333333329</v>
      </c>
    </row>
    <row r="438" spans="9:21" x14ac:dyDescent="0.25">
      <c r="I438" s="3">
        <v>437.37375757575779</v>
      </c>
      <c r="J438" s="3">
        <v>437.37375757575779</v>
      </c>
      <c r="K438" s="3">
        <v>805.05050505050508</v>
      </c>
      <c r="L438" s="12">
        <f t="shared" si="47"/>
        <v>109.84848484848484</v>
      </c>
      <c r="M438" s="13" t="str">
        <f t="shared" si="48"/>
        <v/>
      </c>
      <c r="N438" s="13" t="str">
        <f t="shared" si="49"/>
        <v/>
      </c>
      <c r="O438" s="4" t="str">
        <f t="shared" si="50"/>
        <v/>
      </c>
      <c r="P438">
        <f>IF((K438-K437)&lt;0.0001, P437, K438)</f>
        <v>805.05050505050508</v>
      </c>
      <c r="Q438" s="3">
        <v>109.84848484848484</v>
      </c>
      <c r="R438">
        <v>805.05050505050508</v>
      </c>
      <c r="S438" s="3" t="s">
        <v>4</v>
      </c>
      <c r="T438" s="3" t="s">
        <v>4</v>
      </c>
      <c r="U438" s="3" t="s">
        <v>4</v>
      </c>
    </row>
    <row r="439" spans="9:21" x14ac:dyDescent="0.25">
      <c r="I439" s="3">
        <v>439.89901010101028</v>
      </c>
      <c r="J439" s="3">
        <v>439.89901010101028</v>
      </c>
      <c r="K439" s="3">
        <v>805.05050757575771</v>
      </c>
      <c r="L439" s="12" t="str">
        <f t="shared" si="47"/>
        <v/>
      </c>
      <c r="M439" s="13">
        <f t="shared" si="48"/>
        <v>107.1969696969697</v>
      </c>
      <c r="N439" s="13" t="str">
        <f t="shared" si="49"/>
        <v/>
      </c>
      <c r="O439" s="4" t="str">
        <f t="shared" si="50"/>
        <v/>
      </c>
      <c r="P439">
        <f>IF((K439-K438)&lt;0.0001, P438, K439)</f>
        <v>805.05050505050508</v>
      </c>
      <c r="Q439" s="3" t="s">
        <v>4</v>
      </c>
      <c r="R439">
        <v>805.05050505050508</v>
      </c>
      <c r="S439" s="3">
        <v>107.1969696969697</v>
      </c>
      <c r="T439" s="3" t="s">
        <v>4</v>
      </c>
      <c r="U439" s="3" t="s">
        <v>4</v>
      </c>
    </row>
    <row r="440" spans="9:21" x14ac:dyDescent="0.25">
      <c r="I440" s="3">
        <v>444.94951515151536</v>
      </c>
      <c r="J440" s="3">
        <v>444.94951515151536</v>
      </c>
      <c r="K440" s="3">
        <v>805.0505252525254</v>
      </c>
      <c r="L440" s="12" t="str">
        <f t="shared" si="47"/>
        <v/>
      </c>
      <c r="M440" s="13" t="str">
        <f t="shared" si="48"/>
        <v/>
      </c>
      <c r="N440" s="13">
        <f t="shared" si="49"/>
        <v>81.969696969696969</v>
      </c>
      <c r="O440" s="4">
        <f t="shared" si="50"/>
        <v>83.030303030303031</v>
      </c>
      <c r="P440">
        <f>IF((K440-K439)&lt;0.0001, P439, K440)</f>
        <v>805.05050505050508</v>
      </c>
      <c r="Q440" s="3" t="s">
        <v>4</v>
      </c>
      <c r="R440">
        <v>805.05050505050508</v>
      </c>
      <c r="S440" s="3" t="s">
        <v>4</v>
      </c>
      <c r="T440" s="3">
        <v>81.969696969696969</v>
      </c>
      <c r="U440" s="3">
        <v>83.030303030303031</v>
      </c>
    </row>
    <row r="441" spans="9:21" x14ac:dyDescent="0.25">
      <c r="I441" s="3">
        <v>447.4747676767679</v>
      </c>
      <c r="J441" s="3">
        <v>447.4747676767679</v>
      </c>
      <c r="K441" s="3">
        <v>807.57577777777794</v>
      </c>
      <c r="L441" s="12" t="str">
        <f t="shared" si="47"/>
        <v/>
      </c>
      <c r="M441" s="13" t="str">
        <f t="shared" si="48"/>
        <v/>
      </c>
      <c r="N441" s="13" t="str">
        <f t="shared" si="49"/>
        <v/>
      </c>
      <c r="O441" s="4">
        <f t="shared" si="50"/>
        <v>86.742424242424235</v>
      </c>
      <c r="P441">
        <f>IF((K441-K440)&lt;0.0001, P440, K441)</f>
        <v>807.57577777777794</v>
      </c>
      <c r="Q441" s="3" t="s">
        <v>4</v>
      </c>
      <c r="R441">
        <v>807.57577777777794</v>
      </c>
      <c r="S441" s="3" t="s">
        <v>4</v>
      </c>
      <c r="T441" s="3" t="s">
        <v>4</v>
      </c>
      <c r="U441" s="3">
        <v>86.742424242424235</v>
      </c>
    </row>
    <row r="442" spans="9:21" x14ac:dyDescent="0.25">
      <c r="I442" s="3">
        <v>450.00002020202044</v>
      </c>
      <c r="J442" s="3">
        <v>450.00002020202044</v>
      </c>
      <c r="K442" s="3">
        <v>810.10101010101016</v>
      </c>
      <c r="L442" s="12">
        <f t="shared" si="47"/>
        <v>108.78787878787878</v>
      </c>
      <c r="M442" s="13" t="str">
        <f t="shared" si="48"/>
        <v/>
      </c>
      <c r="N442" s="13" t="str">
        <f t="shared" si="49"/>
        <v/>
      </c>
      <c r="O442" s="4" t="str">
        <f t="shared" si="50"/>
        <v/>
      </c>
      <c r="P442">
        <f>IF((K442-K441)&lt;0.0001, P441, K442)</f>
        <v>810.10101010101016</v>
      </c>
      <c r="Q442" s="3">
        <v>108.78787878787878</v>
      </c>
      <c r="R442">
        <v>810.10101010101016</v>
      </c>
      <c r="S442" s="3" t="s">
        <v>4</v>
      </c>
      <c r="T442" s="3" t="s">
        <v>4</v>
      </c>
      <c r="U442" s="3" t="s">
        <v>4</v>
      </c>
    </row>
    <row r="443" spans="9:21" x14ac:dyDescent="0.25">
      <c r="I443" s="3">
        <v>454.54547474747494</v>
      </c>
      <c r="J443" s="3">
        <v>454.54547474747494</v>
      </c>
      <c r="K443" s="3">
        <v>810.10101262626267</v>
      </c>
      <c r="L443" s="12" t="str">
        <f t="shared" si="47"/>
        <v/>
      </c>
      <c r="M443" s="13">
        <f t="shared" si="48"/>
        <v>106.13636363636363</v>
      </c>
      <c r="N443" s="13" t="str">
        <f t="shared" si="49"/>
        <v/>
      </c>
      <c r="O443" s="4" t="str">
        <f t="shared" si="50"/>
        <v/>
      </c>
      <c r="P443">
        <f>IF((K443-K442)&lt;0.0001, P442, K443)</f>
        <v>810.10101010101016</v>
      </c>
      <c r="Q443" s="3" t="s">
        <v>4</v>
      </c>
      <c r="R443">
        <v>810.10101010101016</v>
      </c>
      <c r="S443" s="3">
        <v>106.13636363636363</v>
      </c>
      <c r="T443" s="3" t="s">
        <v>4</v>
      </c>
      <c r="U443" s="3" t="s">
        <v>4</v>
      </c>
    </row>
    <row r="444" spans="9:21" x14ac:dyDescent="0.25">
      <c r="I444" s="3">
        <v>457.07072727272748</v>
      </c>
      <c r="J444" s="3">
        <v>457.07072727272748</v>
      </c>
      <c r="K444" s="3">
        <v>810.10103030303048</v>
      </c>
      <c r="L444" s="12" t="str">
        <f t="shared" si="47"/>
        <v/>
      </c>
      <c r="M444" s="13" t="str">
        <f t="shared" si="48"/>
        <v/>
      </c>
      <c r="N444" s="13">
        <f t="shared" si="49"/>
        <v>84.62121212121211</v>
      </c>
      <c r="O444" s="4">
        <f t="shared" si="50"/>
        <v>89.318181818181799</v>
      </c>
      <c r="P444">
        <f>IF((K444-K443)&lt;0.0001, P443, K444)</f>
        <v>810.10101010101016</v>
      </c>
      <c r="Q444" s="3" t="s">
        <v>4</v>
      </c>
      <c r="R444">
        <v>810.10101010101016</v>
      </c>
      <c r="S444" s="3" t="s">
        <v>4</v>
      </c>
      <c r="T444" s="3">
        <v>84.62121212121211</v>
      </c>
      <c r="U444" s="3">
        <v>89.318181818181799</v>
      </c>
    </row>
    <row r="445" spans="9:21" x14ac:dyDescent="0.25">
      <c r="I445" s="3">
        <v>459.59597979798002</v>
      </c>
      <c r="J445" s="3">
        <v>459.59597979798002</v>
      </c>
      <c r="K445" s="3">
        <v>812.62628282828302</v>
      </c>
      <c r="L445" s="12" t="str">
        <f t="shared" si="47"/>
        <v/>
      </c>
      <c r="M445" s="13" t="str">
        <f t="shared" si="48"/>
        <v/>
      </c>
      <c r="N445" s="13" t="str">
        <f t="shared" si="49"/>
        <v/>
      </c>
      <c r="O445" s="4">
        <f t="shared" si="50"/>
        <v>91.439393939393938</v>
      </c>
      <c r="P445">
        <f>IF((K445-K444)&lt;0.0001, P444, K445)</f>
        <v>812.62628282828302</v>
      </c>
      <c r="Q445" s="3" t="s">
        <v>4</v>
      </c>
      <c r="R445">
        <v>812.62628282828302</v>
      </c>
      <c r="S445" s="3" t="s">
        <v>4</v>
      </c>
      <c r="T445" s="3" t="s">
        <v>4</v>
      </c>
      <c r="U445" s="3">
        <v>91.439393939393938</v>
      </c>
    </row>
    <row r="446" spans="9:21" x14ac:dyDescent="0.25">
      <c r="I446" s="3">
        <v>464.64648484848504</v>
      </c>
      <c r="J446" s="3">
        <v>464.64648484848504</v>
      </c>
      <c r="K446" s="3">
        <v>814.64646464646466</v>
      </c>
      <c r="L446" s="12">
        <f t="shared" si="47"/>
        <v>107.72727272727271</v>
      </c>
      <c r="M446" s="13" t="str">
        <f t="shared" si="48"/>
        <v/>
      </c>
      <c r="N446" s="13" t="str">
        <f t="shared" si="49"/>
        <v/>
      </c>
      <c r="O446" s="4" t="str">
        <f t="shared" si="50"/>
        <v/>
      </c>
      <c r="P446">
        <f>IF((K446-K445)&lt;0.0001, P445, K446)</f>
        <v>814.64646464646466</v>
      </c>
      <c r="Q446" s="3">
        <v>107.72727272727271</v>
      </c>
      <c r="R446">
        <v>814.64646464646466</v>
      </c>
      <c r="S446" s="3" t="s">
        <v>4</v>
      </c>
      <c r="T446" s="3" t="s">
        <v>4</v>
      </c>
      <c r="U446" s="3" t="s">
        <v>4</v>
      </c>
    </row>
    <row r="447" spans="9:21" x14ac:dyDescent="0.25">
      <c r="I447" s="3">
        <v>467.17173737373759</v>
      </c>
      <c r="J447" s="3">
        <v>467.17173737373759</v>
      </c>
      <c r="K447" s="3">
        <v>814.64646717171729</v>
      </c>
      <c r="L447" s="12" t="str">
        <f t="shared" si="47"/>
        <v/>
      </c>
      <c r="M447" s="13">
        <f t="shared" si="48"/>
        <v>105.15151515151514</v>
      </c>
      <c r="N447" s="13" t="str">
        <f t="shared" si="49"/>
        <v/>
      </c>
      <c r="O447" s="4" t="str">
        <f t="shared" si="50"/>
        <v/>
      </c>
      <c r="P447">
        <f>IF((K447-K446)&lt;0.0001, P446, K447)</f>
        <v>814.64646464646466</v>
      </c>
      <c r="Q447" s="3" t="s">
        <v>4</v>
      </c>
      <c r="R447">
        <v>814.64646464646466</v>
      </c>
      <c r="S447" s="3">
        <v>105.15151515151514</v>
      </c>
      <c r="T447" s="3" t="s">
        <v>4</v>
      </c>
      <c r="U447" s="3" t="s">
        <v>4</v>
      </c>
    </row>
    <row r="448" spans="9:21" x14ac:dyDescent="0.25">
      <c r="I448" s="3">
        <v>469.19193939393961</v>
      </c>
      <c r="J448" s="3">
        <v>469.19193939393961</v>
      </c>
      <c r="K448" s="3">
        <v>814.6464848484851</v>
      </c>
      <c r="L448" s="12" t="str">
        <f t="shared" si="47"/>
        <v/>
      </c>
      <c r="M448" s="13" t="str">
        <f t="shared" si="48"/>
        <v/>
      </c>
      <c r="N448" s="13">
        <f t="shared" si="49"/>
        <v>86.742424242424235</v>
      </c>
      <c r="O448" s="4">
        <f t="shared" si="50"/>
        <v>93.560606060606048</v>
      </c>
      <c r="P448">
        <f>IF((K448-K447)&lt;0.0001, P447, K448)</f>
        <v>814.64646464646466</v>
      </c>
      <c r="Q448" s="3" t="s">
        <v>4</v>
      </c>
      <c r="R448">
        <v>814.64646464646466</v>
      </c>
      <c r="S448" s="3" t="s">
        <v>4</v>
      </c>
      <c r="T448" s="3">
        <v>86.742424242424235</v>
      </c>
      <c r="U448" s="3">
        <v>93.560606060606048</v>
      </c>
    </row>
    <row r="449" spans="9:21" x14ac:dyDescent="0.25">
      <c r="I449" s="3">
        <v>471.71719191919215</v>
      </c>
      <c r="J449" s="3">
        <v>471.71719191919215</v>
      </c>
      <c r="K449" s="3">
        <v>817.17173737373753</v>
      </c>
      <c r="L449" s="12" t="str">
        <f t="shared" si="47"/>
        <v/>
      </c>
      <c r="M449" s="13" t="str">
        <f t="shared" si="48"/>
        <v/>
      </c>
      <c r="N449" s="13" t="str">
        <f t="shared" si="49"/>
        <v/>
      </c>
      <c r="O449" s="4">
        <f t="shared" si="50"/>
        <v>94.62121212121211</v>
      </c>
      <c r="P449">
        <f>IF((K449-K448)&lt;0.0001, P448, K449)</f>
        <v>817.17173737373753</v>
      </c>
      <c r="Q449" s="3" t="s">
        <v>4</v>
      </c>
      <c r="R449">
        <v>817.17173737373753</v>
      </c>
      <c r="S449" s="3" t="s">
        <v>4</v>
      </c>
      <c r="T449" s="3" t="s">
        <v>4</v>
      </c>
      <c r="U449" s="3">
        <v>94.62121212121211</v>
      </c>
    </row>
    <row r="450" spans="9:21" x14ac:dyDescent="0.25">
      <c r="I450" s="3">
        <v>474.24244444444463</v>
      </c>
      <c r="J450" s="3">
        <v>474.24244444444463</v>
      </c>
      <c r="K450" s="3">
        <v>819.69696969696963</v>
      </c>
      <c r="L450" s="12">
        <f t="shared" si="47"/>
        <v>107.1969696969697</v>
      </c>
      <c r="M450" s="13" t="str">
        <f t="shared" si="48"/>
        <v/>
      </c>
      <c r="N450" s="13" t="str">
        <f t="shared" si="49"/>
        <v/>
      </c>
      <c r="O450" s="4" t="str">
        <f t="shared" si="50"/>
        <v/>
      </c>
      <c r="P450">
        <f>IF((K450-K449)&lt;0.0001, P449, K450)</f>
        <v>819.69696969696963</v>
      </c>
      <c r="Q450" s="3">
        <v>107.1969696969697</v>
      </c>
      <c r="R450">
        <v>819.69696969696963</v>
      </c>
      <c r="S450" s="3" t="s">
        <v>4</v>
      </c>
      <c r="T450" s="3" t="s">
        <v>4</v>
      </c>
      <c r="U450" s="3" t="s">
        <v>4</v>
      </c>
    </row>
    <row r="451" spans="9:21" x14ac:dyDescent="0.25">
      <c r="I451" s="3">
        <v>476.76769696969723</v>
      </c>
      <c r="J451" s="3">
        <v>476.76769696969723</v>
      </c>
      <c r="K451" s="3">
        <v>819.69697222222237</v>
      </c>
      <c r="L451" s="12" t="str">
        <f t="shared" ref="L451:L514" si="51">IF(ISNA(INDEX($A$2:$B$214, MATCH($K451, $A$2:$A$214, 0), 2)), "", INDEX($A$2:$B$214, MATCH($K451, $A$2:$A$214, 0), 2))</f>
        <v/>
      </c>
      <c r="M451" s="13">
        <f t="shared" ref="M451:M514" si="52">IF(ISNA(INDEX($C$2:$D$214, MATCH($K451, $C$2:$C$214, 0), 2)), "", INDEX($C$2:$D$214, MATCH($K451, $C$2:$C$214, 0), 2))</f>
        <v>104.62121212121211</v>
      </c>
      <c r="N451" s="13" t="str">
        <f t="shared" ref="N451:N514" si="53">IF(ISNA(INDEX($E$2:$F$214, MATCH($K451, $E$2:$E$214, 0), 2)), "", INDEX($E$2:$F$214, MATCH($K451, $E$2:$E$214, 0), 2))</f>
        <v/>
      </c>
      <c r="O451" s="4" t="str">
        <f t="shared" ref="O451:O514" si="54">IF(ISNA(INDEX($G$2:$H$214, MATCH($K451, $G$2:$G$214, 0), 2)), "", INDEX($G$2:$H$214, MATCH($K451, $G$2:$G$214, 0), 2))</f>
        <v/>
      </c>
      <c r="P451">
        <f>IF((K451-K450)&lt;0.0001, P450, K451)</f>
        <v>819.69696969696963</v>
      </c>
      <c r="Q451" s="3" t="s">
        <v>4</v>
      </c>
      <c r="R451">
        <v>819.69696969696963</v>
      </c>
      <c r="S451" s="3">
        <v>104.62121212121211</v>
      </c>
      <c r="T451" s="3" t="s">
        <v>4</v>
      </c>
      <c r="U451" s="3" t="s">
        <v>4</v>
      </c>
    </row>
    <row r="452" spans="9:21" x14ac:dyDescent="0.25">
      <c r="I452" s="3">
        <v>479.29294949494965</v>
      </c>
      <c r="J452" s="3">
        <v>479.29294949494965</v>
      </c>
      <c r="K452" s="3">
        <v>819.69698989899007</v>
      </c>
      <c r="L452" s="12" t="str">
        <f t="shared" si="51"/>
        <v/>
      </c>
      <c r="M452" s="13" t="str">
        <f t="shared" si="52"/>
        <v/>
      </c>
      <c r="N452" s="13">
        <f t="shared" si="53"/>
        <v>88.787878787878768</v>
      </c>
      <c r="O452" s="4">
        <f t="shared" si="54"/>
        <v>95.681818181818173</v>
      </c>
      <c r="P452">
        <f>IF((K452-K451)&lt;0.0001, P451, K452)</f>
        <v>819.69696969696963</v>
      </c>
      <c r="Q452" s="3" t="s">
        <v>4</v>
      </c>
      <c r="R452">
        <v>819.69696969696963</v>
      </c>
      <c r="S452" s="3" t="s">
        <v>4</v>
      </c>
      <c r="T452" s="3">
        <v>88.787878787878768</v>
      </c>
      <c r="U452" s="3">
        <v>95.681818181818173</v>
      </c>
    </row>
    <row r="453" spans="9:21" x14ac:dyDescent="0.25">
      <c r="I453" s="3">
        <v>485.35355555555577</v>
      </c>
      <c r="J453" s="3">
        <v>485.35355555555577</v>
      </c>
      <c r="K453" s="3">
        <v>822.22224242424261</v>
      </c>
      <c r="L453" s="12" t="str">
        <f t="shared" si="51"/>
        <v/>
      </c>
      <c r="M453" s="13" t="str">
        <f t="shared" si="52"/>
        <v/>
      </c>
      <c r="N453" s="13">
        <f t="shared" si="53"/>
        <v>89.848484848484844</v>
      </c>
      <c r="O453" s="4" t="str">
        <f t="shared" si="54"/>
        <v/>
      </c>
      <c r="P453">
        <f>IF((K453-K452)&lt;0.0001, P452, K453)</f>
        <v>822.22224242424261</v>
      </c>
      <c r="Q453" s="3" t="s">
        <v>4</v>
      </c>
      <c r="R453">
        <v>822.22224242424261</v>
      </c>
      <c r="S453" s="3" t="s">
        <v>4</v>
      </c>
      <c r="T453" s="3">
        <v>89.848484848484844</v>
      </c>
      <c r="U453" s="3" t="s">
        <v>4</v>
      </c>
    </row>
    <row r="454" spans="9:21" x14ac:dyDescent="0.25">
      <c r="I454" s="3">
        <v>490.4040606060608</v>
      </c>
      <c r="J454" s="3">
        <v>490.4040606060608</v>
      </c>
      <c r="K454" s="3">
        <v>824.74747474747471</v>
      </c>
      <c r="L454" s="12">
        <f t="shared" si="51"/>
        <v>106.13636363636363</v>
      </c>
      <c r="M454" s="13" t="str">
        <f t="shared" si="52"/>
        <v/>
      </c>
      <c r="N454" s="13" t="str">
        <f t="shared" si="53"/>
        <v/>
      </c>
      <c r="O454" s="4" t="str">
        <f t="shared" si="54"/>
        <v/>
      </c>
      <c r="P454">
        <f>IF((K454-K453)&lt;0.0001, P453, K454)</f>
        <v>824.74747474747471</v>
      </c>
      <c r="Q454" s="3">
        <v>106.13636363636363</v>
      </c>
      <c r="R454">
        <v>824.74747474747471</v>
      </c>
      <c r="S454" s="3" t="s">
        <v>4</v>
      </c>
      <c r="T454" s="3" t="s">
        <v>4</v>
      </c>
      <c r="U454" s="3" t="s">
        <v>4</v>
      </c>
    </row>
    <row r="455" spans="9:21" x14ac:dyDescent="0.25">
      <c r="I455" s="3">
        <v>495.45456565656588</v>
      </c>
      <c r="J455" s="3">
        <v>495.45456565656588</v>
      </c>
      <c r="K455" s="3">
        <v>824.74747727272734</v>
      </c>
      <c r="L455" s="12" t="str">
        <f t="shared" si="51"/>
        <v/>
      </c>
      <c r="M455" s="13">
        <f t="shared" si="52"/>
        <v>104.09090909090908</v>
      </c>
      <c r="N455" s="13" t="str">
        <f t="shared" si="53"/>
        <v/>
      </c>
      <c r="O455" s="4" t="str">
        <f t="shared" si="54"/>
        <v/>
      </c>
      <c r="P455">
        <f>IF((K455-K454)&lt;0.0001, P454, K455)</f>
        <v>824.74747474747471</v>
      </c>
      <c r="Q455" s="3" t="s">
        <v>4</v>
      </c>
      <c r="R455">
        <v>824.74747474747471</v>
      </c>
      <c r="S455" s="3">
        <v>104.09090909090908</v>
      </c>
      <c r="T455" s="3" t="s">
        <v>4</v>
      </c>
      <c r="U455" s="3" t="s">
        <v>4</v>
      </c>
    </row>
    <row r="456" spans="9:21" x14ac:dyDescent="0.25">
      <c r="I456" s="3">
        <v>500.00002020202044</v>
      </c>
      <c r="J456" s="3">
        <v>500.00002020202044</v>
      </c>
      <c r="K456" s="3">
        <v>824.74749494949515</v>
      </c>
      <c r="L456" s="12" t="str">
        <f t="shared" si="51"/>
        <v/>
      </c>
      <c r="M456" s="13" t="str">
        <f t="shared" si="52"/>
        <v/>
      </c>
      <c r="N456" s="13">
        <f t="shared" si="53"/>
        <v>90.909090909090907</v>
      </c>
      <c r="O456" s="4">
        <f t="shared" si="54"/>
        <v>97.196969696969688</v>
      </c>
      <c r="P456">
        <f>IF((K456-K455)&lt;0.0001, P455, K456)</f>
        <v>824.74747474747471</v>
      </c>
      <c r="Q456" s="3" t="s">
        <v>4</v>
      </c>
      <c r="R456">
        <v>824.74747474747471</v>
      </c>
      <c r="S456" s="3" t="s">
        <v>4</v>
      </c>
      <c r="T456" s="3">
        <v>90.909090909090907</v>
      </c>
      <c r="U456" s="3">
        <v>97.196969696969688</v>
      </c>
    </row>
    <row r="457" spans="9:21" x14ac:dyDescent="0.25">
      <c r="I457" s="3">
        <v>505.05052525252546</v>
      </c>
      <c r="J457" s="3">
        <v>505.05052525252546</v>
      </c>
      <c r="K457" s="3">
        <v>827.27274747474769</v>
      </c>
      <c r="L457" s="12" t="str">
        <f t="shared" si="51"/>
        <v/>
      </c>
      <c r="M457" s="13" t="str">
        <f t="shared" si="52"/>
        <v/>
      </c>
      <c r="N457" s="13">
        <f t="shared" si="53"/>
        <v>91.439393939393938</v>
      </c>
      <c r="O457" s="4" t="str">
        <f t="shared" si="54"/>
        <v/>
      </c>
      <c r="P457">
        <f>IF((K457-K456)&lt;0.0001, P456, K457)</f>
        <v>827.27274747474769</v>
      </c>
      <c r="Q457" s="3" t="s">
        <v>4</v>
      </c>
      <c r="R457">
        <v>827.27274747474769</v>
      </c>
      <c r="S457" s="3" t="s">
        <v>4</v>
      </c>
      <c r="T457" s="3">
        <v>91.439393939393938</v>
      </c>
      <c r="U457" s="3" t="s">
        <v>4</v>
      </c>
    </row>
    <row r="458" spans="9:21" x14ac:dyDescent="0.25">
      <c r="I458" s="3">
        <v>510.10103030303048</v>
      </c>
      <c r="J458" s="3">
        <v>510.10103030303048</v>
      </c>
      <c r="K458" s="3">
        <v>829.79797979797979</v>
      </c>
      <c r="L458" s="12">
        <f t="shared" si="51"/>
        <v>105.60606060606059</v>
      </c>
      <c r="M458" s="13" t="str">
        <f t="shared" si="52"/>
        <v/>
      </c>
      <c r="N458" s="13" t="str">
        <f t="shared" si="53"/>
        <v/>
      </c>
      <c r="O458" s="4" t="str">
        <f t="shared" si="54"/>
        <v/>
      </c>
      <c r="P458">
        <f>IF((K458-K457)&lt;0.0001, P457, K458)</f>
        <v>829.79797979797979</v>
      </c>
      <c r="Q458" s="3">
        <v>105.60606060606059</v>
      </c>
      <c r="R458">
        <v>829.79797979797979</v>
      </c>
      <c r="S458" s="3" t="s">
        <v>4</v>
      </c>
      <c r="T458" s="3" t="s">
        <v>4</v>
      </c>
      <c r="U458" s="3" t="s">
        <v>4</v>
      </c>
    </row>
    <row r="459" spans="9:21" x14ac:dyDescent="0.25">
      <c r="I459" s="3">
        <v>515.15153535353556</v>
      </c>
      <c r="J459" s="3">
        <v>515.15153535353556</v>
      </c>
      <c r="K459" s="3">
        <v>829.79798232323242</v>
      </c>
      <c r="L459" s="12" t="str">
        <f t="shared" si="51"/>
        <v/>
      </c>
      <c r="M459" s="13">
        <f t="shared" si="52"/>
        <v>103.56060606060605</v>
      </c>
      <c r="N459" s="13" t="str">
        <f t="shared" si="53"/>
        <v/>
      </c>
      <c r="O459" s="4" t="str">
        <f t="shared" si="54"/>
        <v/>
      </c>
      <c r="P459">
        <f>IF((K459-K458)&lt;0.0001, P458, K459)</f>
        <v>829.79797979797979</v>
      </c>
      <c r="Q459" s="3" t="s">
        <v>4</v>
      </c>
      <c r="R459">
        <v>829.79797979797979</v>
      </c>
      <c r="S459" s="3">
        <v>103.56060606060605</v>
      </c>
      <c r="T459" s="3" t="s">
        <v>4</v>
      </c>
      <c r="U459" s="3" t="s">
        <v>4</v>
      </c>
    </row>
    <row r="460" spans="9:21" x14ac:dyDescent="0.25">
      <c r="I460" s="3">
        <v>517.17173737373764</v>
      </c>
      <c r="J460" s="3">
        <v>517.17173737373764</v>
      </c>
      <c r="K460" s="3">
        <v>829.79800000000023</v>
      </c>
      <c r="L460" s="12" t="str">
        <f t="shared" si="51"/>
        <v/>
      </c>
      <c r="M460" s="13" t="str">
        <f t="shared" si="52"/>
        <v/>
      </c>
      <c r="N460" s="13">
        <f t="shared" si="53"/>
        <v>91.969696969696969</v>
      </c>
      <c r="O460" s="4">
        <f t="shared" si="54"/>
        <v>98.257575757575736</v>
      </c>
      <c r="P460">
        <f>IF((K460-K459)&lt;0.0001, P459, K460)</f>
        <v>829.79797979797979</v>
      </c>
      <c r="Q460" s="3" t="s">
        <v>4</v>
      </c>
      <c r="R460">
        <v>829.79797979797979</v>
      </c>
      <c r="S460" s="3" t="s">
        <v>4</v>
      </c>
      <c r="T460" s="3">
        <v>91.969696969696969</v>
      </c>
      <c r="U460" s="3">
        <v>98.257575757575736</v>
      </c>
    </row>
    <row r="461" spans="9:21" x14ac:dyDescent="0.25">
      <c r="I461" s="3">
        <v>519.69698989899007</v>
      </c>
      <c r="J461" s="3">
        <v>519.69698989899007</v>
      </c>
      <c r="K461" s="3">
        <v>834.3434343434343</v>
      </c>
      <c r="L461" s="12">
        <f t="shared" si="51"/>
        <v>104.62121212121211</v>
      </c>
      <c r="M461" s="13" t="str">
        <f t="shared" si="52"/>
        <v/>
      </c>
      <c r="N461" s="13" t="str">
        <f t="shared" si="53"/>
        <v/>
      </c>
      <c r="O461" s="4" t="str">
        <f t="shared" si="54"/>
        <v/>
      </c>
      <c r="P461">
        <f>IF((K461-K460)&lt;0.0001, P460, K461)</f>
        <v>834.3434343434343</v>
      </c>
      <c r="Q461" s="3">
        <v>104.62121212121211</v>
      </c>
      <c r="R461">
        <v>834.3434343434343</v>
      </c>
      <c r="S461" s="3" t="s">
        <v>4</v>
      </c>
      <c r="T461" s="3" t="s">
        <v>4</v>
      </c>
      <c r="U461" s="3" t="s">
        <v>4</v>
      </c>
    </row>
    <row r="462" spans="9:21" x14ac:dyDescent="0.25">
      <c r="I462" s="3">
        <v>524.74749494949515</v>
      </c>
      <c r="J462" s="3">
        <v>524.74749494949515</v>
      </c>
      <c r="K462" s="3">
        <v>834.34343686868692</v>
      </c>
      <c r="L462" s="12" t="str">
        <f t="shared" si="51"/>
        <v/>
      </c>
      <c r="M462" s="13">
        <f t="shared" si="52"/>
        <v>102.5</v>
      </c>
      <c r="N462" s="13" t="str">
        <f t="shared" si="53"/>
        <v/>
      </c>
      <c r="O462" s="4" t="str">
        <f t="shared" si="54"/>
        <v/>
      </c>
      <c r="P462">
        <f>IF((K462-K461)&lt;0.0001, P461, K462)</f>
        <v>834.3434343434343</v>
      </c>
      <c r="Q462" s="3" t="s">
        <v>4</v>
      </c>
      <c r="R462">
        <v>834.3434343434343</v>
      </c>
      <c r="S462" s="3">
        <v>102.5</v>
      </c>
      <c r="T462" s="3" t="s">
        <v>4</v>
      </c>
      <c r="U462" s="3" t="s">
        <v>4</v>
      </c>
    </row>
    <row r="463" spans="9:21" x14ac:dyDescent="0.25">
      <c r="I463" s="3">
        <v>527.27274747474769</v>
      </c>
      <c r="J463" s="3">
        <v>527.27274747474769</v>
      </c>
      <c r="K463" s="3">
        <v>834.34345454545473</v>
      </c>
      <c r="L463" s="12" t="str">
        <f t="shared" si="51"/>
        <v/>
      </c>
      <c r="M463" s="13" t="str">
        <f t="shared" si="52"/>
        <v/>
      </c>
      <c r="N463" s="13">
        <f t="shared" si="53"/>
        <v>93.030303030303031</v>
      </c>
      <c r="O463" s="4">
        <f t="shared" si="54"/>
        <v>98.787878787878782</v>
      </c>
      <c r="P463">
        <f>IF((K463-K462)&lt;0.0001, P462, K463)</f>
        <v>834.3434343434343</v>
      </c>
      <c r="Q463" s="3" t="s">
        <v>4</v>
      </c>
      <c r="R463">
        <v>834.3434343434343</v>
      </c>
      <c r="S463" s="3" t="s">
        <v>4</v>
      </c>
      <c r="T463" s="3">
        <v>93.030303030303031</v>
      </c>
      <c r="U463" s="3">
        <v>98.787878787878782</v>
      </c>
    </row>
    <row r="464" spans="9:21" x14ac:dyDescent="0.25">
      <c r="I464" s="3">
        <v>529.79800000000023</v>
      </c>
      <c r="J464" s="3">
        <v>529.79800000000023</v>
      </c>
      <c r="K464" s="3">
        <v>836.86868939393946</v>
      </c>
      <c r="L464" s="12" t="str">
        <f t="shared" si="51"/>
        <v/>
      </c>
      <c r="M464" s="13">
        <f t="shared" si="52"/>
        <v>101.96969696969697</v>
      </c>
      <c r="N464" s="13" t="str">
        <f t="shared" si="53"/>
        <v/>
      </c>
      <c r="O464" s="4" t="str">
        <f t="shared" si="54"/>
        <v/>
      </c>
      <c r="P464">
        <f>IF((K464-K463)&lt;0.0001, P463, K464)</f>
        <v>836.86868939393946</v>
      </c>
      <c r="Q464" s="3" t="s">
        <v>4</v>
      </c>
      <c r="R464">
        <v>836.86868939393946</v>
      </c>
      <c r="S464" s="3">
        <v>101.96969696969697</v>
      </c>
      <c r="T464" s="3" t="s">
        <v>4</v>
      </c>
      <c r="U464" s="3" t="s">
        <v>4</v>
      </c>
    </row>
    <row r="465" spans="9:21" x14ac:dyDescent="0.25">
      <c r="I465" s="3">
        <v>534.34345454545473</v>
      </c>
      <c r="J465" s="3">
        <v>534.34345454545473</v>
      </c>
      <c r="K465" s="3">
        <v>839.39393939393938</v>
      </c>
      <c r="L465" s="12">
        <f t="shared" si="51"/>
        <v>103.56060606060605</v>
      </c>
      <c r="M465" s="13" t="str">
        <f t="shared" si="52"/>
        <v/>
      </c>
      <c r="N465" s="13" t="str">
        <f t="shared" si="53"/>
        <v/>
      </c>
      <c r="O465" s="4" t="str">
        <f t="shared" si="54"/>
        <v/>
      </c>
      <c r="P465">
        <f>IF((K465-K464)&lt;0.0001, P464, K465)</f>
        <v>839.39393939393938</v>
      </c>
      <c r="Q465" s="3">
        <v>103.56060606060605</v>
      </c>
      <c r="R465">
        <v>839.39393939393938</v>
      </c>
      <c r="S465" s="3" t="s">
        <v>4</v>
      </c>
      <c r="T465" s="3" t="s">
        <v>4</v>
      </c>
      <c r="U465" s="3" t="s">
        <v>4</v>
      </c>
    </row>
    <row r="466" spans="9:21" x14ac:dyDescent="0.25">
      <c r="I466" s="3">
        <v>536.86870707070727</v>
      </c>
      <c r="J466" s="3">
        <v>536.86870707070727</v>
      </c>
      <c r="K466" s="3">
        <v>839.39394191919212</v>
      </c>
      <c r="L466" s="12" t="str">
        <f t="shared" si="51"/>
        <v/>
      </c>
      <c r="M466" s="13">
        <f t="shared" si="52"/>
        <v>101.43939393939394</v>
      </c>
      <c r="N466" s="13" t="str">
        <f t="shared" si="53"/>
        <v/>
      </c>
      <c r="O466" s="4" t="str">
        <f t="shared" si="54"/>
        <v/>
      </c>
      <c r="P466">
        <f>IF((K466-K465)&lt;0.0001, P465, K466)</f>
        <v>839.39393939393938</v>
      </c>
      <c r="Q466" s="3" t="s">
        <v>4</v>
      </c>
      <c r="R466">
        <v>839.39393939393938</v>
      </c>
      <c r="S466" s="3">
        <v>101.43939393939394</v>
      </c>
      <c r="T466" s="3" t="s">
        <v>4</v>
      </c>
      <c r="U466" s="3" t="s">
        <v>4</v>
      </c>
    </row>
    <row r="467" spans="9:21" x14ac:dyDescent="0.25">
      <c r="I467" s="3">
        <v>539.39395959595981</v>
      </c>
      <c r="J467" s="3">
        <v>539.39395959595981</v>
      </c>
      <c r="K467" s="3">
        <v>839.39395959595981</v>
      </c>
      <c r="L467" s="12" t="str">
        <f t="shared" si="51"/>
        <v/>
      </c>
      <c r="M467" s="13" t="str">
        <f t="shared" si="52"/>
        <v/>
      </c>
      <c r="N467" s="13">
        <f t="shared" si="53"/>
        <v>93.560606060606048</v>
      </c>
      <c r="O467" s="4">
        <f t="shared" si="54"/>
        <v>98.257575757575736</v>
      </c>
      <c r="P467">
        <f>IF((K467-K466)&lt;0.0001, P466, K467)</f>
        <v>839.39393939393938</v>
      </c>
      <c r="Q467" s="3" t="s">
        <v>4</v>
      </c>
      <c r="R467">
        <v>839.39393939393938</v>
      </c>
      <c r="S467" s="3" t="s">
        <v>4</v>
      </c>
      <c r="T467" s="3">
        <v>93.560606060606048</v>
      </c>
      <c r="U467" s="3">
        <v>98.257575757575736</v>
      </c>
    </row>
    <row r="468" spans="9:21" x14ac:dyDescent="0.25">
      <c r="I468" s="3">
        <v>544.44446464646489</v>
      </c>
      <c r="J468" s="3">
        <v>544.44446464646489</v>
      </c>
      <c r="K468" s="3">
        <v>841.91919444444454</v>
      </c>
      <c r="L468" s="12" t="str">
        <f t="shared" si="51"/>
        <v/>
      </c>
      <c r="M468" s="13">
        <f t="shared" si="52"/>
        <v>100.37878787878788</v>
      </c>
      <c r="N468" s="13" t="str">
        <f t="shared" si="53"/>
        <v/>
      </c>
      <c r="O468" s="4" t="str">
        <f t="shared" si="54"/>
        <v/>
      </c>
      <c r="P468">
        <f>IF((K468-K467)&lt;0.0001, P467, K468)</f>
        <v>841.91919444444454</v>
      </c>
      <c r="Q468" s="3" t="s">
        <v>4</v>
      </c>
      <c r="R468">
        <v>841.91919444444454</v>
      </c>
      <c r="S468" s="3">
        <v>100.37878787878788</v>
      </c>
      <c r="T468" s="3" t="s">
        <v>4</v>
      </c>
      <c r="U468" s="3" t="s">
        <v>4</v>
      </c>
    </row>
    <row r="469" spans="9:21" x14ac:dyDescent="0.25">
      <c r="I469" s="3">
        <v>546.96971717171732</v>
      </c>
      <c r="J469" s="3">
        <v>546.96971717171732</v>
      </c>
      <c r="K469" s="3">
        <v>844.44444444444446</v>
      </c>
      <c r="L469" s="12">
        <f t="shared" si="51"/>
        <v>101.96969696969697</v>
      </c>
      <c r="M469" s="13" t="str">
        <f t="shared" si="52"/>
        <v/>
      </c>
      <c r="N469" s="13" t="str">
        <f t="shared" si="53"/>
        <v/>
      </c>
      <c r="O469" s="4" t="str">
        <f t="shared" si="54"/>
        <v/>
      </c>
      <c r="P469">
        <f>IF((K469-K468)&lt;0.0001, P468, K469)</f>
        <v>844.44444444444446</v>
      </c>
      <c r="Q469" s="3">
        <v>101.96969696969697</v>
      </c>
      <c r="R469">
        <v>844.44444444444446</v>
      </c>
      <c r="S469" s="3" t="s">
        <v>4</v>
      </c>
      <c r="T469" s="3" t="s">
        <v>4</v>
      </c>
      <c r="U469" s="3" t="s">
        <v>4</v>
      </c>
    </row>
    <row r="470" spans="9:21" x14ac:dyDescent="0.25">
      <c r="I470" s="3">
        <v>549.49496969696986</v>
      </c>
      <c r="J470" s="3">
        <v>549.49496969696986</v>
      </c>
      <c r="K470" s="3">
        <v>844.44444696969708</v>
      </c>
      <c r="L470" s="12" t="str">
        <f t="shared" si="51"/>
        <v/>
      </c>
      <c r="M470" s="13">
        <f t="shared" si="52"/>
        <v>99.318181818181813</v>
      </c>
      <c r="N470" s="13" t="str">
        <f t="shared" si="53"/>
        <v/>
      </c>
      <c r="O470" s="4" t="str">
        <f t="shared" si="54"/>
        <v/>
      </c>
      <c r="P470">
        <f>IF((K470-K469)&lt;0.0001, P469, K470)</f>
        <v>844.44444444444446</v>
      </c>
      <c r="Q470" s="3" t="s">
        <v>4</v>
      </c>
      <c r="R470">
        <v>844.44444444444446</v>
      </c>
      <c r="S470" s="3">
        <v>99.318181818181813</v>
      </c>
      <c r="T470" s="3" t="s">
        <v>4</v>
      </c>
      <c r="U470" s="3" t="s">
        <v>4</v>
      </c>
    </row>
    <row r="471" spans="9:21" x14ac:dyDescent="0.25">
      <c r="I471" s="3">
        <v>552.0202222222224</v>
      </c>
      <c r="J471" s="3">
        <v>552.0202222222224</v>
      </c>
      <c r="K471" s="3">
        <v>844.44446464646489</v>
      </c>
      <c r="L471" s="12" t="str">
        <f t="shared" si="51"/>
        <v/>
      </c>
      <c r="M471" s="13" t="str">
        <f t="shared" si="52"/>
        <v/>
      </c>
      <c r="N471" s="13">
        <f t="shared" si="53"/>
        <v>93.030303030303031</v>
      </c>
      <c r="O471" s="4">
        <f t="shared" si="54"/>
        <v>97.196969696969688</v>
      </c>
      <c r="P471">
        <f>IF((K471-K470)&lt;0.0001, P470, K471)</f>
        <v>844.44444444444446</v>
      </c>
      <c r="Q471" s="3" t="s">
        <v>4</v>
      </c>
      <c r="R471">
        <v>844.44444444444446</v>
      </c>
      <c r="S471" s="3" t="s">
        <v>4</v>
      </c>
      <c r="T471" s="3">
        <v>93.030303030303031</v>
      </c>
      <c r="U471" s="3">
        <v>97.196969696969688</v>
      </c>
    </row>
    <row r="472" spans="9:21" x14ac:dyDescent="0.25">
      <c r="I472" s="3">
        <v>555.55557575757598</v>
      </c>
      <c r="J472" s="3">
        <v>555.55557575757598</v>
      </c>
      <c r="K472" s="3">
        <v>850.50505050505046</v>
      </c>
      <c r="L472" s="12">
        <f t="shared" si="51"/>
        <v>99.848484848484844</v>
      </c>
      <c r="M472" s="13" t="str">
        <f t="shared" si="52"/>
        <v/>
      </c>
      <c r="N472" s="13" t="str">
        <f t="shared" si="53"/>
        <v/>
      </c>
      <c r="O472" s="4" t="str">
        <f t="shared" si="54"/>
        <v/>
      </c>
      <c r="P472">
        <f>IF((K472-K471)&lt;0.0001, P471, K472)</f>
        <v>850.50505050505046</v>
      </c>
      <c r="Q472" s="3">
        <v>99.848484848484844</v>
      </c>
      <c r="R472">
        <v>850.50505050505046</v>
      </c>
      <c r="S472" s="3" t="s">
        <v>4</v>
      </c>
      <c r="T472" s="3" t="s">
        <v>4</v>
      </c>
      <c r="U472" s="3" t="s">
        <v>4</v>
      </c>
    </row>
    <row r="473" spans="9:21" x14ac:dyDescent="0.25">
      <c r="I473" s="3">
        <v>560.60608080808106</v>
      </c>
      <c r="J473" s="3">
        <v>560.60608080808106</v>
      </c>
      <c r="K473" s="3">
        <v>850.50505303030309</v>
      </c>
      <c r="L473" s="12" t="str">
        <f t="shared" si="51"/>
        <v/>
      </c>
      <c r="M473" s="13">
        <f t="shared" si="52"/>
        <v>97.727272727272734</v>
      </c>
      <c r="N473" s="13" t="str">
        <f t="shared" si="53"/>
        <v/>
      </c>
      <c r="O473" s="4" t="str">
        <f t="shared" si="54"/>
        <v/>
      </c>
      <c r="P473">
        <f>IF((K473-K472)&lt;0.0001, P472, K473)</f>
        <v>850.50505050505046</v>
      </c>
      <c r="Q473" s="3" t="s">
        <v>4</v>
      </c>
      <c r="R473">
        <v>850.50505050505046</v>
      </c>
      <c r="S473" s="3">
        <v>97.727272727272734</v>
      </c>
      <c r="T473" s="3" t="s">
        <v>4</v>
      </c>
      <c r="U473" s="3" t="s">
        <v>4</v>
      </c>
    </row>
    <row r="474" spans="9:21" x14ac:dyDescent="0.25">
      <c r="I474" s="3">
        <v>565.15153535353556</v>
      </c>
      <c r="J474" s="3">
        <v>565.15153535353556</v>
      </c>
      <c r="K474" s="3">
        <v>850.5050707070709</v>
      </c>
      <c r="L474" s="12" t="str">
        <f t="shared" si="51"/>
        <v/>
      </c>
      <c r="M474" s="13" t="str">
        <f t="shared" si="52"/>
        <v/>
      </c>
      <c r="N474" s="13">
        <f t="shared" si="53"/>
        <v>91.969696969696969</v>
      </c>
      <c r="O474" s="4">
        <f t="shared" si="54"/>
        <v>95.681818181818173</v>
      </c>
      <c r="P474">
        <f>IF((K474-K473)&lt;0.0001, P473, K474)</f>
        <v>850.50505050505046</v>
      </c>
      <c r="Q474" s="3" t="s">
        <v>4</v>
      </c>
      <c r="R474">
        <v>850.50505050505046</v>
      </c>
      <c r="S474" s="3" t="s">
        <v>4</v>
      </c>
      <c r="T474" s="3">
        <v>91.969696969696969</v>
      </c>
      <c r="U474" s="3">
        <v>95.681818181818173</v>
      </c>
    </row>
    <row r="475" spans="9:21" x14ac:dyDescent="0.25">
      <c r="I475" s="3">
        <v>567.67678787878799</v>
      </c>
      <c r="J475" s="3">
        <v>567.67678787878799</v>
      </c>
      <c r="K475" s="3">
        <v>855.55555555555554</v>
      </c>
      <c r="L475" s="12">
        <f t="shared" si="51"/>
        <v>97.727272727272734</v>
      </c>
      <c r="M475" s="13" t="str">
        <f t="shared" si="52"/>
        <v/>
      </c>
      <c r="N475" s="13" t="str">
        <f t="shared" si="53"/>
        <v/>
      </c>
      <c r="O475" s="4" t="str">
        <f t="shared" si="54"/>
        <v/>
      </c>
      <c r="P475">
        <f>IF((K475-K474)&lt;0.0001, P474, K475)</f>
        <v>855.55555555555554</v>
      </c>
      <c r="Q475" s="3">
        <v>97.727272727272734</v>
      </c>
      <c r="R475">
        <v>855.55555555555554</v>
      </c>
      <c r="S475" s="3" t="s">
        <v>4</v>
      </c>
      <c r="T475" s="3" t="s">
        <v>4</v>
      </c>
      <c r="U475" s="3" t="s">
        <v>4</v>
      </c>
    </row>
    <row r="476" spans="9:21" x14ac:dyDescent="0.25">
      <c r="I476" s="3">
        <v>570.20204040404064</v>
      </c>
      <c r="J476" s="3">
        <v>570.20204040404064</v>
      </c>
      <c r="K476" s="3">
        <v>855.55555808080817</v>
      </c>
      <c r="L476" s="12" t="str">
        <f t="shared" si="51"/>
        <v/>
      </c>
      <c r="M476" s="13">
        <f t="shared" si="52"/>
        <v>95.681818181818173</v>
      </c>
      <c r="N476" s="13" t="str">
        <f t="shared" si="53"/>
        <v/>
      </c>
      <c r="O476" s="4" t="str">
        <f t="shared" si="54"/>
        <v/>
      </c>
      <c r="P476">
        <f>IF((K476-K475)&lt;0.0001, P475, K476)</f>
        <v>855.55555555555554</v>
      </c>
      <c r="Q476" s="3" t="s">
        <v>4</v>
      </c>
      <c r="R476">
        <v>855.55555555555554</v>
      </c>
      <c r="S476" s="3">
        <v>95.681818181818173</v>
      </c>
      <c r="T476" s="3" t="s">
        <v>4</v>
      </c>
      <c r="U476" s="3" t="s">
        <v>4</v>
      </c>
    </row>
    <row r="477" spans="9:21" x14ac:dyDescent="0.25">
      <c r="I477" s="3">
        <v>572.72729292929307</v>
      </c>
      <c r="J477" s="3">
        <v>572.72729292929307</v>
      </c>
      <c r="K477" s="3">
        <v>855.55557575757598</v>
      </c>
      <c r="L477" s="12" t="str">
        <f t="shared" si="51"/>
        <v/>
      </c>
      <c r="M477" s="13" t="str">
        <f t="shared" si="52"/>
        <v/>
      </c>
      <c r="N477" s="13">
        <f t="shared" si="53"/>
        <v>90.909090909090907</v>
      </c>
      <c r="O477" s="4">
        <f t="shared" si="54"/>
        <v>94.090909090909079</v>
      </c>
      <c r="P477">
        <f>IF((K477-K476)&lt;0.0001, P476, K477)</f>
        <v>855.55555555555554</v>
      </c>
      <c r="Q477" s="3" t="s">
        <v>4</v>
      </c>
      <c r="R477">
        <v>855.55555555555554</v>
      </c>
      <c r="S477" s="3" t="s">
        <v>4</v>
      </c>
      <c r="T477" s="3">
        <v>90.909090909090907</v>
      </c>
      <c r="U477" s="3">
        <v>94.090909090909079</v>
      </c>
    </row>
    <row r="478" spans="9:21" x14ac:dyDescent="0.25">
      <c r="I478" s="3">
        <v>575.25254545454573</v>
      </c>
      <c r="J478" s="3">
        <v>575.25254545454573</v>
      </c>
      <c r="K478" s="3">
        <v>860.60606060606051</v>
      </c>
      <c r="L478" s="12">
        <f t="shared" si="51"/>
        <v>95.681818181818173</v>
      </c>
      <c r="M478" s="13" t="str">
        <f t="shared" si="52"/>
        <v/>
      </c>
      <c r="N478" s="13" t="str">
        <f t="shared" si="53"/>
        <v/>
      </c>
      <c r="O478" s="4" t="str">
        <f t="shared" si="54"/>
        <v/>
      </c>
      <c r="P478">
        <f>IF((K478-K477)&lt;0.0001, P477, K478)</f>
        <v>860.60606060606051</v>
      </c>
      <c r="Q478" s="3">
        <v>95.681818181818173</v>
      </c>
      <c r="R478">
        <v>860.60606060606051</v>
      </c>
      <c r="S478" s="3" t="s">
        <v>4</v>
      </c>
      <c r="T478" s="3" t="s">
        <v>4</v>
      </c>
      <c r="U478" s="3" t="s">
        <v>4</v>
      </c>
    </row>
    <row r="479" spans="9:21" x14ac:dyDescent="0.25">
      <c r="I479" s="3">
        <v>577.77779797979815</v>
      </c>
      <c r="J479" s="3">
        <v>577.77779797979815</v>
      </c>
      <c r="K479" s="3">
        <v>860.60606313131325</v>
      </c>
      <c r="L479" s="12" t="str">
        <f t="shared" si="51"/>
        <v/>
      </c>
      <c r="M479" s="13">
        <f t="shared" si="52"/>
        <v>93.560606060606048</v>
      </c>
      <c r="N479" s="13" t="str">
        <f t="shared" si="53"/>
        <v/>
      </c>
      <c r="O479" s="4" t="str">
        <f t="shared" si="54"/>
        <v/>
      </c>
      <c r="P479">
        <f>IF((K479-K478)&lt;0.0001, P478, K479)</f>
        <v>860.60606060606051</v>
      </c>
      <c r="Q479" s="3" t="s">
        <v>4</v>
      </c>
      <c r="R479">
        <v>860.60606060606051</v>
      </c>
      <c r="S479" s="3">
        <v>93.560606060606048</v>
      </c>
      <c r="T479" s="3" t="s">
        <v>4</v>
      </c>
      <c r="U479" s="3" t="s">
        <v>4</v>
      </c>
    </row>
    <row r="480" spans="9:21" x14ac:dyDescent="0.25">
      <c r="I480" s="3">
        <v>580.30305050505069</v>
      </c>
      <c r="J480" s="3">
        <v>580.30305050505069</v>
      </c>
      <c r="K480" s="3">
        <v>860.60608080808095</v>
      </c>
      <c r="L480" s="12" t="str">
        <f t="shared" si="51"/>
        <v/>
      </c>
      <c r="M480" s="13" t="str">
        <f t="shared" si="52"/>
        <v/>
      </c>
      <c r="N480" s="13">
        <f t="shared" si="53"/>
        <v>89.318181818181799</v>
      </c>
      <c r="O480" s="4">
        <f t="shared" si="54"/>
        <v>91.969696969696969</v>
      </c>
      <c r="P480">
        <f>IF((K480-K479)&lt;0.0001, P479, K480)</f>
        <v>860.60606060606051</v>
      </c>
      <c r="Q480" s="3" t="s">
        <v>4</v>
      </c>
      <c r="R480">
        <v>860.60606060606051</v>
      </c>
      <c r="S480" s="3" t="s">
        <v>4</v>
      </c>
      <c r="T480" s="3">
        <v>89.318181818181799</v>
      </c>
      <c r="U480" s="3">
        <v>91.969696969696969</v>
      </c>
    </row>
    <row r="481" spans="9:21" x14ac:dyDescent="0.25">
      <c r="I481" s="3">
        <v>584.84850505050531</v>
      </c>
      <c r="J481" s="3">
        <v>584.84850505050531</v>
      </c>
      <c r="K481" s="3">
        <v>865.15151515151513</v>
      </c>
      <c r="L481" s="12">
        <f t="shared" si="51"/>
        <v>93.030303030303031</v>
      </c>
      <c r="M481" s="13" t="str">
        <f t="shared" si="52"/>
        <v/>
      </c>
      <c r="N481" s="13" t="str">
        <f t="shared" si="53"/>
        <v/>
      </c>
      <c r="O481" s="4" t="str">
        <f t="shared" si="54"/>
        <v/>
      </c>
      <c r="P481">
        <f>IF((K481-K480)&lt;0.0001, P480, K481)</f>
        <v>865.15151515151513</v>
      </c>
      <c r="Q481" s="3">
        <v>93.030303030303031</v>
      </c>
      <c r="R481">
        <v>865.15151515151513</v>
      </c>
      <c r="S481" s="3" t="s">
        <v>4</v>
      </c>
      <c r="T481" s="3" t="s">
        <v>4</v>
      </c>
      <c r="U481" s="3" t="s">
        <v>4</v>
      </c>
    </row>
    <row r="482" spans="9:21" x14ac:dyDescent="0.25">
      <c r="I482" s="3">
        <v>587.37375757575774</v>
      </c>
      <c r="J482" s="3">
        <v>587.37375757575774</v>
      </c>
      <c r="K482" s="3">
        <v>865.15151767676787</v>
      </c>
      <c r="L482" s="12" t="str">
        <f t="shared" si="51"/>
        <v/>
      </c>
      <c r="M482" s="13">
        <f t="shared" si="52"/>
        <v>90.909090909090907</v>
      </c>
      <c r="N482" s="13" t="str">
        <f t="shared" si="53"/>
        <v/>
      </c>
      <c r="O482" s="4" t="str">
        <f t="shared" si="54"/>
        <v/>
      </c>
      <c r="P482">
        <f>IF((K482-K481)&lt;0.0001, P481, K482)</f>
        <v>865.15151515151513</v>
      </c>
      <c r="Q482" s="3" t="s">
        <v>4</v>
      </c>
      <c r="R482">
        <v>865.15151515151513</v>
      </c>
      <c r="S482" s="3">
        <v>90.909090909090907</v>
      </c>
      <c r="T482" s="3" t="s">
        <v>4</v>
      </c>
      <c r="U482" s="3" t="s">
        <v>4</v>
      </c>
    </row>
    <row r="483" spans="9:21" x14ac:dyDescent="0.25">
      <c r="I483" s="3">
        <v>589.89901010101028</v>
      </c>
      <c r="J483" s="3">
        <v>589.89901010101028</v>
      </c>
      <c r="K483" s="3">
        <v>865.15153535353556</v>
      </c>
      <c r="L483" s="12" t="str">
        <f t="shared" si="51"/>
        <v/>
      </c>
      <c r="M483" s="13" t="str">
        <f t="shared" si="52"/>
        <v/>
      </c>
      <c r="N483" s="13">
        <f t="shared" si="53"/>
        <v>87.803030303030312</v>
      </c>
      <c r="O483" s="4">
        <f t="shared" si="54"/>
        <v>89.848484848484844</v>
      </c>
      <c r="P483">
        <f>IF((K483-K482)&lt;0.0001, P482, K483)</f>
        <v>865.15151515151513</v>
      </c>
      <c r="Q483" s="3" t="s">
        <v>4</v>
      </c>
      <c r="R483">
        <v>865.15151515151513</v>
      </c>
      <c r="S483" s="3" t="s">
        <v>4</v>
      </c>
      <c r="T483" s="3">
        <v>87.803030303030312</v>
      </c>
      <c r="U483" s="3">
        <v>89.848484848484844</v>
      </c>
    </row>
    <row r="484" spans="9:21" x14ac:dyDescent="0.25">
      <c r="I484" s="3">
        <v>594.94951515151536</v>
      </c>
      <c r="J484" s="3">
        <v>594.94951515151536</v>
      </c>
      <c r="K484" s="3">
        <v>867.6767878787881</v>
      </c>
      <c r="L484" s="12" t="str">
        <f t="shared" si="51"/>
        <v/>
      </c>
      <c r="M484" s="13" t="str">
        <f t="shared" si="52"/>
        <v/>
      </c>
      <c r="N484" s="13">
        <f t="shared" si="53"/>
        <v>86.742424242424235</v>
      </c>
      <c r="O484" s="4" t="str">
        <f t="shared" si="54"/>
        <v/>
      </c>
      <c r="P484">
        <f>IF((K484-K483)&lt;0.0001, P483, K484)</f>
        <v>867.6767878787881</v>
      </c>
      <c r="Q484" s="3" t="s">
        <v>4</v>
      </c>
      <c r="R484">
        <v>867.6767878787881</v>
      </c>
      <c r="S484" s="3" t="s">
        <v>4</v>
      </c>
      <c r="T484" s="3">
        <v>86.742424242424235</v>
      </c>
      <c r="U484" s="3" t="s">
        <v>4</v>
      </c>
    </row>
    <row r="485" spans="9:21" x14ac:dyDescent="0.25">
      <c r="I485" s="3">
        <v>599.49496969696997</v>
      </c>
      <c r="J485" s="3">
        <v>599.49496969696997</v>
      </c>
      <c r="K485" s="3">
        <v>870.20202020202009</v>
      </c>
      <c r="L485" s="12">
        <f t="shared" si="51"/>
        <v>90.909090909090907</v>
      </c>
      <c r="M485" s="13" t="str">
        <f t="shared" si="52"/>
        <v/>
      </c>
      <c r="N485" s="13" t="str">
        <f t="shared" si="53"/>
        <v/>
      </c>
      <c r="O485" s="4" t="str">
        <f t="shared" si="54"/>
        <v/>
      </c>
      <c r="P485">
        <f>IF((K485-K484)&lt;0.0001, P484, K485)</f>
        <v>870.20202020202009</v>
      </c>
      <c r="Q485" s="3">
        <v>90.909090909090907</v>
      </c>
      <c r="R485">
        <v>870.20202020202009</v>
      </c>
      <c r="S485" s="3" t="s">
        <v>4</v>
      </c>
      <c r="T485" s="3" t="s">
        <v>4</v>
      </c>
      <c r="U485" s="3" t="s">
        <v>4</v>
      </c>
    </row>
    <row r="486" spans="9:21" x14ac:dyDescent="0.25">
      <c r="I486" s="3">
        <v>602.0202222222224</v>
      </c>
      <c r="J486" s="3">
        <v>602.0202222222224</v>
      </c>
      <c r="K486" s="3">
        <v>870.20202272727283</v>
      </c>
      <c r="L486" s="12" t="str">
        <f t="shared" si="51"/>
        <v/>
      </c>
      <c r="M486" s="13">
        <f t="shared" si="52"/>
        <v>88.333333333333314</v>
      </c>
      <c r="N486" s="13" t="str">
        <f t="shared" si="53"/>
        <v/>
      </c>
      <c r="O486" s="4" t="str">
        <f t="shared" si="54"/>
        <v/>
      </c>
      <c r="P486">
        <f>IF((K486-K485)&lt;0.0001, P485, K486)</f>
        <v>870.20202020202009</v>
      </c>
      <c r="Q486" s="3" t="s">
        <v>4</v>
      </c>
      <c r="R486">
        <v>870.20202020202009</v>
      </c>
      <c r="S486" s="3">
        <v>88.333333333333314</v>
      </c>
      <c r="T486" s="3" t="s">
        <v>4</v>
      </c>
      <c r="U486" s="3" t="s">
        <v>4</v>
      </c>
    </row>
    <row r="487" spans="9:21" x14ac:dyDescent="0.25">
      <c r="I487" s="3">
        <v>604.54547474747483</v>
      </c>
      <c r="J487" s="3">
        <v>604.54547474747483</v>
      </c>
      <c r="K487" s="3">
        <v>870.20204040404053</v>
      </c>
      <c r="L487" s="12" t="str">
        <f t="shared" si="51"/>
        <v/>
      </c>
      <c r="M487" s="13" t="str">
        <f t="shared" si="52"/>
        <v/>
      </c>
      <c r="N487" s="13">
        <f t="shared" si="53"/>
        <v>85.681818181818173</v>
      </c>
      <c r="O487" s="4">
        <f t="shared" si="54"/>
        <v>87.803030303030312</v>
      </c>
      <c r="P487">
        <f>IF((K487-K486)&lt;0.0001, P486, K487)</f>
        <v>870.20202020202009</v>
      </c>
      <c r="Q487" s="3" t="s">
        <v>4</v>
      </c>
      <c r="R487">
        <v>870.20202020202009</v>
      </c>
      <c r="S487" s="3" t="s">
        <v>4</v>
      </c>
      <c r="T487" s="3">
        <v>85.681818181818173</v>
      </c>
      <c r="U487" s="3">
        <v>87.803030303030312</v>
      </c>
    </row>
    <row r="488" spans="9:21" x14ac:dyDescent="0.25">
      <c r="I488" s="3">
        <v>609.59597979798002</v>
      </c>
      <c r="J488" s="3">
        <v>609.59597979798002</v>
      </c>
      <c r="K488" s="3">
        <v>872.72727272727275</v>
      </c>
      <c r="L488" s="12">
        <f t="shared" si="51"/>
        <v>89.318181818181799</v>
      </c>
      <c r="M488" s="13" t="str">
        <f t="shared" si="52"/>
        <v/>
      </c>
      <c r="N488" s="13" t="str">
        <f t="shared" si="53"/>
        <v/>
      </c>
      <c r="O488" s="4" t="str">
        <f t="shared" si="54"/>
        <v/>
      </c>
      <c r="P488">
        <f>IF((K488-K487)&lt;0.0001, P487, K488)</f>
        <v>872.72727272727275</v>
      </c>
      <c r="Q488" s="3">
        <v>89.318181818181799</v>
      </c>
      <c r="R488">
        <v>872.72727272727275</v>
      </c>
      <c r="S488" s="3" t="s">
        <v>4</v>
      </c>
      <c r="T488" s="3" t="s">
        <v>4</v>
      </c>
      <c r="U488" s="3" t="s">
        <v>4</v>
      </c>
    </row>
    <row r="489" spans="9:21" x14ac:dyDescent="0.25">
      <c r="I489" s="3">
        <v>612.12123232323256</v>
      </c>
      <c r="J489" s="3">
        <v>612.12123232323256</v>
      </c>
      <c r="K489" s="3">
        <v>875.25252525252529</v>
      </c>
      <c r="L489" s="12">
        <f t="shared" si="51"/>
        <v>88.333333333333314</v>
      </c>
      <c r="M489" s="13" t="str">
        <f t="shared" si="52"/>
        <v/>
      </c>
      <c r="N489" s="13" t="str">
        <f t="shared" si="53"/>
        <v/>
      </c>
      <c r="O489" s="4" t="str">
        <f t="shared" si="54"/>
        <v/>
      </c>
      <c r="P489">
        <f>IF((K489-K488)&lt;0.0001, P488, K489)</f>
        <v>875.25252525252529</v>
      </c>
      <c r="Q489" s="3">
        <v>88.333333333333314</v>
      </c>
      <c r="R489">
        <v>875.25252525252529</v>
      </c>
      <c r="S489" s="3" t="s">
        <v>4</v>
      </c>
      <c r="T489" s="3" t="s">
        <v>4</v>
      </c>
      <c r="U489" s="3" t="s">
        <v>4</v>
      </c>
    </row>
    <row r="490" spans="9:21" x14ac:dyDescent="0.25">
      <c r="I490" s="3">
        <v>614.64648484848499</v>
      </c>
      <c r="J490" s="3">
        <v>614.64648484848499</v>
      </c>
      <c r="K490" s="3">
        <v>875.25252777777791</v>
      </c>
      <c r="L490" s="12" t="str">
        <f t="shared" si="51"/>
        <v/>
      </c>
      <c r="M490" s="13">
        <f t="shared" si="52"/>
        <v>86.212121212121204</v>
      </c>
      <c r="N490" s="13" t="str">
        <f t="shared" si="53"/>
        <v/>
      </c>
      <c r="O490" s="4" t="str">
        <f t="shared" si="54"/>
        <v/>
      </c>
      <c r="P490">
        <f>IF((K490-K489)&lt;0.0001, P489, K490)</f>
        <v>875.25252525252529</v>
      </c>
      <c r="Q490" s="3" t="s">
        <v>4</v>
      </c>
      <c r="R490">
        <v>875.25252525252529</v>
      </c>
      <c r="S490" s="3">
        <v>86.212121212121204</v>
      </c>
      <c r="T490" s="3" t="s">
        <v>4</v>
      </c>
      <c r="U490" s="3" t="s">
        <v>4</v>
      </c>
    </row>
    <row r="491" spans="9:21" x14ac:dyDescent="0.25">
      <c r="I491" s="3">
        <v>619.19193939393961</v>
      </c>
      <c r="J491" s="3">
        <v>619.19193939393961</v>
      </c>
      <c r="K491" s="3">
        <v>875.25254545454573</v>
      </c>
      <c r="L491" s="12" t="str">
        <f t="shared" si="51"/>
        <v/>
      </c>
      <c r="M491" s="13" t="str">
        <f t="shared" si="52"/>
        <v/>
      </c>
      <c r="N491" s="13">
        <f t="shared" si="53"/>
        <v>84.090909090909079</v>
      </c>
      <c r="O491" s="4">
        <f t="shared" si="54"/>
        <v>86.212121212121204</v>
      </c>
      <c r="P491">
        <f>IF((K491-K490)&lt;0.0001, P490, K491)</f>
        <v>875.25252525252529</v>
      </c>
      <c r="Q491" s="3" t="s">
        <v>4</v>
      </c>
      <c r="R491">
        <v>875.25252525252529</v>
      </c>
      <c r="S491" s="3" t="s">
        <v>4</v>
      </c>
      <c r="T491" s="3">
        <v>84.090909090909079</v>
      </c>
      <c r="U491" s="3">
        <v>86.212121212121204</v>
      </c>
    </row>
    <row r="492" spans="9:21" x14ac:dyDescent="0.25">
      <c r="I492" s="3">
        <v>621.71719191919215</v>
      </c>
      <c r="J492" s="3">
        <v>621.71719191919215</v>
      </c>
      <c r="K492" s="3">
        <v>877.77777777777771</v>
      </c>
      <c r="L492" s="12">
        <f t="shared" si="51"/>
        <v>87.272727272727266</v>
      </c>
      <c r="M492" s="13" t="str">
        <f t="shared" si="52"/>
        <v/>
      </c>
      <c r="N492" s="13" t="str">
        <f t="shared" si="53"/>
        <v/>
      </c>
      <c r="O492" s="4" t="str">
        <f t="shared" si="54"/>
        <v/>
      </c>
      <c r="P492">
        <f>IF((K492-K491)&lt;0.0001, P491, K492)</f>
        <v>877.77777777777771</v>
      </c>
      <c r="Q492" s="3">
        <v>87.272727272727266</v>
      </c>
      <c r="R492">
        <v>877.77777777777771</v>
      </c>
      <c r="S492" s="3" t="s">
        <v>4</v>
      </c>
      <c r="T492" s="3" t="s">
        <v>4</v>
      </c>
      <c r="U492" s="3" t="s">
        <v>4</v>
      </c>
    </row>
    <row r="493" spans="9:21" x14ac:dyDescent="0.25">
      <c r="I493" s="3">
        <v>624.24244444444457</v>
      </c>
      <c r="J493" s="3">
        <v>624.24244444444457</v>
      </c>
      <c r="K493" s="3">
        <v>877.77779797979815</v>
      </c>
      <c r="L493" s="12" t="str">
        <f t="shared" si="51"/>
        <v/>
      </c>
      <c r="M493" s="13" t="str">
        <f t="shared" si="52"/>
        <v/>
      </c>
      <c r="N493" s="13" t="str">
        <f t="shared" si="53"/>
        <v/>
      </c>
      <c r="O493" s="4">
        <f t="shared" si="54"/>
        <v>85.151515151515142</v>
      </c>
      <c r="P493">
        <f>IF((K493-K492)&lt;0.0001, P492, K493)</f>
        <v>877.77777777777771</v>
      </c>
      <c r="Q493" s="3" t="s">
        <v>4</v>
      </c>
      <c r="R493">
        <v>877.77777777777771</v>
      </c>
      <c r="S493" s="3" t="s">
        <v>4</v>
      </c>
      <c r="T493" s="3" t="s">
        <v>4</v>
      </c>
      <c r="U493" s="3">
        <v>85.151515151515142</v>
      </c>
    </row>
    <row r="494" spans="9:21" x14ac:dyDescent="0.25">
      <c r="I494" s="3">
        <v>626.76769696969723</v>
      </c>
      <c r="J494" s="3">
        <v>626.76769696969723</v>
      </c>
      <c r="K494" s="3">
        <v>879.79797979797968</v>
      </c>
      <c r="L494" s="12">
        <f t="shared" si="51"/>
        <v>86.742424242424235</v>
      </c>
      <c r="M494" s="13" t="str">
        <f t="shared" si="52"/>
        <v/>
      </c>
      <c r="N494" s="13" t="str">
        <f t="shared" si="53"/>
        <v/>
      </c>
      <c r="O494" s="4" t="str">
        <f t="shared" si="54"/>
        <v/>
      </c>
      <c r="P494">
        <f>IF((K494-K493)&lt;0.0001, P493, K494)</f>
        <v>879.79797979797968</v>
      </c>
      <c r="Q494" s="3">
        <v>86.742424242424235</v>
      </c>
      <c r="R494">
        <v>879.79797979797968</v>
      </c>
      <c r="S494" s="3" t="s">
        <v>4</v>
      </c>
      <c r="T494" s="3" t="s">
        <v>4</v>
      </c>
      <c r="U494" s="3" t="s">
        <v>4</v>
      </c>
    </row>
    <row r="495" spans="9:21" x14ac:dyDescent="0.25">
      <c r="I495" s="3">
        <v>630.30305050505069</v>
      </c>
      <c r="J495" s="3">
        <v>630.30305050505069</v>
      </c>
      <c r="K495" s="3">
        <v>879.79798232323242</v>
      </c>
      <c r="L495" s="12" t="str">
        <f t="shared" si="51"/>
        <v/>
      </c>
      <c r="M495" s="13">
        <f t="shared" si="52"/>
        <v>84.62121212121211</v>
      </c>
      <c r="N495" s="13" t="str">
        <f t="shared" si="53"/>
        <v/>
      </c>
      <c r="O495" s="4" t="str">
        <f t="shared" si="54"/>
        <v/>
      </c>
      <c r="P495">
        <f>IF((K495-K494)&lt;0.0001, P494, K495)</f>
        <v>879.79797979797968</v>
      </c>
      <c r="Q495" s="3" t="s">
        <v>4</v>
      </c>
      <c r="R495">
        <v>879.79797979797968</v>
      </c>
      <c r="S495" s="3">
        <v>84.62121212121211</v>
      </c>
      <c r="T495" s="3" t="s">
        <v>4</v>
      </c>
      <c r="U495" s="3" t="s">
        <v>4</v>
      </c>
    </row>
    <row r="496" spans="9:21" x14ac:dyDescent="0.25">
      <c r="I496" s="3">
        <v>635.35355555555566</v>
      </c>
      <c r="J496" s="3">
        <v>635.35355555555566</v>
      </c>
      <c r="K496" s="3">
        <v>879.79800000000012</v>
      </c>
      <c r="L496" s="12" t="str">
        <f t="shared" si="51"/>
        <v/>
      </c>
      <c r="M496" s="13" t="str">
        <f t="shared" si="52"/>
        <v/>
      </c>
      <c r="N496" s="13">
        <f t="shared" si="53"/>
        <v>82.5</v>
      </c>
      <c r="O496" s="4">
        <f t="shared" si="54"/>
        <v>84.090909090909079</v>
      </c>
      <c r="P496">
        <f>IF((K496-K495)&lt;0.0001, P495, K496)</f>
        <v>879.79797979797968</v>
      </c>
      <c r="Q496" s="3" t="s">
        <v>4</v>
      </c>
      <c r="R496">
        <v>879.79797979797968</v>
      </c>
      <c r="S496" s="3" t="s">
        <v>4</v>
      </c>
      <c r="T496" s="3">
        <v>82.5</v>
      </c>
      <c r="U496" s="3">
        <v>84.090909090909079</v>
      </c>
    </row>
    <row r="497" spans="9:21" x14ac:dyDescent="0.25">
      <c r="I497" s="3">
        <v>640.40406060606074</v>
      </c>
      <c r="J497" s="3">
        <v>640.40406060606074</v>
      </c>
      <c r="K497" s="3">
        <v>882.32325252525277</v>
      </c>
      <c r="L497" s="12" t="str">
        <f t="shared" si="51"/>
        <v/>
      </c>
      <c r="M497" s="13" t="str">
        <f t="shared" si="52"/>
        <v/>
      </c>
      <c r="N497" s="13">
        <f t="shared" si="53"/>
        <v>81.439393939393938</v>
      </c>
      <c r="O497" s="4" t="str">
        <f t="shared" si="54"/>
        <v/>
      </c>
      <c r="P497">
        <f>IF((K497-K496)&lt;0.0001, P496, K497)</f>
        <v>882.32325252525277</v>
      </c>
      <c r="Q497" s="3" t="s">
        <v>4</v>
      </c>
      <c r="R497">
        <v>882.32325252525277</v>
      </c>
      <c r="S497" s="3" t="s">
        <v>4</v>
      </c>
      <c r="T497" s="3">
        <v>81.439393939393938</v>
      </c>
      <c r="U497" s="3" t="s">
        <v>4</v>
      </c>
    </row>
    <row r="498" spans="9:21" x14ac:dyDescent="0.25">
      <c r="I498" s="3">
        <v>645.45456565656582</v>
      </c>
      <c r="J498" s="3">
        <v>645.45456565656582</v>
      </c>
      <c r="K498" s="3">
        <v>884.84848484848487</v>
      </c>
      <c r="L498" s="12">
        <f t="shared" si="51"/>
        <v>84.62121212121211</v>
      </c>
      <c r="M498" s="13" t="str">
        <f t="shared" si="52"/>
        <v/>
      </c>
      <c r="N498" s="13" t="str">
        <f t="shared" si="53"/>
        <v/>
      </c>
      <c r="O498" s="4" t="str">
        <f t="shared" si="54"/>
        <v/>
      </c>
      <c r="P498">
        <f>IF((K498-K497)&lt;0.0001, P497, K498)</f>
        <v>884.84848484848487</v>
      </c>
      <c r="Q498" s="3">
        <v>84.62121212121211</v>
      </c>
      <c r="R498">
        <v>884.84848484848487</v>
      </c>
      <c r="S498" s="3" t="s">
        <v>4</v>
      </c>
      <c r="T498" s="3" t="s">
        <v>4</v>
      </c>
      <c r="U498" s="3" t="s">
        <v>4</v>
      </c>
    </row>
    <row r="499" spans="9:21" x14ac:dyDescent="0.25">
      <c r="I499" s="3">
        <v>650.00002020202032</v>
      </c>
      <c r="J499" s="3">
        <v>650.00002020202032</v>
      </c>
      <c r="K499" s="3">
        <v>884.8484873737375</v>
      </c>
      <c r="L499" s="12" t="str">
        <f t="shared" si="51"/>
        <v/>
      </c>
      <c r="M499" s="13">
        <f t="shared" si="52"/>
        <v>82.5</v>
      </c>
      <c r="N499" s="13" t="str">
        <f t="shared" si="53"/>
        <v/>
      </c>
      <c r="O499" s="4" t="str">
        <f t="shared" si="54"/>
        <v/>
      </c>
      <c r="P499">
        <f>IF((K499-K498)&lt;0.0001, P498, K499)</f>
        <v>884.84848484848487</v>
      </c>
      <c r="Q499" s="3" t="s">
        <v>4</v>
      </c>
      <c r="R499">
        <v>884.84848484848487</v>
      </c>
      <c r="S499" s="3">
        <v>82.5</v>
      </c>
      <c r="T499" s="3" t="s">
        <v>4</v>
      </c>
      <c r="U499" s="3" t="s">
        <v>4</v>
      </c>
    </row>
    <row r="500" spans="9:21" x14ac:dyDescent="0.25">
      <c r="I500" s="3">
        <v>655.0505252525254</v>
      </c>
      <c r="J500" s="3">
        <v>655.0505252525254</v>
      </c>
      <c r="K500" s="3">
        <v>884.8485050505052</v>
      </c>
      <c r="L500" s="12" t="str">
        <f t="shared" si="51"/>
        <v/>
      </c>
      <c r="M500" s="13" t="str">
        <f t="shared" si="52"/>
        <v/>
      </c>
      <c r="N500" s="13">
        <f t="shared" si="53"/>
        <v>80.378787878787875</v>
      </c>
      <c r="O500" s="4">
        <f t="shared" si="54"/>
        <v>82.5</v>
      </c>
      <c r="P500">
        <f>IF((K500-K499)&lt;0.0001, P499, K500)</f>
        <v>884.84848484848487</v>
      </c>
      <c r="Q500" s="3" t="s">
        <v>4</v>
      </c>
      <c r="R500">
        <v>884.84848484848487</v>
      </c>
      <c r="S500" s="3" t="s">
        <v>4</v>
      </c>
      <c r="T500" s="3">
        <v>80.378787878787875</v>
      </c>
      <c r="U500" s="3">
        <v>82.5</v>
      </c>
    </row>
    <row r="501" spans="9:21" x14ac:dyDescent="0.25">
      <c r="I501" s="3">
        <v>660.10103030303048</v>
      </c>
      <c r="J501" s="3">
        <v>660.10103030303048</v>
      </c>
      <c r="K501" s="3">
        <v>889.89898989898984</v>
      </c>
      <c r="L501" s="12">
        <f t="shared" si="51"/>
        <v>82.5</v>
      </c>
      <c r="M501" s="13" t="str">
        <f t="shared" si="52"/>
        <v/>
      </c>
      <c r="N501" s="13" t="str">
        <f t="shared" si="53"/>
        <v/>
      </c>
      <c r="O501" s="4" t="str">
        <f t="shared" si="54"/>
        <v/>
      </c>
      <c r="P501">
        <f>IF((K501-K500)&lt;0.0001, P500, K501)</f>
        <v>889.89898989898984</v>
      </c>
      <c r="Q501" s="3">
        <v>82.5</v>
      </c>
      <c r="R501">
        <v>889.89898989898984</v>
      </c>
      <c r="S501" s="3" t="s">
        <v>4</v>
      </c>
      <c r="T501" s="3" t="s">
        <v>4</v>
      </c>
      <c r="U501" s="3" t="s">
        <v>4</v>
      </c>
    </row>
    <row r="502" spans="9:21" x14ac:dyDescent="0.25">
      <c r="I502" s="3">
        <v>662.62628282828302</v>
      </c>
      <c r="J502" s="3">
        <v>662.62628282828302</v>
      </c>
      <c r="K502" s="3">
        <v>889.89899242424258</v>
      </c>
      <c r="L502" s="12" t="str">
        <f t="shared" si="51"/>
        <v/>
      </c>
      <c r="M502" s="13">
        <f t="shared" si="52"/>
        <v>80.378787878787875</v>
      </c>
      <c r="N502" s="13" t="str">
        <f t="shared" si="53"/>
        <v/>
      </c>
      <c r="O502" s="4" t="str">
        <f t="shared" si="54"/>
        <v/>
      </c>
      <c r="P502">
        <f>IF((K502-K501)&lt;0.0001, P501, K502)</f>
        <v>889.89898989898984</v>
      </c>
      <c r="Q502" s="3" t="s">
        <v>4</v>
      </c>
      <c r="R502">
        <v>889.89898989898984</v>
      </c>
      <c r="S502" s="3">
        <v>80.378787878787875</v>
      </c>
      <c r="T502" s="3" t="s">
        <v>4</v>
      </c>
      <c r="U502" s="3" t="s">
        <v>4</v>
      </c>
    </row>
    <row r="503" spans="9:21" x14ac:dyDescent="0.25">
      <c r="I503" s="3">
        <v>664.64648484848499</v>
      </c>
      <c r="J503" s="3">
        <v>664.64648484848499</v>
      </c>
      <c r="K503" s="3">
        <v>889.89901010101028</v>
      </c>
      <c r="L503" s="12" t="str">
        <f t="shared" si="51"/>
        <v/>
      </c>
      <c r="M503" s="13" t="str">
        <f t="shared" si="52"/>
        <v/>
      </c>
      <c r="N503" s="13">
        <f t="shared" si="53"/>
        <v>78.86363636363636</v>
      </c>
      <c r="O503" s="4">
        <f t="shared" si="54"/>
        <v>80.378787878787875</v>
      </c>
      <c r="P503">
        <f>IF((K503-K502)&lt;0.0001, P502, K503)</f>
        <v>889.89898989898984</v>
      </c>
      <c r="Q503" s="3" t="s">
        <v>4</v>
      </c>
      <c r="R503">
        <v>889.89898989898984</v>
      </c>
      <c r="S503" s="3" t="s">
        <v>4</v>
      </c>
      <c r="T503" s="3">
        <v>78.86363636363636</v>
      </c>
      <c r="U503" s="3">
        <v>80.378787878787875</v>
      </c>
    </row>
    <row r="504" spans="9:21" x14ac:dyDescent="0.25">
      <c r="I504" s="3">
        <v>667.17173737373764</v>
      </c>
      <c r="J504" s="3">
        <v>667.17173737373764</v>
      </c>
      <c r="K504" s="3">
        <v>894.94949494949492</v>
      </c>
      <c r="L504" s="12">
        <f t="shared" si="51"/>
        <v>80.378787878787875</v>
      </c>
      <c r="M504" s="13" t="str">
        <f t="shared" si="52"/>
        <v/>
      </c>
      <c r="N504" s="13" t="str">
        <f t="shared" si="53"/>
        <v/>
      </c>
      <c r="O504" s="4" t="str">
        <f t="shared" si="54"/>
        <v/>
      </c>
      <c r="P504">
        <f>IF((K504-K503)&lt;0.0001, P503, K504)</f>
        <v>894.94949494949492</v>
      </c>
      <c r="Q504" s="3">
        <v>80.378787878787875</v>
      </c>
      <c r="R504">
        <v>894.94949494949492</v>
      </c>
      <c r="S504" s="3" t="s">
        <v>4</v>
      </c>
      <c r="T504" s="3" t="s">
        <v>4</v>
      </c>
      <c r="U504" s="3" t="s">
        <v>4</v>
      </c>
    </row>
    <row r="505" spans="9:21" x14ac:dyDescent="0.25">
      <c r="I505" s="3">
        <v>669.69698989899007</v>
      </c>
      <c r="J505" s="3">
        <v>669.69698989899007</v>
      </c>
      <c r="K505" s="3">
        <v>894.94949747474755</v>
      </c>
      <c r="L505" s="12" t="str">
        <f t="shared" si="51"/>
        <v/>
      </c>
      <c r="M505" s="13">
        <f t="shared" si="52"/>
        <v>78.333333333333329</v>
      </c>
      <c r="N505" s="13" t="str">
        <f t="shared" si="53"/>
        <v/>
      </c>
      <c r="O505" s="4" t="str">
        <f t="shared" si="54"/>
        <v/>
      </c>
      <c r="P505">
        <f>IF((K505-K504)&lt;0.0001, P504, K505)</f>
        <v>894.94949494949492</v>
      </c>
      <c r="Q505" s="3" t="s">
        <v>4</v>
      </c>
      <c r="R505">
        <v>894.94949494949492</v>
      </c>
      <c r="S505" s="3">
        <v>78.333333333333329</v>
      </c>
      <c r="T505" s="3" t="s">
        <v>4</v>
      </c>
      <c r="U505" s="3" t="s">
        <v>4</v>
      </c>
    </row>
    <row r="506" spans="9:21" x14ac:dyDescent="0.25">
      <c r="I506" s="3">
        <v>672.22224242424261</v>
      </c>
      <c r="J506" s="3">
        <v>672.22224242424261</v>
      </c>
      <c r="K506" s="3">
        <v>894.94951515151524</v>
      </c>
      <c r="L506" s="12" t="str">
        <f t="shared" si="51"/>
        <v/>
      </c>
      <c r="M506" s="13" t="str">
        <f t="shared" si="52"/>
        <v/>
      </c>
      <c r="N506" s="13">
        <f t="shared" si="53"/>
        <v>76.742424242424235</v>
      </c>
      <c r="O506" s="4">
        <f t="shared" si="54"/>
        <v>78.333333333333329</v>
      </c>
      <c r="P506">
        <f>IF((K506-K505)&lt;0.0001, P505, K506)</f>
        <v>894.94949494949492</v>
      </c>
      <c r="Q506" s="3" t="s">
        <v>4</v>
      </c>
      <c r="R506">
        <v>894.94949494949492</v>
      </c>
      <c r="S506" s="3" t="s">
        <v>4</v>
      </c>
      <c r="T506" s="3">
        <v>76.742424242424235</v>
      </c>
      <c r="U506" s="3">
        <v>78.333333333333329</v>
      </c>
    </row>
    <row r="507" spans="9:21" x14ac:dyDescent="0.25">
      <c r="I507" s="3">
        <v>674.74749494949515</v>
      </c>
      <c r="J507" s="3">
        <v>674.74749494949515</v>
      </c>
      <c r="K507" s="3">
        <v>899.49494949494942</v>
      </c>
      <c r="L507" s="12">
        <f t="shared" si="51"/>
        <v>77.803030303030297</v>
      </c>
      <c r="M507" s="13" t="str">
        <f t="shared" si="52"/>
        <v/>
      </c>
      <c r="N507" s="13" t="str">
        <f t="shared" si="53"/>
        <v/>
      </c>
      <c r="O507" s="4" t="str">
        <f t="shared" si="54"/>
        <v/>
      </c>
      <c r="P507">
        <f>IF((K507-K506)&lt;0.0001, P506, K507)</f>
        <v>899.49494949494942</v>
      </c>
      <c r="Q507" s="3">
        <v>77.803030303030297</v>
      </c>
      <c r="R507">
        <v>899.49494949494942</v>
      </c>
      <c r="S507" s="3" t="s">
        <v>4</v>
      </c>
      <c r="T507" s="3" t="s">
        <v>4</v>
      </c>
      <c r="U507" s="3" t="s">
        <v>4</v>
      </c>
    </row>
    <row r="508" spans="9:21" x14ac:dyDescent="0.25">
      <c r="I508" s="3">
        <v>679.79800000000023</v>
      </c>
      <c r="J508" s="3">
        <v>679.79800000000023</v>
      </c>
      <c r="K508" s="3">
        <v>899.49495202020216</v>
      </c>
      <c r="L508" s="12" t="str">
        <f t="shared" si="51"/>
        <v/>
      </c>
      <c r="M508" s="13">
        <f t="shared" si="52"/>
        <v>76.212121212121204</v>
      </c>
      <c r="N508" s="13" t="str">
        <f t="shared" si="53"/>
        <v/>
      </c>
      <c r="O508" s="4" t="str">
        <f t="shared" si="54"/>
        <v/>
      </c>
      <c r="P508">
        <f>IF((K508-K507)&lt;0.0001, P507, K508)</f>
        <v>899.49494949494942</v>
      </c>
      <c r="Q508" s="3" t="s">
        <v>4</v>
      </c>
      <c r="R508">
        <v>899.49494949494942</v>
      </c>
      <c r="S508" s="3">
        <v>76.212121212121204</v>
      </c>
      <c r="T508" s="3" t="s">
        <v>4</v>
      </c>
      <c r="U508" s="3" t="s">
        <v>4</v>
      </c>
    </row>
    <row r="509" spans="9:21" x14ac:dyDescent="0.25">
      <c r="I509" s="3">
        <v>684.34345454545473</v>
      </c>
      <c r="J509" s="3">
        <v>684.34345454545473</v>
      </c>
      <c r="K509" s="3">
        <v>899.49496969696986</v>
      </c>
      <c r="L509" s="12" t="str">
        <f t="shared" si="51"/>
        <v/>
      </c>
      <c r="M509" s="13" t="str">
        <f t="shared" si="52"/>
        <v/>
      </c>
      <c r="N509" s="13">
        <f t="shared" si="53"/>
        <v>74.621212121212125</v>
      </c>
      <c r="O509" s="4">
        <f t="shared" si="54"/>
        <v>76.212121212121204</v>
      </c>
      <c r="P509">
        <f>IF((K509-K508)&lt;0.0001, P508, K509)</f>
        <v>899.49494949494942</v>
      </c>
      <c r="Q509" s="3" t="s">
        <v>4</v>
      </c>
      <c r="R509">
        <v>899.49494949494942</v>
      </c>
      <c r="S509" s="3" t="s">
        <v>4</v>
      </c>
      <c r="T509" s="3">
        <v>74.621212121212125</v>
      </c>
      <c r="U509" s="3">
        <v>76.212121212121204</v>
      </c>
    </row>
    <row r="510" spans="9:21" x14ac:dyDescent="0.25">
      <c r="I510" s="3">
        <v>686.86870707070727</v>
      </c>
      <c r="J510" s="3">
        <v>686.86870707070727</v>
      </c>
      <c r="K510" s="3">
        <v>904.54545454545439</v>
      </c>
      <c r="L510" s="12">
        <f t="shared" si="51"/>
        <v>75.151515151515156</v>
      </c>
      <c r="M510" s="13" t="str">
        <f t="shared" si="52"/>
        <v/>
      </c>
      <c r="N510" s="13" t="str">
        <f t="shared" si="53"/>
        <v/>
      </c>
      <c r="O510" s="4" t="str">
        <f t="shared" si="54"/>
        <v/>
      </c>
      <c r="P510">
        <f>IF((K510-K509)&lt;0.0001, P509, K510)</f>
        <v>904.54545454545439</v>
      </c>
      <c r="Q510" s="3">
        <v>75.151515151515156</v>
      </c>
      <c r="R510">
        <v>904.54545454545439</v>
      </c>
      <c r="S510" s="3" t="s">
        <v>4</v>
      </c>
      <c r="T510" s="3" t="s">
        <v>4</v>
      </c>
      <c r="U510" s="3" t="s">
        <v>4</v>
      </c>
    </row>
    <row r="511" spans="9:21" x14ac:dyDescent="0.25">
      <c r="I511" s="3">
        <v>689.39395959595981</v>
      </c>
      <c r="J511" s="3">
        <v>689.39395959595981</v>
      </c>
      <c r="K511" s="3">
        <v>904.54545707070713</v>
      </c>
      <c r="L511" s="12" t="str">
        <f t="shared" si="51"/>
        <v/>
      </c>
      <c r="M511" s="13">
        <f t="shared" si="52"/>
        <v>73.560606060606048</v>
      </c>
      <c r="N511" s="13" t="str">
        <f t="shared" si="53"/>
        <v/>
      </c>
      <c r="O511" s="4" t="str">
        <f t="shared" si="54"/>
        <v/>
      </c>
      <c r="P511">
        <f>IF((K511-K510)&lt;0.0001, P510, K511)</f>
        <v>904.54545454545439</v>
      </c>
      <c r="Q511" s="3" t="s">
        <v>4</v>
      </c>
      <c r="R511">
        <v>904.54545454545439</v>
      </c>
      <c r="S511" s="3">
        <v>73.560606060606048</v>
      </c>
      <c r="T511" s="3" t="s">
        <v>4</v>
      </c>
      <c r="U511" s="3" t="s">
        <v>4</v>
      </c>
    </row>
    <row r="512" spans="9:21" x14ac:dyDescent="0.25">
      <c r="I512" s="3">
        <v>694.44446464646489</v>
      </c>
      <c r="J512" s="3">
        <v>694.44446464646489</v>
      </c>
      <c r="K512" s="3">
        <v>904.54547474747494</v>
      </c>
      <c r="L512" s="12" t="str">
        <f t="shared" si="51"/>
        <v/>
      </c>
      <c r="M512" s="13" t="str">
        <f t="shared" si="52"/>
        <v/>
      </c>
      <c r="N512" s="13">
        <f t="shared" si="53"/>
        <v>72.5</v>
      </c>
      <c r="O512" s="4">
        <f t="shared" si="54"/>
        <v>73.560606060606048</v>
      </c>
      <c r="P512">
        <f>IF((K512-K511)&lt;0.0001, P511, K512)</f>
        <v>904.54545454545439</v>
      </c>
      <c r="Q512" s="3" t="s">
        <v>4</v>
      </c>
      <c r="R512">
        <v>904.54545454545439</v>
      </c>
      <c r="S512" s="3" t="s">
        <v>4</v>
      </c>
      <c r="T512" s="3">
        <v>72.5</v>
      </c>
      <c r="U512" s="3">
        <v>73.560606060606048</v>
      </c>
    </row>
    <row r="513" spans="9:21" x14ac:dyDescent="0.25">
      <c r="I513" s="3">
        <v>696.96971717171732</v>
      </c>
      <c r="J513" s="3">
        <v>696.96971717171732</v>
      </c>
      <c r="K513" s="3">
        <v>909.59595959595958</v>
      </c>
      <c r="L513" s="12">
        <f t="shared" si="51"/>
        <v>72.5</v>
      </c>
      <c r="M513" s="13" t="str">
        <f t="shared" si="52"/>
        <v/>
      </c>
      <c r="N513" s="13" t="str">
        <f t="shared" si="53"/>
        <v/>
      </c>
      <c r="O513" s="4" t="str">
        <f t="shared" si="54"/>
        <v/>
      </c>
      <c r="P513">
        <f>IF((K513-K512)&lt;0.0001, P512, K513)</f>
        <v>909.59595959595958</v>
      </c>
      <c r="Q513" s="3">
        <v>72.5</v>
      </c>
      <c r="R513">
        <v>909.59595959595958</v>
      </c>
      <c r="S513" s="3" t="s">
        <v>4</v>
      </c>
      <c r="T513" s="3" t="s">
        <v>4</v>
      </c>
      <c r="U513" s="3" t="s">
        <v>4</v>
      </c>
    </row>
    <row r="514" spans="9:21" x14ac:dyDescent="0.25">
      <c r="I514" s="3">
        <v>700.5050707070709</v>
      </c>
      <c r="J514" s="3">
        <v>700.5050707070709</v>
      </c>
      <c r="K514" s="3">
        <v>909.59596212121221</v>
      </c>
      <c r="L514" s="12" t="str">
        <f t="shared" si="51"/>
        <v/>
      </c>
      <c r="M514" s="13">
        <f t="shared" si="52"/>
        <v>70.984848484848484</v>
      </c>
      <c r="N514" s="13" t="str">
        <f t="shared" si="53"/>
        <v/>
      </c>
      <c r="O514" s="4" t="str">
        <f t="shared" si="54"/>
        <v/>
      </c>
      <c r="P514">
        <f>IF((K514-K513)&lt;0.0001, P513, K514)</f>
        <v>909.59595959595958</v>
      </c>
      <c r="Q514" s="3" t="s">
        <v>4</v>
      </c>
      <c r="R514">
        <v>909.59595959595958</v>
      </c>
      <c r="S514" s="3">
        <v>70.984848484848484</v>
      </c>
      <c r="T514" s="3" t="s">
        <v>4</v>
      </c>
      <c r="U514" s="3" t="s">
        <v>4</v>
      </c>
    </row>
    <row r="515" spans="9:21" x14ac:dyDescent="0.25">
      <c r="I515" s="3">
        <v>705.55557575757598</v>
      </c>
      <c r="J515" s="3">
        <v>705.55557575757598</v>
      </c>
      <c r="K515" s="3">
        <v>909.59597979798002</v>
      </c>
      <c r="L515" s="12" t="str">
        <f t="shared" ref="L515:L578" si="55">IF(ISNA(INDEX($A$2:$B$214, MATCH($K515, $A$2:$A$214, 0), 2)), "", INDEX($A$2:$B$214, MATCH($K515, $A$2:$A$214, 0), 2))</f>
        <v/>
      </c>
      <c r="M515" s="13" t="str">
        <f t="shared" ref="M515:M578" si="56">IF(ISNA(INDEX($C$2:$D$214, MATCH($K515, $C$2:$C$214, 0), 2)), "", INDEX($C$2:$D$214, MATCH($K515, $C$2:$C$214, 0), 2))</f>
        <v/>
      </c>
      <c r="N515" s="13">
        <f t="shared" ref="N515:N578" si="57">IF(ISNA(INDEX($E$2:$F$214, MATCH($K515, $E$2:$E$214, 0), 2)), "", INDEX($E$2:$F$214, MATCH($K515, $E$2:$E$214, 0), 2))</f>
        <v>69.924242424242422</v>
      </c>
      <c r="O515" s="4">
        <f t="shared" ref="O515:O578" si="58">IF(ISNA(INDEX($G$2:$H$214, MATCH($K515, $G$2:$G$214, 0), 2)), "", INDEX($G$2:$H$214, MATCH($K515, $G$2:$G$214, 0), 2))</f>
        <v>70.984848484848484</v>
      </c>
      <c r="P515">
        <f>IF((K515-K514)&lt;0.0001, P514, K515)</f>
        <v>909.59595959595958</v>
      </c>
      <c r="Q515" s="3" t="s">
        <v>4</v>
      </c>
      <c r="R515">
        <v>909.59595959595958</v>
      </c>
      <c r="S515" s="3" t="s">
        <v>4</v>
      </c>
      <c r="T515" s="3">
        <v>69.924242424242422</v>
      </c>
      <c r="U515" s="3">
        <v>70.984848484848484</v>
      </c>
    </row>
    <row r="516" spans="9:21" x14ac:dyDescent="0.25">
      <c r="I516" s="3">
        <v>708.08082828282841</v>
      </c>
      <c r="J516" s="3">
        <v>708.08082828282841</v>
      </c>
      <c r="K516" s="3">
        <v>914.64646464646455</v>
      </c>
      <c r="L516" s="12">
        <f t="shared" si="55"/>
        <v>69.924242424242422</v>
      </c>
      <c r="M516" s="13" t="str">
        <f t="shared" si="56"/>
        <v/>
      </c>
      <c r="N516" s="13" t="str">
        <f t="shared" si="57"/>
        <v/>
      </c>
      <c r="O516" s="4" t="str">
        <f t="shared" si="58"/>
        <v/>
      </c>
      <c r="P516">
        <f>IF((K516-K515)&lt;0.0001, P515, K516)</f>
        <v>914.64646464646455</v>
      </c>
      <c r="Q516" s="3">
        <v>69.924242424242422</v>
      </c>
      <c r="R516">
        <v>914.64646464646455</v>
      </c>
      <c r="S516" s="3" t="s">
        <v>4</v>
      </c>
      <c r="T516" s="3" t="s">
        <v>4</v>
      </c>
      <c r="U516" s="3" t="s">
        <v>4</v>
      </c>
    </row>
    <row r="517" spans="9:21" x14ac:dyDescent="0.25">
      <c r="I517" s="3">
        <v>710.60608080808106</v>
      </c>
      <c r="J517" s="3">
        <v>710.60608080808106</v>
      </c>
      <c r="K517" s="3">
        <v>914.64646717171729</v>
      </c>
      <c r="L517" s="12" t="str">
        <f t="shared" si="55"/>
        <v/>
      </c>
      <c r="M517" s="13">
        <f t="shared" si="56"/>
        <v>68.333333333333329</v>
      </c>
      <c r="N517" s="13" t="str">
        <f t="shared" si="57"/>
        <v/>
      </c>
      <c r="O517" s="4" t="str">
        <f t="shared" si="58"/>
        <v/>
      </c>
      <c r="P517">
        <f>IF((K517-K516)&lt;0.0001, P516, K517)</f>
        <v>914.64646464646455</v>
      </c>
      <c r="Q517" s="3" t="s">
        <v>4</v>
      </c>
      <c r="R517">
        <v>914.64646464646455</v>
      </c>
      <c r="S517" s="3">
        <v>68.333333333333329</v>
      </c>
      <c r="T517" s="3" t="s">
        <v>4</v>
      </c>
      <c r="U517" s="3" t="s">
        <v>4</v>
      </c>
    </row>
    <row r="518" spans="9:21" x14ac:dyDescent="0.25">
      <c r="I518" s="3">
        <v>712.62628282828302</v>
      </c>
      <c r="J518" s="3">
        <v>712.62628282828302</v>
      </c>
      <c r="K518" s="3">
        <v>914.64648484848499</v>
      </c>
      <c r="L518" s="12" t="str">
        <f t="shared" si="55"/>
        <v/>
      </c>
      <c r="M518" s="13" t="str">
        <f t="shared" si="56"/>
        <v/>
      </c>
      <c r="N518" s="13">
        <f t="shared" si="57"/>
        <v>67.272727272727266</v>
      </c>
      <c r="O518" s="4">
        <f t="shared" si="58"/>
        <v>68.333333333333329</v>
      </c>
      <c r="P518">
        <f>IF((K518-K517)&lt;0.0001, P517, K518)</f>
        <v>914.64646464646455</v>
      </c>
      <c r="Q518" s="3" t="s">
        <v>4</v>
      </c>
      <c r="R518">
        <v>914.64646464646455</v>
      </c>
      <c r="S518" s="3" t="s">
        <v>4</v>
      </c>
      <c r="T518" s="3">
        <v>67.272727272727266</v>
      </c>
      <c r="U518" s="3">
        <v>68.333333333333329</v>
      </c>
    </row>
    <row r="519" spans="9:21" x14ac:dyDescent="0.25">
      <c r="I519" s="3">
        <v>715.15153535353556</v>
      </c>
      <c r="J519" s="3">
        <v>715.15153535353556</v>
      </c>
      <c r="K519" s="3">
        <v>916.66666666666663</v>
      </c>
      <c r="L519" s="12">
        <f t="shared" si="55"/>
        <v>68.333333333333329</v>
      </c>
      <c r="M519" s="13" t="str">
        <f t="shared" si="56"/>
        <v/>
      </c>
      <c r="N519" s="13" t="str">
        <f t="shared" si="57"/>
        <v/>
      </c>
      <c r="O519" s="4" t="str">
        <f t="shared" si="58"/>
        <v/>
      </c>
      <c r="P519">
        <f>IF((K519-K518)&lt;0.0001, P518, K519)</f>
        <v>916.66666666666663</v>
      </c>
      <c r="Q519" s="3">
        <v>68.333333333333329</v>
      </c>
      <c r="R519">
        <v>916.66666666666663</v>
      </c>
      <c r="S519" s="3" t="s">
        <v>4</v>
      </c>
      <c r="T519" s="3" t="s">
        <v>4</v>
      </c>
      <c r="U519" s="3" t="s">
        <v>4</v>
      </c>
    </row>
    <row r="520" spans="9:21" x14ac:dyDescent="0.25">
      <c r="I520" s="3">
        <v>720.20204040404064</v>
      </c>
      <c r="J520" s="3">
        <v>720.20204040404064</v>
      </c>
      <c r="K520" s="3">
        <v>916.66666919191925</v>
      </c>
      <c r="L520" s="12" t="str">
        <f t="shared" si="55"/>
        <v/>
      </c>
      <c r="M520" s="13">
        <f t="shared" si="56"/>
        <v>66.742424242424235</v>
      </c>
      <c r="N520" s="13" t="str">
        <f t="shared" si="57"/>
        <v/>
      </c>
      <c r="O520" s="4" t="str">
        <f t="shared" si="58"/>
        <v/>
      </c>
      <c r="P520">
        <f>IF((K520-K519)&lt;0.0001, P519, K520)</f>
        <v>916.66666666666663</v>
      </c>
      <c r="Q520" s="3" t="s">
        <v>4</v>
      </c>
      <c r="R520">
        <v>916.66666666666663</v>
      </c>
      <c r="S520" s="3">
        <v>66.742424242424235</v>
      </c>
      <c r="T520" s="3" t="s">
        <v>4</v>
      </c>
      <c r="U520" s="3" t="s">
        <v>4</v>
      </c>
    </row>
    <row r="521" spans="9:21" x14ac:dyDescent="0.25">
      <c r="I521" s="3">
        <v>722.72729292929307</v>
      </c>
      <c r="J521" s="3">
        <v>722.72729292929307</v>
      </c>
      <c r="K521" s="3">
        <v>920.70707070707067</v>
      </c>
      <c r="L521" s="12">
        <f t="shared" si="55"/>
        <v>66.742424242424235</v>
      </c>
      <c r="M521" s="13" t="str">
        <f t="shared" si="56"/>
        <v/>
      </c>
      <c r="N521" s="13" t="str">
        <f t="shared" si="57"/>
        <v/>
      </c>
      <c r="O521" s="4" t="str">
        <f t="shared" si="58"/>
        <v/>
      </c>
      <c r="P521">
        <f>IF((K521-K520)&lt;0.0001, P520, K521)</f>
        <v>920.70707070707067</v>
      </c>
      <c r="Q521" s="3">
        <v>66.742424242424235</v>
      </c>
      <c r="R521">
        <v>920.70707070707067</v>
      </c>
      <c r="S521" s="3" t="s">
        <v>4</v>
      </c>
      <c r="T521" s="3" t="s">
        <v>4</v>
      </c>
      <c r="U521" s="3" t="s">
        <v>4</v>
      </c>
    </row>
    <row r="522" spans="9:21" x14ac:dyDescent="0.25">
      <c r="I522" s="3">
        <v>725.25254545454561</v>
      </c>
      <c r="J522" s="3">
        <v>725.25254545454561</v>
      </c>
      <c r="K522" s="3">
        <v>920.70707323232341</v>
      </c>
      <c r="L522" s="12" t="str">
        <f t="shared" si="55"/>
        <v/>
      </c>
      <c r="M522" s="13">
        <f t="shared" si="56"/>
        <v>65.151515151515156</v>
      </c>
      <c r="N522" s="13" t="str">
        <f t="shared" si="57"/>
        <v/>
      </c>
      <c r="O522" s="4" t="str">
        <f t="shared" si="58"/>
        <v/>
      </c>
      <c r="P522">
        <f>IF((K522-K521)&lt;0.0001, P521, K522)</f>
        <v>920.70707070707067</v>
      </c>
      <c r="Q522" s="3" t="s">
        <v>4</v>
      </c>
      <c r="R522">
        <v>920.70707070707067</v>
      </c>
      <c r="S522" s="3">
        <v>65.151515151515156</v>
      </c>
      <c r="T522" s="3" t="s">
        <v>4</v>
      </c>
      <c r="U522" s="3" t="s">
        <v>4</v>
      </c>
    </row>
    <row r="523" spans="9:21" x14ac:dyDescent="0.25">
      <c r="I523" s="3">
        <v>730.30305050505069</v>
      </c>
      <c r="J523" s="3">
        <v>730.30305050505069</v>
      </c>
      <c r="K523" s="3">
        <v>920.70709090909111</v>
      </c>
      <c r="L523" s="12" t="str">
        <f t="shared" si="55"/>
        <v/>
      </c>
      <c r="M523" s="13" t="str">
        <f t="shared" si="56"/>
        <v/>
      </c>
      <c r="N523" s="13">
        <f t="shared" si="57"/>
        <v>64.62121212121211</v>
      </c>
      <c r="O523" s="4">
        <f t="shared" si="58"/>
        <v>65.681818181818187</v>
      </c>
      <c r="P523">
        <f>IF((K523-K522)&lt;0.0001, P522, K523)</f>
        <v>920.70707070707067</v>
      </c>
      <c r="Q523" s="3" t="s">
        <v>4</v>
      </c>
      <c r="R523">
        <v>920.70707070707067</v>
      </c>
      <c r="S523" s="3" t="s">
        <v>4</v>
      </c>
      <c r="T523" s="3">
        <v>64.62121212121211</v>
      </c>
      <c r="U523" s="3">
        <v>65.681818181818187</v>
      </c>
    </row>
    <row r="524" spans="9:21" x14ac:dyDescent="0.25">
      <c r="I524" s="3">
        <v>734.84850505050531</v>
      </c>
      <c r="J524" s="3">
        <v>734.84850505050531</v>
      </c>
      <c r="K524" s="3">
        <v>923.23234343434353</v>
      </c>
      <c r="L524" s="12" t="str">
        <f t="shared" si="55"/>
        <v/>
      </c>
      <c r="M524" s="13" t="str">
        <f t="shared" si="56"/>
        <v/>
      </c>
      <c r="N524" s="13">
        <f t="shared" si="57"/>
        <v>63.030303030303031</v>
      </c>
      <c r="O524" s="4">
        <f t="shared" si="58"/>
        <v>64.090909090909079</v>
      </c>
      <c r="P524">
        <f>IF((K524-K523)&lt;0.0001, P523, K524)</f>
        <v>923.23234343434353</v>
      </c>
      <c r="Q524" s="3" t="s">
        <v>4</v>
      </c>
      <c r="R524">
        <v>923.23234343434353</v>
      </c>
      <c r="S524" s="3" t="s">
        <v>4</v>
      </c>
      <c r="T524" s="3">
        <v>63.030303030303031</v>
      </c>
      <c r="U524" s="3">
        <v>64.090909090909079</v>
      </c>
    </row>
    <row r="525" spans="9:21" x14ac:dyDescent="0.25">
      <c r="I525" s="3">
        <v>739.89901010101028</v>
      </c>
      <c r="J525" s="3">
        <v>739.89901010101028</v>
      </c>
      <c r="K525" s="3">
        <v>925.75757575757575</v>
      </c>
      <c r="L525" s="12">
        <f t="shared" si="55"/>
        <v>64.090909090909079</v>
      </c>
      <c r="M525" s="13" t="str">
        <f t="shared" si="56"/>
        <v/>
      </c>
      <c r="N525" s="13" t="str">
        <f t="shared" si="57"/>
        <v/>
      </c>
      <c r="O525" s="4" t="str">
        <f t="shared" si="58"/>
        <v/>
      </c>
      <c r="P525">
        <f>IF((K525-K524)&lt;0.0001, P524, K525)</f>
        <v>925.75757575757575</v>
      </c>
      <c r="Q525" s="3">
        <v>64.090909090909079</v>
      </c>
      <c r="R525">
        <v>925.75757575757575</v>
      </c>
      <c r="S525" s="3" t="s">
        <v>4</v>
      </c>
      <c r="T525" s="3" t="s">
        <v>4</v>
      </c>
      <c r="U525" s="3" t="s">
        <v>4</v>
      </c>
    </row>
    <row r="526" spans="9:21" x14ac:dyDescent="0.25">
      <c r="I526" s="3">
        <v>744.94951515151536</v>
      </c>
      <c r="J526" s="3">
        <v>744.94951515151536</v>
      </c>
      <c r="K526" s="3">
        <v>925.75757828282838</v>
      </c>
      <c r="L526" s="12" t="str">
        <f t="shared" si="55"/>
        <v/>
      </c>
      <c r="M526" s="13">
        <f t="shared" si="56"/>
        <v>62.575757575757578</v>
      </c>
      <c r="N526" s="13" t="str">
        <f t="shared" si="57"/>
        <v/>
      </c>
      <c r="O526" s="4" t="str">
        <f t="shared" si="58"/>
        <v/>
      </c>
      <c r="P526">
        <f>IF((K526-K525)&lt;0.0001, P525, K526)</f>
        <v>925.75757575757575</v>
      </c>
      <c r="Q526" s="3" t="s">
        <v>4</v>
      </c>
      <c r="R526">
        <v>925.75757575757575</v>
      </c>
      <c r="S526" s="3">
        <v>62.575757575757578</v>
      </c>
      <c r="T526" s="3" t="s">
        <v>4</v>
      </c>
      <c r="U526" s="3" t="s">
        <v>4</v>
      </c>
    </row>
    <row r="527" spans="9:21" x14ac:dyDescent="0.25">
      <c r="I527" s="3">
        <v>749.49496969696997</v>
      </c>
      <c r="J527" s="3">
        <v>749.49496969696997</v>
      </c>
      <c r="K527" s="3">
        <v>925.75759595959619</v>
      </c>
      <c r="L527" s="12" t="str">
        <f t="shared" si="55"/>
        <v/>
      </c>
      <c r="M527" s="13" t="str">
        <f t="shared" si="56"/>
        <v/>
      </c>
      <c r="N527" s="13">
        <f t="shared" si="57"/>
        <v>61.515151515151508</v>
      </c>
      <c r="O527" s="4">
        <f t="shared" si="58"/>
        <v>62.575757575757578</v>
      </c>
      <c r="P527">
        <f>IF((K527-K526)&lt;0.0001, P526, K527)</f>
        <v>925.75757575757575</v>
      </c>
      <c r="Q527" s="3" t="s">
        <v>4</v>
      </c>
      <c r="R527">
        <v>925.75757575757575</v>
      </c>
      <c r="S527" s="3" t="s">
        <v>4</v>
      </c>
      <c r="T527" s="3">
        <v>61.515151515151508</v>
      </c>
      <c r="U527" s="3">
        <v>62.575757575757578</v>
      </c>
    </row>
    <row r="528" spans="9:21" x14ac:dyDescent="0.25">
      <c r="I528" s="3">
        <v>754.54547474747494</v>
      </c>
      <c r="J528" s="3">
        <v>754.54547474747494</v>
      </c>
      <c r="K528" s="3">
        <v>930.30303030303025</v>
      </c>
      <c r="L528" s="12">
        <f t="shared" si="55"/>
        <v>60.984848484848477</v>
      </c>
      <c r="M528" s="13" t="str">
        <f t="shared" si="56"/>
        <v/>
      </c>
      <c r="N528" s="13" t="str">
        <f t="shared" si="57"/>
        <v/>
      </c>
      <c r="O528" s="4" t="str">
        <f t="shared" si="58"/>
        <v/>
      </c>
      <c r="P528">
        <f>IF((K528-K527)&lt;0.0001, P527, K528)</f>
        <v>930.30303030303025</v>
      </c>
      <c r="Q528" s="3">
        <v>60.984848484848477</v>
      </c>
      <c r="R528">
        <v>930.30303030303025</v>
      </c>
      <c r="S528" s="3" t="s">
        <v>4</v>
      </c>
      <c r="T528" s="3" t="s">
        <v>4</v>
      </c>
      <c r="U528" s="3" t="s">
        <v>4</v>
      </c>
    </row>
    <row r="529" spans="9:21" x14ac:dyDescent="0.25">
      <c r="I529" s="3">
        <v>759.59597979797991</v>
      </c>
      <c r="J529" s="3">
        <v>759.59597979797991</v>
      </c>
      <c r="K529" s="3">
        <v>930.30303282828299</v>
      </c>
      <c r="L529" s="12" t="str">
        <f t="shared" si="55"/>
        <v/>
      </c>
      <c r="M529" s="13">
        <f t="shared" si="56"/>
        <v>59.393939393939391</v>
      </c>
      <c r="N529" s="13" t="str">
        <f t="shared" si="57"/>
        <v/>
      </c>
      <c r="O529" s="4" t="str">
        <f t="shared" si="58"/>
        <v/>
      </c>
      <c r="P529">
        <f>IF((K529-K528)&lt;0.0001, P528, K529)</f>
        <v>930.30303030303025</v>
      </c>
      <c r="Q529" s="3" t="s">
        <v>4</v>
      </c>
      <c r="R529">
        <v>930.30303030303025</v>
      </c>
      <c r="S529" s="3">
        <v>59.393939393939391</v>
      </c>
      <c r="T529" s="3" t="s">
        <v>4</v>
      </c>
      <c r="U529" s="3" t="s">
        <v>4</v>
      </c>
    </row>
    <row r="530" spans="9:21" x14ac:dyDescent="0.25">
      <c r="I530" s="3">
        <v>764.64648484848499</v>
      </c>
      <c r="J530" s="3">
        <v>764.64648484848499</v>
      </c>
      <c r="K530" s="3">
        <v>930.30305050505069</v>
      </c>
      <c r="L530" s="12" t="str">
        <f t="shared" si="55"/>
        <v/>
      </c>
      <c r="M530" s="13" t="str">
        <f t="shared" si="56"/>
        <v/>
      </c>
      <c r="N530" s="13">
        <f t="shared" si="57"/>
        <v>58.86363636363636</v>
      </c>
      <c r="O530" s="4">
        <f t="shared" si="58"/>
        <v>59.924242424242422</v>
      </c>
      <c r="P530">
        <f>IF((K530-K529)&lt;0.0001, P529, K530)</f>
        <v>930.30303030303025</v>
      </c>
      <c r="Q530" s="3" t="s">
        <v>4</v>
      </c>
      <c r="R530">
        <v>930.30303030303025</v>
      </c>
      <c r="S530" s="3" t="s">
        <v>4</v>
      </c>
      <c r="T530" s="3">
        <v>58.86363636363636</v>
      </c>
      <c r="U530" s="3">
        <v>59.924242424242422</v>
      </c>
    </row>
    <row r="531" spans="9:21" x14ac:dyDescent="0.25">
      <c r="I531" s="3">
        <v>769.19193939393949</v>
      </c>
      <c r="J531" s="3">
        <v>769.19193939393949</v>
      </c>
      <c r="K531" s="3">
        <v>932.82830303030312</v>
      </c>
      <c r="L531" s="12" t="str">
        <f t="shared" si="55"/>
        <v/>
      </c>
      <c r="M531" s="13" t="str">
        <f t="shared" si="56"/>
        <v/>
      </c>
      <c r="N531" s="13">
        <f t="shared" si="57"/>
        <v>57.272727272727266</v>
      </c>
      <c r="O531" s="4">
        <f t="shared" si="58"/>
        <v>58.333333333333336</v>
      </c>
      <c r="P531">
        <f>IF((K531-K530)&lt;0.0001, P530, K531)</f>
        <v>932.82830303030312</v>
      </c>
      <c r="Q531" s="3" t="s">
        <v>4</v>
      </c>
      <c r="R531">
        <v>932.82830303030312</v>
      </c>
      <c r="S531" s="3" t="s">
        <v>4</v>
      </c>
      <c r="T531" s="3">
        <v>57.272727272727266</v>
      </c>
      <c r="U531" s="3">
        <v>58.333333333333336</v>
      </c>
    </row>
    <row r="532" spans="9:21" x14ac:dyDescent="0.25">
      <c r="I532" s="3">
        <v>775.75759595959607</v>
      </c>
      <c r="J532" s="3">
        <v>775.75759595959607</v>
      </c>
      <c r="K532" s="3">
        <v>935.35353535353534</v>
      </c>
      <c r="L532" s="12">
        <f t="shared" si="55"/>
        <v>57.803030303030297</v>
      </c>
      <c r="M532" s="13" t="str">
        <f t="shared" si="56"/>
        <v/>
      </c>
      <c r="N532" s="13" t="str">
        <f t="shared" si="57"/>
        <v/>
      </c>
      <c r="O532" s="4" t="str">
        <f t="shared" si="58"/>
        <v/>
      </c>
      <c r="P532">
        <f>IF((K532-K531)&lt;0.0001, P531, K532)</f>
        <v>935.35353535353534</v>
      </c>
      <c r="Q532" s="3">
        <v>57.803030303030297</v>
      </c>
      <c r="R532">
        <v>935.35353535353534</v>
      </c>
      <c r="S532" s="3" t="s">
        <v>4</v>
      </c>
      <c r="T532" s="3" t="s">
        <v>4</v>
      </c>
      <c r="U532" s="3" t="s">
        <v>4</v>
      </c>
    </row>
    <row r="533" spans="9:21" x14ac:dyDescent="0.25">
      <c r="I533" s="3">
        <v>780.30305050505069</v>
      </c>
      <c r="J533" s="3">
        <v>780.30305050505069</v>
      </c>
      <c r="K533" s="3">
        <v>935.35353787878796</v>
      </c>
      <c r="L533" s="12" t="str">
        <f t="shared" si="55"/>
        <v/>
      </c>
      <c r="M533" s="13">
        <f t="shared" si="56"/>
        <v>56.212121212121211</v>
      </c>
      <c r="N533" s="13" t="str">
        <f t="shared" si="57"/>
        <v/>
      </c>
      <c r="O533" s="4" t="str">
        <f t="shared" si="58"/>
        <v/>
      </c>
      <c r="P533">
        <f>IF((K533-K532)&lt;0.0001, P532, K533)</f>
        <v>935.35353535353534</v>
      </c>
      <c r="Q533" s="3" t="s">
        <v>4</v>
      </c>
      <c r="R533">
        <v>935.35353535353534</v>
      </c>
      <c r="S533" s="3">
        <v>56.212121212121211</v>
      </c>
      <c r="T533" s="3" t="s">
        <v>4</v>
      </c>
      <c r="U533" s="3" t="s">
        <v>4</v>
      </c>
    </row>
    <row r="534" spans="9:21" x14ac:dyDescent="0.25">
      <c r="I534" s="3">
        <v>785.35355555555566</v>
      </c>
      <c r="J534" s="3">
        <v>785.35355555555566</v>
      </c>
      <c r="K534" s="3">
        <v>935.35355555555577</v>
      </c>
      <c r="L534" s="12" t="str">
        <f t="shared" si="55"/>
        <v/>
      </c>
      <c r="M534" s="13" t="str">
        <f t="shared" si="56"/>
        <v/>
      </c>
      <c r="N534" s="13">
        <f t="shared" si="57"/>
        <v>55.68181818181818</v>
      </c>
      <c r="O534" s="4">
        <f t="shared" si="58"/>
        <v>56.742424242424235</v>
      </c>
      <c r="P534">
        <f>IF((K534-K533)&lt;0.0001, P533, K534)</f>
        <v>935.35353535353534</v>
      </c>
      <c r="Q534" s="3" t="s">
        <v>4</v>
      </c>
      <c r="R534">
        <v>935.35353535353534</v>
      </c>
      <c r="S534" s="3" t="s">
        <v>4</v>
      </c>
      <c r="T534" s="3">
        <v>55.68181818181818</v>
      </c>
      <c r="U534" s="3">
        <v>56.742424242424235</v>
      </c>
    </row>
    <row r="535" spans="9:21" x14ac:dyDescent="0.25">
      <c r="I535" s="3">
        <v>790.40406060606074</v>
      </c>
      <c r="J535" s="3">
        <v>790.40406060606074</v>
      </c>
      <c r="K535" s="3">
        <v>940.4040404040403</v>
      </c>
      <c r="L535" s="12">
        <f t="shared" si="55"/>
        <v>54.621212121212118</v>
      </c>
      <c r="M535" s="13" t="str">
        <f t="shared" si="56"/>
        <v/>
      </c>
      <c r="N535" s="13" t="str">
        <f t="shared" si="57"/>
        <v/>
      </c>
      <c r="O535" s="4" t="str">
        <f t="shared" si="58"/>
        <v/>
      </c>
      <c r="P535">
        <f>IF((K535-K534)&lt;0.0001, P534, K535)</f>
        <v>940.4040404040403</v>
      </c>
      <c r="Q535" s="3">
        <v>54.621212121212118</v>
      </c>
      <c r="R535">
        <v>940.4040404040403</v>
      </c>
      <c r="S535" s="3" t="s">
        <v>4</v>
      </c>
      <c r="T535" s="3" t="s">
        <v>4</v>
      </c>
      <c r="U535" s="3" t="s">
        <v>4</v>
      </c>
    </row>
    <row r="536" spans="9:21" x14ac:dyDescent="0.25">
      <c r="I536" s="3">
        <v>795.45456565656582</v>
      </c>
      <c r="J536" s="3">
        <v>795.45456565656582</v>
      </c>
      <c r="K536" s="3">
        <v>940.40404292929304</v>
      </c>
      <c r="L536" s="12" t="str">
        <f t="shared" si="55"/>
        <v/>
      </c>
      <c r="M536" s="13">
        <f t="shared" si="56"/>
        <v>53.636363636363626</v>
      </c>
      <c r="N536" s="13" t="str">
        <f t="shared" si="57"/>
        <v/>
      </c>
      <c r="O536" s="4" t="str">
        <f t="shared" si="58"/>
        <v/>
      </c>
      <c r="P536">
        <f>IF((K536-K535)&lt;0.0001, P535, K536)</f>
        <v>940.4040404040403</v>
      </c>
      <c r="Q536" s="3" t="s">
        <v>4</v>
      </c>
      <c r="R536">
        <v>940.4040404040403</v>
      </c>
      <c r="S536" s="3">
        <v>53.636363636363626</v>
      </c>
      <c r="T536" s="3" t="s">
        <v>4</v>
      </c>
      <c r="U536" s="3" t="s">
        <v>4</v>
      </c>
    </row>
    <row r="537" spans="9:21" x14ac:dyDescent="0.25">
      <c r="I537" s="3">
        <v>797.4747676767679</v>
      </c>
      <c r="J537" s="3">
        <v>797.4747676767679</v>
      </c>
      <c r="K537" s="3">
        <v>940.40406060606074</v>
      </c>
      <c r="L537" s="12" t="str">
        <f t="shared" si="55"/>
        <v/>
      </c>
      <c r="M537" s="13" t="str">
        <f t="shared" si="56"/>
        <v/>
      </c>
      <c r="N537" s="13">
        <f t="shared" si="57"/>
        <v>53.106060606060602</v>
      </c>
      <c r="O537" s="4">
        <f t="shared" si="58"/>
        <v>54.090909090909093</v>
      </c>
      <c r="P537">
        <f>IF((K537-K536)&lt;0.0001, P536, K537)</f>
        <v>940.4040404040403</v>
      </c>
      <c r="Q537" s="3" t="s">
        <v>4</v>
      </c>
      <c r="R537">
        <v>940.4040404040403</v>
      </c>
      <c r="S537" s="3" t="s">
        <v>4</v>
      </c>
      <c r="T537" s="3">
        <v>53.106060606060602</v>
      </c>
      <c r="U537" s="3">
        <v>54.090909090909093</v>
      </c>
    </row>
    <row r="538" spans="9:21" x14ac:dyDescent="0.25">
      <c r="I538" s="3">
        <v>800.00002020202032</v>
      </c>
      <c r="J538" s="3">
        <v>800.00002020202032</v>
      </c>
      <c r="K538" s="3">
        <v>942.92931313131328</v>
      </c>
      <c r="L538" s="12" t="str">
        <f t="shared" si="55"/>
        <v/>
      </c>
      <c r="M538" s="13" t="str">
        <f t="shared" si="56"/>
        <v/>
      </c>
      <c r="N538" s="13" t="str">
        <f t="shared" si="57"/>
        <v/>
      </c>
      <c r="O538" s="4">
        <f t="shared" si="58"/>
        <v>52.575757575757571</v>
      </c>
      <c r="P538">
        <f>IF((K538-K537)&lt;0.0001, P537, K538)</f>
        <v>942.92931313131328</v>
      </c>
      <c r="Q538" s="3" t="s">
        <v>4</v>
      </c>
      <c r="R538">
        <v>942.92931313131328</v>
      </c>
      <c r="S538" s="3" t="s">
        <v>4</v>
      </c>
      <c r="T538" s="3" t="s">
        <v>4</v>
      </c>
      <c r="U538" s="3">
        <v>52.575757575757571</v>
      </c>
    </row>
    <row r="539" spans="9:21" x14ac:dyDescent="0.25">
      <c r="I539" s="3">
        <v>802.52527272727298</v>
      </c>
      <c r="J539" s="3">
        <v>802.52527272727298</v>
      </c>
      <c r="K539" s="3">
        <v>944.94949494949492</v>
      </c>
      <c r="L539" s="12">
        <f t="shared" si="55"/>
        <v>52.04545454545454</v>
      </c>
      <c r="M539" s="13" t="str">
        <f t="shared" si="56"/>
        <v/>
      </c>
      <c r="N539" s="13" t="str">
        <f t="shared" si="57"/>
        <v/>
      </c>
      <c r="O539" s="4" t="str">
        <f t="shared" si="58"/>
        <v/>
      </c>
      <c r="P539">
        <f>IF((K539-K538)&lt;0.0001, P538, K539)</f>
        <v>944.94949494949492</v>
      </c>
      <c r="Q539" s="3">
        <v>52.04545454545454</v>
      </c>
      <c r="R539">
        <v>944.94949494949492</v>
      </c>
      <c r="S539" s="3" t="s">
        <v>4</v>
      </c>
      <c r="T539" s="3" t="s">
        <v>4</v>
      </c>
      <c r="U539" s="3" t="s">
        <v>4</v>
      </c>
    </row>
    <row r="540" spans="9:21" x14ac:dyDescent="0.25">
      <c r="I540" s="3">
        <v>805.0505252525254</v>
      </c>
      <c r="J540" s="3">
        <v>805.0505252525254</v>
      </c>
      <c r="K540" s="3">
        <v>944.94949747474755</v>
      </c>
      <c r="L540" s="12" t="str">
        <f t="shared" si="55"/>
        <v/>
      </c>
      <c r="M540" s="13">
        <f t="shared" si="56"/>
        <v>50.984848484848484</v>
      </c>
      <c r="N540" s="13" t="str">
        <f t="shared" si="57"/>
        <v/>
      </c>
      <c r="O540" s="4" t="str">
        <f t="shared" si="58"/>
        <v/>
      </c>
      <c r="P540">
        <f>IF((K540-K539)&lt;0.0001, P539, K540)</f>
        <v>944.94949494949492</v>
      </c>
      <c r="Q540" s="3" t="s">
        <v>4</v>
      </c>
      <c r="R540">
        <v>944.94949494949492</v>
      </c>
      <c r="S540" s="3">
        <v>50.984848484848484</v>
      </c>
      <c r="T540" s="3" t="s">
        <v>4</v>
      </c>
      <c r="U540" s="3" t="s">
        <v>4</v>
      </c>
    </row>
    <row r="541" spans="9:21" x14ac:dyDescent="0.25">
      <c r="I541" s="3">
        <v>810.10103030303048</v>
      </c>
      <c r="J541" s="3">
        <v>810.10103030303048</v>
      </c>
      <c r="K541" s="3">
        <v>944.94951515151536</v>
      </c>
      <c r="L541" s="12" t="str">
        <f t="shared" si="55"/>
        <v/>
      </c>
      <c r="M541" s="13" t="str">
        <f t="shared" si="56"/>
        <v/>
      </c>
      <c r="N541" s="13">
        <f t="shared" si="57"/>
        <v>50.454545454545453</v>
      </c>
      <c r="O541" s="4">
        <f t="shared" si="58"/>
        <v>50.984848484848484</v>
      </c>
      <c r="P541">
        <f>IF((K541-K540)&lt;0.0001, P540, K541)</f>
        <v>944.94949494949492</v>
      </c>
      <c r="Q541" s="3" t="s">
        <v>4</v>
      </c>
      <c r="R541">
        <v>944.94949494949492</v>
      </c>
      <c r="S541" s="3" t="s">
        <v>4</v>
      </c>
      <c r="T541" s="3">
        <v>50.454545454545453</v>
      </c>
      <c r="U541" s="3">
        <v>50.984848484848484</v>
      </c>
    </row>
    <row r="542" spans="9:21" x14ac:dyDescent="0.25">
      <c r="I542" s="3">
        <v>814.6464848484851</v>
      </c>
      <c r="J542" s="3">
        <v>814.6464848484851</v>
      </c>
      <c r="K542" s="3">
        <v>950</v>
      </c>
      <c r="L542" s="12">
        <f t="shared" si="55"/>
        <v>49.393939393939391</v>
      </c>
      <c r="M542" s="13" t="str">
        <f t="shared" si="56"/>
        <v/>
      </c>
      <c r="N542" s="13" t="str">
        <f t="shared" si="57"/>
        <v/>
      </c>
      <c r="O542" s="4" t="str">
        <f t="shared" si="58"/>
        <v/>
      </c>
      <c r="P542">
        <f>IF((K542-K541)&lt;0.0001, P541, K542)</f>
        <v>950</v>
      </c>
      <c r="Q542" s="3">
        <v>49.393939393939391</v>
      </c>
      <c r="R542">
        <v>950</v>
      </c>
      <c r="S542" s="3" t="s">
        <v>4</v>
      </c>
      <c r="T542" s="3" t="s">
        <v>4</v>
      </c>
      <c r="U542" s="3" t="s">
        <v>4</v>
      </c>
    </row>
    <row r="543" spans="9:21" x14ac:dyDescent="0.25">
      <c r="I543" s="3">
        <v>819.69698989899007</v>
      </c>
      <c r="J543" s="3">
        <v>819.69698989899007</v>
      </c>
      <c r="K543" s="3">
        <v>950.00000252525263</v>
      </c>
      <c r="L543" s="12" t="str">
        <f t="shared" si="55"/>
        <v/>
      </c>
      <c r="M543" s="13">
        <f t="shared" si="56"/>
        <v>48.333333333333329</v>
      </c>
      <c r="N543" s="13" t="str">
        <f t="shared" si="57"/>
        <v/>
      </c>
      <c r="O543" s="4" t="str">
        <f t="shared" si="58"/>
        <v/>
      </c>
      <c r="P543">
        <f>IF((K543-K542)&lt;0.0001, P542, K543)</f>
        <v>950</v>
      </c>
      <c r="Q543" s="3" t="s">
        <v>4</v>
      </c>
      <c r="R543">
        <v>950</v>
      </c>
      <c r="S543" s="3">
        <v>48.333333333333329</v>
      </c>
      <c r="T543" s="3" t="s">
        <v>4</v>
      </c>
      <c r="U543" s="3" t="s">
        <v>4</v>
      </c>
    </row>
    <row r="544" spans="9:21" x14ac:dyDescent="0.25">
      <c r="I544" s="3">
        <v>822.22224242424261</v>
      </c>
      <c r="J544" s="3">
        <v>822.22224242424261</v>
      </c>
      <c r="K544" s="3">
        <v>950.00002020202044</v>
      </c>
      <c r="L544" s="12" t="str">
        <f t="shared" si="55"/>
        <v/>
      </c>
      <c r="M544" s="13" t="str">
        <f t="shared" si="56"/>
        <v/>
      </c>
      <c r="N544" s="13">
        <f t="shared" si="57"/>
        <v>47.803030303030297</v>
      </c>
      <c r="O544" s="4">
        <f t="shared" si="58"/>
        <v>48.333333333333329</v>
      </c>
      <c r="P544">
        <f>IF((K544-K543)&lt;0.0001, P543, K544)</f>
        <v>950</v>
      </c>
      <c r="Q544" s="3" t="s">
        <v>4</v>
      </c>
      <c r="R544">
        <v>950</v>
      </c>
      <c r="S544" s="3" t="s">
        <v>4</v>
      </c>
      <c r="T544" s="3">
        <v>47.803030303030297</v>
      </c>
      <c r="U544" s="3">
        <v>48.333333333333329</v>
      </c>
    </row>
    <row r="545" spans="9:21" x14ac:dyDescent="0.25">
      <c r="I545" s="3">
        <v>824.74749494949515</v>
      </c>
      <c r="J545" s="3">
        <v>824.74749494949515</v>
      </c>
      <c r="K545" s="3">
        <v>955.05050505050497</v>
      </c>
      <c r="L545" s="12">
        <f t="shared" si="55"/>
        <v>46.742424242424242</v>
      </c>
      <c r="M545" s="13" t="str">
        <f t="shared" si="56"/>
        <v/>
      </c>
      <c r="N545" s="13" t="str">
        <f t="shared" si="57"/>
        <v/>
      </c>
      <c r="O545" s="4" t="str">
        <f t="shared" si="58"/>
        <v/>
      </c>
      <c r="P545">
        <f>IF((K545-K544)&lt;0.0001, P544, K545)</f>
        <v>955.05050505050497</v>
      </c>
      <c r="Q545" s="3">
        <v>46.742424242424242</v>
      </c>
      <c r="R545">
        <v>955.05050505050497</v>
      </c>
      <c r="S545" s="3" t="s">
        <v>4</v>
      </c>
      <c r="T545" s="3" t="s">
        <v>4</v>
      </c>
      <c r="U545" s="3" t="s">
        <v>4</v>
      </c>
    </row>
    <row r="546" spans="9:21" x14ac:dyDescent="0.25">
      <c r="I546" s="3">
        <v>827.27274747474769</v>
      </c>
      <c r="J546" s="3">
        <v>827.27274747474769</v>
      </c>
      <c r="K546" s="3">
        <v>955.05050757575771</v>
      </c>
      <c r="L546" s="12" t="str">
        <f t="shared" si="55"/>
        <v/>
      </c>
      <c r="M546" s="13">
        <f t="shared" si="56"/>
        <v>45.68181818181818</v>
      </c>
      <c r="N546" s="13" t="str">
        <f t="shared" si="57"/>
        <v/>
      </c>
      <c r="O546" s="4" t="str">
        <f t="shared" si="58"/>
        <v/>
      </c>
      <c r="P546">
        <f>IF((K546-K545)&lt;0.0001, P545, K546)</f>
        <v>955.05050505050497</v>
      </c>
      <c r="Q546" s="3" t="s">
        <v>4</v>
      </c>
      <c r="R546">
        <v>955.05050505050497</v>
      </c>
      <c r="S546" s="3">
        <v>45.68181818181818</v>
      </c>
      <c r="T546" s="3" t="s">
        <v>4</v>
      </c>
      <c r="U546" s="3" t="s">
        <v>4</v>
      </c>
    </row>
    <row r="547" spans="9:21" x14ac:dyDescent="0.25">
      <c r="I547" s="3">
        <v>829.79800000000023</v>
      </c>
      <c r="J547" s="3">
        <v>829.79800000000023</v>
      </c>
      <c r="K547" s="3">
        <v>955.0505252525254</v>
      </c>
      <c r="L547" s="12" t="str">
        <f t="shared" si="55"/>
        <v/>
      </c>
      <c r="M547" s="13" t="str">
        <f t="shared" si="56"/>
        <v/>
      </c>
      <c r="N547" s="13">
        <f t="shared" si="57"/>
        <v>45.227272727272727</v>
      </c>
      <c r="O547" s="4">
        <f t="shared" si="58"/>
        <v>46.212121212121211</v>
      </c>
      <c r="P547">
        <f>IF((K547-K546)&lt;0.0001, P546, K547)</f>
        <v>955.05050505050497</v>
      </c>
      <c r="Q547" s="3" t="s">
        <v>4</v>
      </c>
      <c r="R547">
        <v>955.05050505050497</v>
      </c>
      <c r="S547" s="3" t="s">
        <v>4</v>
      </c>
      <c r="T547" s="3">
        <v>45.227272727272727</v>
      </c>
      <c r="U547" s="3">
        <v>46.212121212121211</v>
      </c>
    </row>
    <row r="548" spans="9:21" x14ac:dyDescent="0.25">
      <c r="I548" s="3">
        <v>834.34345454545473</v>
      </c>
      <c r="J548" s="3">
        <v>834.34345454545473</v>
      </c>
      <c r="K548" s="3">
        <v>960.10101010101005</v>
      </c>
      <c r="L548" s="12">
        <f t="shared" si="55"/>
        <v>44.696969696969695</v>
      </c>
      <c r="M548" s="13" t="str">
        <f t="shared" si="56"/>
        <v/>
      </c>
      <c r="N548" s="13" t="str">
        <f t="shared" si="57"/>
        <v/>
      </c>
      <c r="O548" s="4" t="str">
        <f t="shared" si="58"/>
        <v/>
      </c>
      <c r="P548">
        <f>IF((K548-K547)&lt;0.0001, P547, K548)</f>
        <v>960.10101010101005</v>
      </c>
      <c r="Q548" s="3">
        <v>44.696969696969695</v>
      </c>
      <c r="R548">
        <v>960.10101010101005</v>
      </c>
      <c r="S548" s="3" t="s">
        <v>4</v>
      </c>
      <c r="T548" s="3" t="s">
        <v>4</v>
      </c>
      <c r="U548" s="3" t="s">
        <v>4</v>
      </c>
    </row>
    <row r="549" spans="9:21" x14ac:dyDescent="0.25">
      <c r="I549" s="3">
        <v>839.39395959595981</v>
      </c>
      <c r="J549" s="3">
        <v>839.39395959595981</v>
      </c>
      <c r="K549" s="3">
        <v>960.10101262626267</v>
      </c>
      <c r="L549" s="12" t="str">
        <f t="shared" si="55"/>
        <v/>
      </c>
      <c r="M549" s="13">
        <f t="shared" si="56"/>
        <v>43.636363636363633</v>
      </c>
      <c r="N549" s="13" t="str">
        <f t="shared" si="57"/>
        <v/>
      </c>
      <c r="O549" s="4" t="str">
        <f t="shared" si="58"/>
        <v/>
      </c>
      <c r="P549">
        <f>IF((K549-K548)&lt;0.0001, P548, K549)</f>
        <v>960.10101010101005</v>
      </c>
      <c r="Q549" s="3" t="s">
        <v>4</v>
      </c>
      <c r="R549">
        <v>960.10101010101005</v>
      </c>
      <c r="S549" s="3">
        <v>43.636363636363633</v>
      </c>
      <c r="T549" s="3" t="s">
        <v>4</v>
      </c>
      <c r="U549" s="3" t="s">
        <v>4</v>
      </c>
    </row>
    <row r="550" spans="9:21" x14ac:dyDescent="0.25">
      <c r="I550" s="3">
        <v>844.44446464646489</v>
      </c>
      <c r="J550" s="3">
        <v>844.44446464646489</v>
      </c>
      <c r="K550" s="3">
        <v>960.10103030303048</v>
      </c>
      <c r="L550" s="12" t="str">
        <f t="shared" si="55"/>
        <v/>
      </c>
      <c r="M550" s="13" t="str">
        <f t="shared" si="56"/>
        <v/>
      </c>
      <c r="N550" s="13">
        <f t="shared" si="57"/>
        <v>43.106060606060602</v>
      </c>
      <c r="O550" s="4">
        <f t="shared" si="58"/>
        <v>43.636363636363633</v>
      </c>
      <c r="P550">
        <f>IF((K550-K549)&lt;0.0001, P549, K550)</f>
        <v>960.10101010101005</v>
      </c>
      <c r="Q550" s="3" t="s">
        <v>4</v>
      </c>
      <c r="R550">
        <v>960.10101010101005</v>
      </c>
      <c r="S550" s="3" t="s">
        <v>4</v>
      </c>
      <c r="T550" s="3">
        <v>43.106060606060602</v>
      </c>
      <c r="U550" s="3">
        <v>43.636363636363633</v>
      </c>
    </row>
    <row r="551" spans="9:21" x14ac:dyDescent="0.25">
      <c r="I551" s="3">
        <v>850.5050707070709</v>
      </c>
      <c r="J551" s="3">
        <v>850.5050707070709</v>
      </c>
      <c r="K551" s="3">
        <v>964.64646464646455</v>
      </c>
      <c r="L551" s="12">
        <f t="shared" si="55"/>
        <v>42.575757575757571</v>
      </c>
      <c r="M551" s="13" t="str">
        <f t="shared" si="56"/>
        <v/>
      </c>
      <c r="N551" s="13" t="str">
        <f t="shared" si="57"/>
        <v/>
      </c>
      <c r="O551" s="4" t="str">
        <f t="shared" si="58"/>
        <v/>
      </c>
      <c r="P551">
        <f>IF((K551-K550)&lt;0.0001, P550, K551)</f>
        <v>964.64646464646455</v>
      </c>
      <c r="Q551" s="3">
        <v>42.575757575757571</v>
      </c>
      <c r="R551">
        <v>964.64646464646455</v>
      </c>
      <c r="S551" s="3" t="s">
        <v>4</v>
      </c>
      <c r="T551" s="3" t="s">
        <v>4</v>
      </c>
      <c r="U551" s="3" t="s">
        <v>4</v>
      </c>
    </row>
    <row r="552" spans="9:21" x14ac:dyDescent="0.25">
      <c r="I552" s="3">
        <v>855.55557575757598</v>
      </c>
      <c r="J552" s="3">
        <v>855.55557575757598</v>
      </c>
      <c r="K552" s="3">
        <v>964.64646717171729</v>
      </c>
      <c r="L552" s="12" t="str">
        <f t="shared" si="55"/>
        <v/>
      </c>
      <c r="M552" s="13">
        <f t="shared" si="56"/>
        <v>41.515151515151516</v>
      </c>
      <c r="N552" s="13" t="str">
        <f t="shared" si="57"/>
        <v/>
      </c>
      <c r="O552" s="4" t="str">
        <f t="shared" si="58"/>
        <v/>
      </c>
      <c r="P552">
        <f>IF((K552-K551)&lt;0.0001, P551, K552)</f>
        <v>964.64646464646455</v>
      </c>
      <c r="Q552" s="3" t="s">
        <v>4</v>
      </c>
      <c r="R552">
        <v>964.64646464646455</v>
      </c>
      <c r="S552" s="3">
        <v>41.515151515151516</v>
      </c>
      <c r="T552" s="3" t="s">
        <v>4</v>
      </c>
      <c r="U552" s="3" t="s">
        <v>4</v>
      </c>
    </row>
    <row r="553" spans="9:21" x14ac:dyDescent="0.25">
      <c r="I553" s="3">
        <v>860.60608080808095</v>
      </c>
      <c r="J553" s="3">
        <v>860.60608080808095</v>
      </c>
      <c r="K553" s="3">
        <v>964.64648484848499</v>
      </c>
      <c r="L553" s="12" t="str">
        <f t="shared" si="55"/>
        <v/>
      </c>
      <c r="M553" s="13" t="str">
        <f t="shared" si="56"/>
        <v/>
      </c>
      <c r="N553" s="13">
        <f t="shared" si="57"/>
        <v>40.984848484848484</v>
      </c>
      <c r="O553" s="4">
        <f t="shared" si="58"/>
        <v>41.515151515151516</v>
      </c>
      <c r="P553">
        <f>IF((K553-K552)&lt;0.0001, P552, K553)</f>
        <v>964.64646464646455</v>
      </c>
      <c r="Q553" s="3" t="s">
        <v>4</v>
      </c>
      <c r="R553">
        <v>964.64646464646455</v>
      </c>
      <c r="S553" s="3" t="s">
        <v>4</v>
      </c>
      <c r="T553" s="3">
        <v>40.984848484848484</v>
      </c>
      <c r="U553" s="3">
        <v>41.515151515151516</v>
      </c>
    </row>
    <row r="554" spans="9:21" x14ac:dyDescent="0.25">
      <c r="I554" s="3">
        <v>865.15153535353556</v>
      </c>
      <c r="J554" s="3">
        <v>865.15153535353556</v>
      </c>
      <c r="K554" s="3">
        <v>969.69696969696963</v>
      </c>
      <c r="L554" s="12">
        <f t="shared" si="55"/>
        <v>40.454545454545453</v>
      </c>
      <c r="M554" s="13" t="str">
        <f t="shared" si="56"/>
        <v/>
      </c>
      <c r="N554" s="13" t="str">
        <f t="shared" si="57"/>
        <v/>
      </c>
      <c r="O554" s="4" t="str">
        <f t="shared" si="58"/>
        <v/>
      </c>
      <c r="P554">
        <f>IF((K554-K553)&lt;0.0001, P553, K554)</f>
        <v>969.69696969696963</v>
      </c>
      <c r="Q554" s="3">
        <v>40.454545454545453</v>
      </c>
      <c r="R554">
        <v>969.69696969696963</v>
      </c>
      <c r="S554" s="3" t="s">
        <v>4</v>
      </c>
      <c r="T554" s="3" t="s">
        <v>4</v>
      </c>
      <c r="U554" s="3" t="s">
        <v>4</v>
      </c>
    </row>
    <row r="555" spans="9:21" x14ac:dyDescent="0.25">
      <c r="I555" s="3">
        <v>867.6767878787881</v>
      </c>
      <c r="J555" s="3">
        <v>867.6767878787881</v>
      </c>
      <c r="K555" s="3">
        <v>969.69697222222226</v>
      </c>
      <c r="L555" s="12" t="str">
        <f t="shared" si="55"/>
        <v/>
      </c>
      <c r="M555" s="13">
        <f t="shared" si="56"/>
        <v>39.393939393939391</v>
      </c>
      <c r="N555" s="13" t="str">
        <f t="shared" si="57"/>
        <v/>
      </c>
      <c r="O555" s="4" t="str">
        <f t="shared" si="58"/>
        <v/>
      </c>
      <c r="P555">
        <f>IF((K555-K554)&lt;0.0001, P554, K555)</f>
        <v>969.69696969696963</v>
      </c>
      <c r="Q555" s="3" t="s">
        <v>4</v>
      </c>
      <c r="R555">
        <v>969.69696969696963</v>
      </c>
      <c r="S555" s="3">
        <v>39.393939393939391</v>
      </c>
      <c r="T555" s="3" t="s">
        <v>4</v>
      </c>
      <c r="U555" s="3" t="s">
        <v>4</v>
      </c>
    </row>
    <row r="556" spans="9:21" x14ac:dyDescent="0.25">
      <c r="I556" s="3">
        <v>870.20204040404053</v>
      </c>
      <c r="J556" s="3">
        <v>870.20204040404053</v>
      </c>
      <c r="K556" s="3">
        <v>969.69698989899007</v>
      </c>
      <c r="L556" s="12" t="str">
        <f t="shared" si="55"/>
        <v/>
      </c>
      <c r="M556" s="13" t="str">
        <f t="shared" si="56"/>
        <v/>
      </c>
      <c r="N556" s="13">
        <f t="shared" si="57"/>
        <v>38.86363636363636</v>
      </c>
      <c r="O556" s="4">
        <f t="shared" si="58"/>
        <v>39.393939393939391</v>
      </c>
      <c r="P556">
        <f>IF((K556-K555)&lt;0.0001, P555, K556)</f>
        <v>969.69696969696963</v>
      </c>
      <c r="Q556" s="3" t="s">
        <v>4</v>
      </c>
      <c r="R556">
        <v>969.69696969696963</v>
      </c>
      <c r="S556" s="3" t="s">
        <v>4</v>
      </c>
      <c r="T556" s="3">
        <v>38.86363636363636</v>
      </c>
      <c r="U556" s="3">
        <v>39.393939393939391</v>
      </c>
    </row>
    <row r="557" spans="9:21" x14ac:dyDescent="0.25">
      <c r="I557" s="3">
        <v>875.25254545454573</v>
      </c>
      <c r="J557" s="3">
        <v>875.25254545454573</v>
      </c>
      <c r="K557" s="3">
        <v>974.74747474747471</v>
      </c>
      <c r="L557" s="12">
        <f t="shared" si="55"/>
        <v>37.803030303030305</v>
      </c>
      <c r="M557" s="13" t="str">
        <f t="shared" si="56"/>
        <v/>
      </c>
      <c r="N557" s="13" t="str">
        <f t="shared" si="57"/>
        <v/>
      </c>
      <c r="O557" s="4" t="str">
        <f t="shared" si="58"/>
        <v/>
      </c>
      <c r="P557">
        <f>IF((K557-K556)&lt;0.0001, P556, K557)</f>
        <v>974.74747474747471</v>
      </c>
      <c r="Q557" s="3">
        <v>37.803030303030305</v>
      </c>
      <c r="R557">
        <v>974.74747474747471</v>
      </c>
      <c r="S557" s="3" t="s">
        <v>4</v>
      </c>
      <c r="T557" s="3" t="s">
        <v>4</v>
      </c>
      <c r="U557" s="3" t="s">
        <v>4</v>
      </c>
    </row>
    <row r="558" spans="9:21" x14ac:dyDescent="0.25">
      <c r="I558" s="3">
        <v>879.79800000000012</v>
      </c>
      <c r="J558" s="3">
        <v>879.79800000000012</v>
      </c>
      <c r="K558" s="3">
        <v>974.74747727272745</v>
      </c>
      <c r="L558" s="12" t="str">
        <f t="shared" si="55"/>
        <v/>
      </c>
      <c r="M558" s="13">
        <f t="shared" si="56"/>
        <v>36.818181818181813</v>
      </c>
      <c r="N558" s="13" t="str">
        <f t="shared" si="57"/>
        <v/>
      </c>
      <c r="O558" s="4" t="str">
        <f t="shared" si="58"/>
        <v/>
      </c>
      <c r="P558">
        <f>IF((K558-K557)&lt;0.0001, P557, K558)</f>
        <v>974.74747474747471</v>
      </c>
      <c r="Q558" s="3" t="s">
        <v>4</v>
      </c>
      <c r="R558">
        <v>974.74747474747471</v>
      </c>
      <c r="S558" s="3">
        <v>36.818181818181813</v>
      </c>
      <c r="T558" s="3" t="s">
        <v>4</v>
      </c>
      <c r="U558" s="3" t="s">
        <v>4</v>
      </c>
    </row>
    <row r="559" spans="9:21" x14ac:dyDescent="0.25">
      <c r="I559" s="3">
        <v>882.32325252525277</v>
      </c>
      <c r="J559" s="3">
        <v>882.32325252525277</v>
      </c>
      <c r="K559" s="3">
        <v>974.74749494949515</v>
      </c>
      <c r="L559" s="12" t="str">
        <f t="shared" si="55"/>
        <v/>
      </c>
      <c r="M559" s="13" t="str">
        <f t="shared" si="56"/>
        <v/>
      </c>
      <c r="N559" s="13">
        <f t="shared" si="57"/>
        <v>36.818181818181813</v>
      </c>
      <c r="O559" s="4">
        <f t="shared" si="58"/>
        <v>37.272727272727266</v>
      </c>
      <c r="P559">
        <f>IF((K559-K558)&lt;0.0001, P558, K559)</f>
        <v>974.74747474747471</v>
      </c>
      <c r="Q559" s="3" t="s">
        <v>4</v>
      </c>
      <c r="R559">
        <v>974.74747474747471</v>
      </c>
      <c r="S559" s="3" t="s">
        <v>4</v>
      </c>
      <c r="T559" s="3">
        <v>36.818181818181813</v>
      </c>
      <c r="U559" s="3">
        <v>37.272727272727266</v>
      </c>
    </row>
    <row r="560" spans="9:21" x14ac:dyDescent="0.25">
      <c r="I560" s="3">
        <v>884.8485050505052</v>
      </c>
      <c r="J560" s="3">
        <v>884.8485050505052</v>
      </c>
      <c r="K560" s="3">
        <v>979.79797979797979</v>
      </c>
      <c r="L560" s="12">
        <f t="shared" si="55"/>
        <v>35.757575757575758</v>
      </c>
      <c r="M560" s="13" t="str">
        <f t="shared" si="56"/>
        <v/>
      </c>
      <c r="N560" s="13" t="str">
        <f t="shared" si="57"/>
        <v/>
      </c>
      <c r="O560" s="4" t="str">
        <f t="shared" si="58"/>
        <v/>
      </c>
      <c r="P560">
        <f>IF((K560-K559)&lt;0.0001, P559, K560)</f>
        <v>979.79797979797979</v>
      </c>
      <c r="Q560" s="3">
        <v>35.757575757575758</v>
      </c>
      <c r="R560">
        <v>979.79797979797979</v>
      </c>
      <c r="S560" s="3" t="s">
        <v>4</v>
      </c>
      <c r="T560" s="3" t="s">
        <v>4</v>
      </c>
      <c r="U560" s="3" t="s">
        <v>4</v>
      </c>
    </row>
    <row r="561" spans="9:21" x14ac:dyDescent="0.25">
      <c r="I561" s="3">
        <v>889.89901010101028</v>
      </c>
      <c r="J561" s="3">
        <v>889.89901010101028</v>
      </c>
      <c r="K561" s="3">
        <v>979.79798232323242</v>
      </c>
      <c r="L561" s="12" t="str">
        <f t="shared" si="55"/>
        <v/>
      </c>
      <c r="M561" s="13">
        <f t="shared" si="56"/>
        <v>34.696969696969695</v>
      </c>
      <c r="N561" s="13" t="str">
        <f t="shared" si="57"/>
        <v/>
      </c>
      <c r="O561" s="4" t="str">
        <f t="shared" si="58"/>
        <v/>
      </c>
      <c r="P561">
        <f>IF((K561-K560)&lt;0.0001, P560, K561)</f>
        <v>979.79797979797979</v>
      </c>
      <c r="Q561" s="3" t="s">
        <v>4</v>
      </c>
      <c r="R561">
        <v>979.79797979797979</v>
      </c>
      <c r="S561" s="3">
        <v>34.696969696969695</v>
      </c>
      <c r="T561" s="3" t="s">
        <v>4</v>
      </c>
      <c r="U561" s="3" t="s">
        <v>4</v>
      </c>
    </row>
    <row r="562" spans="9:21" x14ac:dyDescent="0.25">
      <c r="I562" s="3">
        <v>894.94951515151524</v>
      </c>
      <c r="J562" s="3">
        <v>894.94951515151524</v>
      </c>
      <c r="K562" s="3">
        <v>979.79800000000012</v>
      </c>
      <c r="L562" s="12" t="str">
        <f t="shared" si="55"/>
        <v/>
      </c>
      <c r="M562" s="13" t="str">
        <f t="shared" si="56"/>
        <v/>
      </c>
      <c r="N562" s="13">
        <f t="shared" si="57"/>
        <v>34.696969696969695</v>
      </c>
      <c r="O562" s="4">
        <f t="shared" si="58"/>
        <v>35.227272727272727</v>
      </c>
      <c r="P562">
        <f>IF((K562-K561)&lt;0.0001, P561, K562)</f>
        <v>979.79797979797979</v>
      </c>
      <c r="Q562" s="3" t="s">
        <v>4</v>
      </c>
      <c r="R562">
        <v>979.79797979797979</v>
      </c>
      <c r="S562" s="3" t="s">
        <v>4</v>
      </c>
      <c r="T562" s="3">
        <v>34.696969696969695</v>
      </c>
      <c r="U562" s="3">
        <v>35.227272727272727</v>
      </c>
    </row>
    <row r="563" spans="9:21" x14ac:dyDescent="0.25">
      <c r="I563" s="3">
        <v>899.49496969696986</v>
      </c>
      <c r="J563" s="3">
        <v>899.49496969696986</v>
      </c>
      <c r="K563" s="3">
        <v>984.3434343434343</v>
      </c>
      <c r="L563" s="12">
        <f t="shared" si="55"/>
        <v>33.636363636363633</v>
      </c>
      <c r="M563" s="13" t="str">
        <f t="shared" si="56"/>
        <v/>
      </c>
      <c r="N563" s="13" t="str">
        <f t="shared" si="57"/>
        <v/>
      </c>
      <c r="O563" s="4" t="str">
        <f t="shared" si="58"/>
        <v/>
      </c>
      <c r="P563">
        <f>IF((K563-K562)&lt;0.0001, P562, K563)</f>
        <v>984.3434343434343</v>
      </c>
      <c r="Q563" s="3">
        <v>33.636363636363633</v>
      </c>
      <c r="R563">
        <v>984.3434343434343</v>
      </c>
      <c r="S563" s="3" t="s">
        <v>4</v>
      </c>
      <c r="T563" s="3" t="s">
        <v>4</v>
      </c>
      <c r="U563" s="3" t="s">
        <v>4</v>
      </c>
    </row>
    <row r="564" spans="9:21" x14ac:dyDescent="0.25">
      <c r="I564" s="3">
        <v>904.54547474747494</v>
      </c>
      <c r="J564" s="3">
        <v>904.54547474747494</v>
      </c>
      <c r="K564" s="3">
        <v>984.34343686868704</v>
      </c>
      <c r="L564" s="12" t="str">
        <f t="shared" si="55"/>
        <v/>
      </c>
      <c r="M564" s="13">
        <f t="shared" si="56"/>
        <v>32.575757575757578</v>
      </c>
      <c r="N564" s="13" t="str">
        <f t="shared" si="57"/>
        <v/>
      </c>
      <c r="O564" s="4" t="str">
        <f t="shared" si="58"/>
        <v/>
      </c>
      <c r="P564">
        <f>IF((K564-K563)&lt;0.0001, P563, K564)</f>
        <v>984.3434343434343</v>
      </c>
      <c r="Q564" s="3" t="s">
        <v>4</v>
      </c>
      <c r="R564">
        <v>984.3434343434343</v>
      </c>
      <c r="S564" s="3">
        <v>32.575757575757578</v>
      </c>
      <c r="T564" s="3" t="s">
        <v>4</v>
      </c>
      <c r="U564" s="3" t="s">
        <v>4</v>
      </c>
    </row>
    <row r="565" spans="9:21" x14ac:dyDescent="0.25">
      <c r="I565" s="3">
        <v>909.59597979798002</v>
      </c>
      <c r="J565" s="3">
        <v>909.59597979798002</v>
      </c>
      <c r="K565" s="3">
        <v>984.34345454545473</v>
      </c>
      <c r="L565" s="12" t="str">
        <f t="shared" si="55"/>
        <v/>
      </c>
      <c r="M565" s="13" t="str">
        <f t="shared" si="56"/>
        <v/>
      </c>
      <c r="N565" s="13">
        <f t="shared" si="57"/>
        <v>32.575757575757578</v>
      </c>
      <c r="O565" s="4">
        <f t="shared" si="58"/>
        <v>33.106060606060602</v>
      </c>
      <c r="P565">
        <f>IF((K565-K564)&lt;0.0001, P564, K565)</f>
        <v>984.3434343434343</v>
      </c>
      <c r="Q565" s="3" t="s">
        <v>4</v>
      </c>
      <c r="R565">
        <v>984.3434343434343</v>
      </c>
      <c r="S565" s="3" t="s">
        <v>4</v>
      </c>
      <c r="T565" s="3">
        <v>32.575757575757578</v>
      </c>
      <c r="U565" s="3">
        <v>33.106060606060602</v>
      </c>
    </row>
    <row r="566" spans="9:21" x14ac:dyDescent="0.25">
      <c r="I566" s="3">
        <v>914.64648484848499</v>
      </c>
      <c r="J566" s="3">
        <v>914.64648484848499</v>
      </c>
      <c r="K566" s="3">
        <v>986.86868939393946</v>
      </c>
      <c r="L566" s="12" t="str">
        <f t="shared" si="55"/>
        <v/>
      </c>
      <c r="M566" s="13">
        <f t="shared" si="56"/>
        <v>32.04545454545454</v>
      </c>
      <c r="N566" s="13" t="str">
        <f t="shared" si="57"/>
        <v/>
      </c>
      <c r="O566" s="4" t="str">
        <f t="shared" si="58"/>
        <v/>
      </c>
      <c r="P566">
        <f>IF((K566-K565)&lt;0.0001, P565, K566)</f>
        <v>986.86868939393946</v>
      </c>
      <c r="Q566" s="3" t="s">
        <v>4</v>
      </c>
      <c r="R566">
        <v>986.86868939393946</v>
      </c>
      <c r="S566" s="3">
        <v>32.04545454545454</v>
      </c>
      <c r="T566" s="3" t="s">
        <v>4</v>
      </c>
      <c r="U566" s="3" t="s">
        <v>4</v>
      </c>
    </row>
    <row r="567" spans="9:21" x14ac:dyDescent="0.25">
      <c r="I567" s="3">
        <v>920.70709090909111</v>
      </c>
      <c r="J567" s="3">
        <v>920.70709090909111</v>
      </c>
      <c r="K567" s="3">
        <v>989.39393939393938</v>
      </c>
      <c r="L567" s="12">
        <f t="shared" si="55"/>
        <v>31.515151515151516</v>
      </c>
      <c r="M567" s="13" t="str">
        <f t="shared" si="56"/>
        <v/>
      </c>
      <c r="N567" s="13" t="str">
        <f t="shared" si="57"/>
        <v/>
      </c>
      <c r="O567" s="4" t="str">
        <f t="shared" si="58"/>
        <v/>
      </c>
      <c r="P567">
        <f>IF((K567-K566)&lt;0.0001, P566, K567)</f>
        <v>989.39393939393938</v>
      </c>
      <c r="Q567" s="3">
        <v>31.515151515151516</v>
      </c>
      <c r="R567">
        <v>989.39393939393938</v>
      </c>
      <c r="S567" s="3" t="s">
        <v>4</v>
      </c>
      <c r="T567" s="3" t="s">
        <v>4</v>
      </c>
      <c r="U567" s="3" t="s">
        <v>4</v>
      </c>
    </row>
    <row r="568" spans="9:21" x14ac:dyDescent="0.25">
      <c r="I568" s="3">
        <v>923.23234343434353</v>
      </c>
      <c r="J568" s="3">
        <v>923.23234343434353</v>
      </c>
      <c r="K568" s="3">
        <v>989.393941919192</v>
      </c>
      <c r="L568" s="12" t="str">
        <f t="shared" si="55"/>
        <v/>
      </c>
      <c r="M568" s="13">
        <f t="shared" si="56"/>
        <v>30.984848484848481</v>
      </c>
      <c r="N568" s="13" t="str">
        <f t="shared" si="57"/>
        <v/>
      </c>
      <c r="O568" s="4" t="str">
        <f t="shared" si="58"/>
        <v/>
      </c>
      <c r="P568">
        <f>IF((K568-K567)&lt;0.0001, P567, K568)</f>
        <v>989.39393939393938</v>
      </c>
      <c r="Q568" s="3" t="s">
        <v>4</v>
      </c>
      <c r="R568">
        <v>989.39393939393938</v>
      </c>
      <c r="S568" s="3">
        <v>30.984848484848481</v>
      </c>
      <c r="T568" s="3" t="s">
        <v>4</v>
      </c>
      <c r="U568" s="3" t="s">
        <v>4</v>
      </c>
    </row>
    <row r="569" spans="9:21" x14ac:dyDescent="0.25">
      <c r="I569" s="3">
        <v>925.75759595959619</v>
      </c>
      <c r="J569" s="3">
        <v>925.75759595959619</v>
      </c>
      <c r="K569" s="3">
        <v>989.3939595959597</v>
      </c>
      <c r="L569" s="12" t="str">
        <f t="shared" si="55"/>
        <v/>
      </c>
      <c r="M569" s="13" t="str">
        <f t="shared" si="56"/>
        <v/>
      </c>
      <c r="N569" s="13">
        <f t="shared" si="57"/>
        <v>30.454545454545453</v>
      </c>
      <c r="O569" s="4">
        <f t="shared" si="58"/>
        <v>30.984848484848481</v>
      </c>
      <c r="P569">
        <f>IF((K569-K568)&lt;0.0001, P568, K569)</f>
        <v>989.39393939393938</v>
      </c>
      <c r="Q569" s="3" t="s">
        <v>4</v>
      </c>
      <c r="R569">
        <v>989.39393939393938</v>
      </c>
      <c r="S569" s="3" t="s">
        <v>4</v>
      </c>
      <c r="T569" s="3">
        <v>30.454545454545453</v>
      </c>
      <c r="U569" s="3">
        <v>30.984848484848481</v>
      </c>
    </row>
    <row r="570" spans="9:21" x14ac:dyDescent="0.25">
      <c r="I570" s="3">
        <v>930.30305050505069</v>
      </c>
      <c r="J570" s="3">
        <v>930.30305050505069</v>
      </c>
      <c r="K570" s="3">
        <v>991.91919444444454</v>
      </c>
      <c r="L570" s="12" t="str">
        <f t="shared" si="55"/>
        <v/>
      </c>
      <c r="M570" s="13">
        <f t="shared" si="56"/>
        <v>29.924242424242422</v>
      </c>
      <c r="N570" s="13" t="str">
        <f t="shared" si="57"/>
        <v/>
      </c>
      <c r="O570" s="4" t="str">
        <f t="shared" si="58"/>
        <v/>
      </c>
      <c r="P570">
        <f>IF((K570-K569)&lt;0.0001, P569, K570)</f>
        <v>991.91919444444454</v>
      </c>
      <c r="Q570" s="3" t="s">
        <v>4</v>
      </c>
      <c r="R570">
        <v>991.91919444444454</v>
      </c>
      <c r="S570" s="3">
        <v>29.924242424242422</v>
      </c>
      <c r="T570" s="3" t="s">
        <v>4</v>
      </c>
      <c r="U570" s="3" t="s">
        <v>4</v>
      </c>
    </row>
    <row r="571" spans="9:21" x14ac:dyDescent="0.25">
      <c r="I571" s="3">
        <v>932.82830303030312</v>
      </c>
      <c r="J571" s="3">
        <v>932.82830303030312</v>
      </c>
      <c r="K571" s="3">
        <v>995.4545454545455</v>
      </c>
      <c r="L571" s="12">
        <f t="shared" si="55"/>
        <v>28.86363636363636</v>
      </c>
      <c r="M571" s="13" t="str">
        <f t="shared" si="56"/>
        <v/>
      </c>
      <c r="N571" s="13" t="str">
        <f t="shared" si="57"/>
        <v/>
      </c>
      <c r="O571" s="4" t="str">
        <f t="shared" si="58"/>
        <v/>
      </c>
      <c r="P571">
        <f>IF((K571-K570)&lt;0.0001, P570, K571)</f>
        <v>995.4545454545455</v>
      </c>
      <c r="Q571" s="3">
        <v>28.86363636363636</v>
      </c>
      <c r="R571">
        <v>995.4545454545455</v>
      </c>
      <c r="S571" s="3" t="s">
        <v>4</v>
      </c>
      <c r="T571" s="3" t="s">
        <v>4</v>
      </c>
      <c r="U571" s="3" t="s">
        <v>4</v>
      </c>
    </row>
    <row r="572" spans="9:21" x14ac:dyDescent="0.25">
      <c r="I572" s="3">
        <v>935.35355555555577</v>
      </c>
      <c r="J572" s="3">
        <v>935.35355555555577</v>
      </c>
      <c r="K572" s="3">
        <v>995.45454797979801</v>
      </c>
      <c r="L572" s="12" t="str">
        <f t="shared" si="55"/>
        <v/>
      </c>
      <c r="M572" s="13">
        <f t="shared" si="56"/>
        <v>28.333333333333332</v>
      </c>
      <c r="N572" s="13" t="str">
        <f t="shared" si="57"/>
        <v/>
      </c>
      <c r="O572" s="4" t="str">
        <f t="shared" si="58"/>
        <v/>
      </c>
      <c r="P572">
        <f>IF((K572-K571)&lt;0.0001, P571, K572)</f>
        <v>995.4545454545455</v>
      </c>
      <c r="Q572" s="3" t="s">
        <v>4</v>
      </c>
      <c r="R572">
        <v>995.4545454545455</v>
      </c>
      <c r="S572" s="3">
        <v>28.333333333333332</v>
      </c>
      <c r="T572" s="3" t="s">
        <v>4</v>
      </c>
      <c r="U572" s="3" t="s">
        <v>4</v>
      </c>
    </row>
    <row r="573" spans="9:21" x14ac:dyDescent="0.25">
      <c r="I573" s="3">
        <v>940.40406060606074</v>
      </c>
      <c r="J573" s="3">
        <v>940.40406060606074</v>
      </c>
      <c r="K573" s="3">
        <v>995.45456565656593</v>
      </c>
      <c r="L573" s="12" t="str">
        <f t="shared" si="55"/>
        <v/>
      </c>
      <c r="M573" s="13" t="str">
        <f t="shared" si="56"/>
        <v/>
      </c>
      <c r="N573" s="13">
        <f t="shared" si="57"/>
        <v>27.878787878787875</v>
      </c>
      <c r="O573" s="4">
        <f t="shared" si="58"/>
        <v>28.86363636363636</v>
      </c>
      <c r="P573">
        <f>IF((K573-K572)&lt;0.0001, P572, K573)</f>
        <v>995.4545454545455</v>
      </c>
      <c r="Q573" s="3" t="s">
        <v>4</v>
      </c>
      <c r="R573">
        <v>995.4545454545455</v>
      </c>
      <c r="S573" s="3" t="s">
        <v>4</v>
      </c>
      <c r="T573" s="3">
        <v>27.878787878787875</v>
      </c>
      <c r="U573" s="3">
        <v>28.86363636363636</v>
      </c>
    </row>
    <row r="574" spans="9:21" x14ac:dyDescent="0.25">
      <c r="I574" s="3">
        <v>944.94951515151536</v>
      </c>
      <c r="J574" s="3">
        <v>944.94951515151536</v>
      </c>
      <c r="K574" s="3">
        <v>1000.5050505050505</v>
      </c>
      <c r="L574" s="12">
        <f t="shared" si="55"/>
        <v>26.818181818181813</v>
      </c>
      <c r="M574" s="13" t="str">
        <f t="shared" si="56"/>
        <v/>
      </c>
      <c r="N574" s="13" t="str">
        <f t="shared" si="57"/>
        <v/>
      </c>
      <c r="O574" s="4" t="str">
        <f t="shared" si="58"/>
        <v/>
      </c>
      <c r="P574">
        <f>IF((K574-K573)&lt;0.0001, P573, K574)</f>
        <v>1000.5050505050505</v>
      </c>
      <c r="Q574" s="3">
        <v>26.818181818181813</v>
      </c>
      <c r="R574">
        <v>1000.5050505050505</v>
      </c>
      <c r="S574" s="3" t="s">
        <v>4</v>
      </c>
      <c r="T574" s="3" t="s">
        <v>4</v>
      </c>
      <c r="U574" s="3" t="s">
        <v>4</v>
      </c>
    </row>
    <row r="575" spans="9:21" x14ac:dyDescent="0.25">
      <c r="I575" s="3">
        <v>950.00002020202044</v>
      </c>
      <c r="J575" s="3">
        <v>950.00002020202044</v>
      </c>
      <c r="K575" s="3">
        <v>1000.5050530303032</v>
      </c>
      <c r="L575" s="12" t="str">
        <f t="shared" si="55"/>
        <v/>
      </c>
      <c r="M575" s="13">
        <f t="shared" si="56"/>
        <v>26.287878787878785</v>
      </c>
      <c r="N575" s="13" t="str">
        <f t="shared" si="57"/>
        <v/>
      </c>
      <c r="O575" s="4" t="str">
        <f t="shared" si="58"/>
        <v/>
      </c>
      <c r="P575">
        <f>IF((K575-K574)&lt;0.0001, P574, K575)</f>
        <v>1000.5050505050505</v>
      </c>
      <c r="Q575" s="3" t="s">
        <v>4</v>
      </c>
      <c r="R575">
        <v>1000.5050505050505</v>
      </c>
      <c r="S575" s="3">
        <v>26.287878787878785</v>
      </c>
      <c r="T575" s="3" t="s">
        <v>4</v>
      </c>
      <c r="U575" s="3" t="s">
        <v>4</v>
      </c>
    </row>
    <row r="576" spans="9:21" x14ac:dyDescent="0.25">
      <c r="I576" s="3">
        <v>955.0505252525254</v>
      </c>
      <c r="J576" s="3">
        <v>955.0505252525254</v>
      </c>
      <c r="K576" s="3">
        <v>1000.5050707070709</v>
      </c>
      <c r="L576" s="12" t="str">
        <f t="shared" si="55"/>
        <v/>
      </c>
      <c r="M576" s="13" t="str">
        <f t="shared" si="56"/>
        <v/>
      </c>
      <c r="N576" s="13">
        <f t="shared" si="57"/>
        <v>25.757575757575754</v>
      </c>
      <c r="O576" s="4">
        <f t="shared" si="58"/>
        <v>26.287878787878785</v>
      </c>
      <c r="P576">
        <f>IF((K576-K575)&lt;0.0001, P575, K576)</f>
        <v>1000.5050505050505</v>
      </c>
      <c r="Q576" s="3" t="s">
        <v>4</v>
      </c>
      <c r="R576">
        <v>1000.5050505050505</v>
      </c>
      <c r="S576" s="3" t="s">
        <v>4</v>
      </c>
      <c r="T576" s="3">
        <v>25.757575757575754</v>
      </c>
      <c r="U576" s="3">
        <v>26.287878787878785</v>
      </c>
    </row>
    <row r="577" spans="9:21" x14ac:dyDescent="0.25">
      <c r="I577" s="3">
        <v>960.10103030303048</v>
      </c>
      <c r="J577" s="3">
        <v>960.10103030303048</v>
      </c>
      <c r="K577" s="3">
        <v>1005.5555555555554</v>
      </c>
      <c r="L577" s="12">
        <f t="shared" si="55"/>
        <v>24.696969696969695</v>
      </c>
      <c r="M577" s="13" t="str">
        <f t="shared" si="56"/>
        <v/>
      </c>
      <c r="N577" s="13" t="str">
        <f t="shared" si="57"/>
        <v/>
      </c>
      <c r="O577" s="4" t="str">
        <f t="shared" si="58"/>
        <v/>
      </c>
      <c r="P577">
        <f>IF((K577-K576)&lt;0.0001, P576, K577)</f>
        <v>1005.5555555555554</v>
      </c>
      <c r="Q577" s="3">
        <v>24.696969696969695</v>
      </c>
      <c r="R577">
        <v>1005.5555555555554</v>
      </c>
      <c r="S577" s="3" t="s">
        <v>4</v>
      </c>
      <c r="T577" s="3" t="s">
        <v>4</v>
      </c>
      <c r="U577" s="3" t="s">
        <v>4</v>
      </c>
    </row>
    <row r="578" spans="9:21" x14ac:dyDescent="0.25">
      <c r="I578" s="3">
        <v>964.64648484848499</v>
      </c>
      <c r="J578" s="3">
        <v>964.64648484848499</v>
      </c>
      <c r="K578" s="3">
        <v>1005.5555580808082</v>
      </c>
      <c r="L578" s="12" t="str">
        <f t="shared" si="55"/>
        <v/>
      </c>
      <c r="M578" s="13">
        <f t="shared" si="56"/>
        <v>24.166666666666664</v>
      </c>
      <c r="N578" s="13" t="str">
        <f t="shared" si="57"/>
        <v/>
      </c>
      <c r="O578" s="4" t="str">
        <f t="shared" si="58"/>
        <v/>
      </c>
      <c r="P578">
        <f>IF((K578-K577)&lt;0.0001, P577, K578)</f>
        <v>1005.5555555555554</v>
      </c>
      <c r="Q578" s="3" t="s">
        <v>4</v>
      </c>
      <c r="R578">
        <v>1005.5555555555554</v>
      </c>
      <c r="S578" s="3">
        <v>24.166666666666664</v>
      </c>
      <c r="T578" s="3" t="s">
        <v>4</v>
      </c>
      <c r="U578" s="3" t="s">
        <v>4</v>
      </c>
    </row>
    <row r="579" spans="9:21" x14ac:dyDescent="0.25">
      <c r="I579" s="3">
        <v>969.69698989899007</v>
      </c>
      <c r="J579" s="3">
        <v>969.69698989899007</v>
      </c>
      <c r="K579" s="3">
        <v>1005.5555757575759</v>
      </c>
      <c r="L579" s="12" t="str">
        <f t="shared" ref="L579:L642" si="59">IF(ISNA(INDEX($A$2:$B$214, MATCH($K579, $A$2:$A$214, 0), 2)), "", INDEX($A$2:$B$214, MATCH($K579, $A$2:$A$214, 0), 2))</f>
        <v/>
      </c>
      <c r="M579" s="13" t="str">
        <f t="shared" ref="M579:M642" si="60">IF(ISNA(INDEX($C$2:$D$214, MATCH($K579, $C$2:$C$214, 0), 2)), "", INDEX($C$2:$D$214, MATCH($K579, $C$2:$C$214, 0), 2))</f>
        <v/>
      </c>
      <c r="N579" s="13">
        <f t="shared" ref="N579:N642" si="61">IF(ISNA(INDEX($E$2:$F$214, MATCH($K579, $E$2:$E$214, 0), 2)), "", INDEX($E$2:$F$214, MATCH($K579, $E$2:$E$214, 0), 2))</f>
        <v>24.166666666666664</v>
      </c>
      <c r="O579" s="4">
        <f t="shared" ref="O579:O642" si="62">IF(ISNA(INDEX($G$2:$H$214, MATCH($K579, $G$2:$G$214, 0), 2)), "", INDEX($G$2:$H$214, MATCH($K579, $G$2:$G$214, 0), 2))</f>
        <v>24.166666666666664</v>
      </c>
      <c r="P579">
        <f>IF((K579-K578)&lt;0.0001, P578, K579)</f>
        <v>1005.5555555555554</v>
      </c>
      <c r="Q579" s="3" t="s">
        <v>4</v>
      </c>
      <c r="R579">
        <v>1005.5555555555554</v>
      </c>
      <c r="S579" s="3" t="s">
        <v>4</v>
      </c>
      <c r="T579" s="3">
        <v>24.166666666666664</v>
      </c>
      <c r="U579" s="3">
        <v>24.166666666666664</v>
      </c>
    </row>
    <row r="580" spans="9:21" x14ac:dyDescent="0.25">
      <c r="I580" s="3">
        <v>974.74749494949515</v>
      </c>
      <c r="J580" s="3">
        <v>974.74749494949515</v>
      </c>
      <c r="K580" s="3">
        <v>1010.10101010101</v>
      </c>
      <c r="L580" s="12">
        <f t="shared" si="59"/>
        <v>23.106060606060606</v>
      </c>
      <c r="M580" s="13" t="str">
        <f t="shared" si="60"/>
        <v/>
      </c>
      <c r="N580" s="13" t="str">
        <f t="shared" si="61"/>
        <v/>
      </c>
      <c r="O580" s="4" t="str">
        <f t="shared" si="62"/>
        <v/>
      </c>
      <c r="P580">
        <f>IF((K580-K579)&lt;0.0001, P579, K580)</f>
        <v>1010.10101010101</v>
      </c>
      <c r="Q580" s="3">
        <v>23.106060606060606</v>
      </c>
      <c r="R580">
        <v>1010.10101010101</v>
      </c>
      <c r="S580" s="3" t="s">
        <v>4</v>
      </c>
      <c r="T580" s="3" t="s">
        <v>4</v>
      </c>
      <c r="U580" s="3" t="s">
        <v>4</v>
      </c>
    </row>
    <row r="581" spans="9:21" x14ac:dyDescent="0.25">
      <c r="I581" s="3">
        <v>979.79800000000012</v>
      </c>
      <c r="J581" s="3">
        <v>979.79800000000012</v>
      </c>
      <c r="K581" s="3">
        <v>1010.1010126262628</v>
      </c>
      <c r="L581" s="12" t="str">
        <f t="shared" si="59"/>
        <v/>
      </c>
      <c r="M581" s="13">
        <f t="shared" si="60"/>
        <v>22.575757575757574</v>
      </c>
      <c r="N581" s="13" t="str">
        <f t="shared" si="61"/>
        <v/>
      </c>
      <c r="O581" s="4" t="str">
        <f t="shared" si="62"/>
        <v/>
      </c>
      <c r="P581">
        <f>IF((K581-K580)&lt;0.0001, P580, K581)</f>
        <v>1010.10101010101</v>
      </c>
      <c r="Q581" s="3" t="s">
        <v>4</v>
      </c>
      <c r="R581">
        <v>1010.10101010101</v>
      </c>
      <c r="S581" s="3">
        <v>22.575757575757574</v>
      </c>
      <c r="T581" s="3" t="s">
        <v>4</v>
      </c>
      <c r="U581" s="3" t="s">
        <v>4</v>
      </c>
    </row>
    <row r="582" spans="9:21" x14ac:dyDescent="0.25">
      <c r="I582" s="3">
        <v>984.34345454545473</v>
      </c>
      <c r="J582" s="3">
        <v>984.34345454545473</v>
      </c>
      <c r="K582" s="3">
        <v>1010.1010303030305</v>
      </c>
      <c r="L582" s="12" t="str">
        <f t="shared" si="59"/>
        <v/>
      </c>
      <c r="M582" s="13" t="str">
        <f t="shared" si="60"/>
        <v/>
      </c>
      <c r="N582" s="13">
        <f t="shared" si="61"/>
        <v>22.045454545454547</v>
      </c>
      <c r="O582" s="4">
        <f t="shared" si="62"/>
        <v>22.575757575757574</v>
      </c>
      <c r="P582">
        <f>IF((K582-K581)&lt;0.0001, P581, K582)</f>
        <v>1010.10101010101</v>
      </c>
      <c r="Q582" s="3" t="s">
        <v>4</v>
      </c>
      <c r="R582">
        <v>1010.10101010101</v>
      </c>
      <c r="S582" s="3" t="s">
        <v>4</v>
      </c>
      <c r="T582" s="3">
        <v>22.045454545454547</v>
      </c>
      <c r="U582" s="3">
        <v>22.575757575757574</v>
      </c>
    </row>
    <row r="583" spans="9:21" x14ac:dyDescent="0.25">
      <c r="I583" s="3">
        <v>989.3939595959597</v>
      </c>
      <c r="J583" s="3">
        <v>989.3939595959597</v>
      </c>
      <c r="K583" s="3">
        <v>1012.6262626262626</v>
      </c>
      <c r="L583" s="12">
        <f t="shared" si="59"/>
        <v>22.045454545454547</v>
      </c>
      <c r="M583" s="13" t="str">
        <f t="shared" si="60"/>
        <v/>
      </c>
      <c r="N583" s="13" t="str">
        <f t="shared" si="61"/>
        <v/>
      </c>
      <c r="O583" s="4" t="str">
        <f t="shared" si="62"/>
        <v/>
      </c>
      <c r="P583">
        <f>IF((K583-K582)&lt;0.0001, P582, K583)</f>
        <v>1012.6262626262626</v>
      </c>
      <c r="Q583" s="3">
        <v>22.045454545454547</v>
      </c>
      <c r="R583">
        <v>1012.6262626262626</v>
      </c>
      <c r="S583" s="3" t="s">
        <v>4</v>
      </c>
      <c r="T583" s="3" t="s">
        <v>4</v>
      </c>
      <c r="U583" s="3" t="s">
        <v>4</v>
      </c>
    </row>
    <row r="584" spans="9:21" x14ac:dyDescent="0.25">
      <c r="I584" s="3">
        <v>995.45456565656593</v>
      </c>
      <c r="J584" s="3">
        <v>995.45456565656593</v>
      </c>
      <c r="K584" s="3">
        <v>1012.6262651515153</v>
      </c>
      <c r="L584" s="12" t="str">
        <f t="shared" si="59"/>
        <v/>
      </c>
      <c r="M584" s="13">
        <f t="shared" si="60"/>
        <v>21.515151515151512</v>
      </c>
      <c r="N584" s="13" t="str">
        <f t="shared" si="61"/>
        <v/>
      </c>
      <c r="O584" s="4" t="str">
        <f t="shared" si="62"/>
        <v/>
      </c>
      <c r="P584">
        <f>IF((K584-K583)&lt;0.0001, P583, K584)</f>
        <v>1012.6262626262626</v>
      </c>
      <c r="Q584" s="3" t="s">
        <v>4</v>
      </c>
      <c r="R584">
        <v>1012.6262626262626</v>
      </c>
      <c r="S584" s="3">
        <v>21.515151515151512</v>
      </c>
      <c r="T584" s="3" t="s">
        <v>4</v>
      </c>
      <c r="U584" s="3" t="s">
        <v>4</v>
      </c>
    </row>
    <row r="585" spans="9:21" x14ac:dyDescent="0.25">
      <c r="I585" s="3">
        <v>1000.5050707070709</v>
      </c>
      <c r="J585" s="3">
        <v>1000.5050707070709</v>
      </c>
      <c r="K585" s="3">
        <v>1012.626282828283</v>
      </c>
      <c r="L585" s="12" t="str">
        <f t="shared" si="59"/>
        <v/>
      </c>
      <c r="M585" s="13" t="str">
        <f t="shared" si="60"/>
        <v/>
      </c>
      <c r="N585" s="13" t="str">
        <f t="shared" si="61"/>
        <v/>
      </c>
      <c r="O585" s="4">
        <f t="shared" si="62"/>
        <v>21.515151515151512</v>
      </c>
      <c r="P585">
        <f>IF((K585-K584)&lt;0.0001, P584, K585)</f>
        <v>1012.6262626262626</v>
      </c>
      <c r="Q585" s="3" t="s">
        <v>4</v>
      </c>
      <c r="R585">
        <v>1012.6262626262626</v>
      </c>
      <c r="S585" s="3" t="s">
        <v>4</v>
      </c>
      <c r="T585" s="3" t="s">
        <v>4</v>
      </c>
      <c r="U585" s="3">
        <v>21.515151515151512</v>
      </c>
    </row>
    <row r="586" spans="9:21" x14ac:dyDescent="0.25">
      <c r="I586" s="3">
        <v>1005.5555757575759</v>
      </c>
      <c r="J586" s="3">
        <v>1005.5555757575759</v>
      </c>
      <c r="K586" s="3">
        <v>1015.151515151515</v>
      </c>
      <c r="L586" s="12">
        <f t="shared" si="59"/>
        <v>20.984848484848484</v>
      </c>
      <c r="M586" s="13" t="str">
        <f t="shared" si="60"/>
        <v/>
      </c>
      <c r="N586" s="13" t="str">
        <f t="shared" si="61"/>
        <v/>
      </c>
      <c r="O586" s="4" t="str">
        <f t="shared" si="62"/>
        <v/>
      </c>
      <c r="P586">
        <f>IF((K586-K585)&lt;0.0001, P585, K586)</f>
        <v>1015.151515151515</v>
      </c>
      <c r="Q586" s="3">
        <v>20.984848484848484</v>
      </c>
      <c r="R586">
        <v>1015.151515151515</v>
      </c>
      <c r="S586" s="3" t="s">
        <v>4</v>
      </c>
      <c r="T586" s="3" t="s">
        <v>4</v>
      </c>
      <c r="U586" s="3" t="s">
        <v>4</v>
      </c>
    </row>
    <row r="587" spans="9:21" x14ac:dyDescent="0.25">
      <c r="I587" s="3">
        <v>1010.1010303030305</v>
      </c>
      <c r="J587" s="3">
        <v>1010.1010303030305</v>
      </c>
      <c r="K587" s="3">
        <v>1015.1515176767678</v>
      </c>
      <c r="L587" s="12" t="str">
        <f t="shared" si="59"/>
        <v/>
      </c>
      <c r="M587" s="13">
        <f t="shared" si="60"/>
        <v>20.454545454545453</v>
      </c>
      <c r="N587" s="13" t="str">
        <f t="shared" si="61"/>
        <v/>
      </c>
      <c r="O587" s="4" t="str">
        <f t="shared" si="62"/>
        <v/>
      </c>
      <c r="P587">
        <f>IF((K587-K586)&lt;0.0001, P586, K587)</f>
        <v>1015.151515151515</v>
      </c>
      <c r="Q587" s="3" t="s">
        <v>4</v>
      </c>
      <c r="R587">
        <v>1015.151515151515</v>
      </c>
      <c r="S587" s="3">
        <v>20.454545454545453</v>
      </c>
      <c r="T587" s="3" t="s">
        <v>4</v>
      </c>
      <c r="U587" s="3" t="s">
        <v>4</v>
      </c>
    </row>
    <row r="588" spans="9:21" x14ac:dyDescent="0.25">
      <c r="I588" s="3">
        <v>1015.1515353535355</v>
      </c>
      <c r="J588" s="3">
        <v>1015.1515353535355</v>
      </c>
      <c r="K588" s="3">
        <v>1015.1515353535355</v>
      </c>
      <c r="L588" s="12" t="str">
        <f t="shared" si="59"/>
        <v/>
      </c>
      <c r="M588" s="13" t="str">
        <f t="shared" si="60"/>
        <v/>
      </c>
      <c r="N588" s="13">
        <f t="shared" si="61"/>
        <v>19.924242424242422</v>
      </c>
      <c r="O588" s="4">
        <f t="shared" si="62"/>
        <v>20.454545454545453</v>
      </c>
      <c r="P588">
        <f>IF((K588-K587)&lt;0.0001, P587, K588)</f>
        <v>1015.151515151515</v>
      </c>
      <c r="Q588" s="3" t="s">
        <v>4</v>
      </c>
      <c r="R588">
        <v>1015.151515151515</v>
      </c>
      <c r="S588" s="3" t="s">
        <v>4</v>
      </c>
      <c r="T588" s="3">
        <v>19.924242424242422</v>
      </c>
      <c r="U588" s="3">
        <v>20.454545454545453</v>
      </c>
    </row>
    <row r="589" spans="9:21" x14ac:dyDescent="0.25">
      <c r="I589" s="3">
        <v>1020.2020404040406</v>
      </c>
      <c r="J589" s="3">
        <v>1020.2020404040406</v>
      </c>
      <c r="K589" s="3">
        <v>1020.2020202020202</v>
      </c>
      <c r="L589" s="12">
        <f t="shared" si="59"/>
        <v>19.469696969696969</v>
      </c>
      <c r="M589" s="13" t="str">
        <f t="shared" si="60"/>
        <v/>
      </c>
      <c r="N589" s="13" t="str">
        <f t="shared" si="61"/>
        <v/>
      </c>
      <c r="O589" s="4" t="str">
        <f t="shared" si="62"/>
        <v/>
      </c>
      <c r="P589">
        <f>IF((K589-K588)&lt;0.0001, P588, K589)</f>
        <v>1020.2020202020202</v>
      </c>
      <c r="Q589" s="3">
        <v>19.469696969696969</v>
      </c>
      <c r="R589">
        <v>1020.2020202020202</v>
      </c>
      <c r="S589" s="3" t="s">
        <v>4</v>
      </c>
      <c r="T589" s="3" t="s">
        <v>4</v>
      </c>
      <c r="U589" s="3" t="s">
        <v>4</v>
      </c>
    </row>
    <row r="590" spans="9:21" x14ac:dyDescent="0.25">
      <c r="I590" s="3">
        <v>1025.2525454545457</v>
      </c>
      <c r="J590" s="3">
        <v>1025.2525454545457</v>
      </c>
      <c r="K590" s="3">
        <v>1020.2020227272728</v>
      </c>
      <c r="L590" s="12" t="str">
        <f t="shared" si="59"/>
        <v/>
      </c>
      <c r="M590" s="13">
        <f t="shared" si="60"/>
        <v>18.939393939393938</v>
      </c>
      <c r="N590" s="13" t="str">
        <f t="shared" si="61"/>
        <v/>
      </c>
      <c r="O590" s="4" t="str">
        <f t="shared" si="62"/>
        <v/>
      </c>
      <c r="P590">
        <f>IF((K590-K589)&lt;0.0001, P589, K590)</f>
        <v>1020.2020202020202</v>
      </c>
      <c r="Q590" s="3" t="s">
        <v>4</v>
      </c>
      <c r="R590">
        <v>1020.2020202020202</v>
      </c>
      <c r="S590" s="3">
        <v>18.939393939393938</v>
      </c>
      <c r="T590" s="3" t="s">
        <v>4</v>
      </c>
      <c r="U590" s="3" t="s">
        <v>4</v>
      </c>
    </row>
    <row r="591" spans="9:21" x14ac:dyDescent="0.25">
      <c r="I591" s="3">
        <v>1029.7980000000002</v>
      </c>
      <c r="J591" s="3">
        <v>1029.7980000000002</v>
      </c>
      <c r="K591" s="3">
        <v>1020.2020404040406</v>
      </c>
      <c r="L591" s="12" t="str">
        <f t="shared" si="59"/>
        <v/>
      </c>
      <c r="M591" s="13" t="str">
        <f t="shared" si="60"/>
        <v/>
      </c>
      <c r="N591" s="13">
        <f t="shared" si="61"/>
        <v>18.409090909090907</v>
      </c>
      <c r="O591" s="4">
        <f t="shared" si="62"/>
        <v>18.939393939393938</v>
      </c>
      <c r="P591">
        <f>IF((K591-K590)&lt;0.0001, P590, K591)</f>
        <v>1020.2020202020202</v>
      </c>
      <c r="Q591" s="3" t="s">
        <v>4</v>
      </c>
      <c r="R591">
        <v>1020.2020202020202</v>
      </c>
      <c r="S591" s="3" t="s">
        <v>4</v>
      </c>
      <c r="T591" s="3">
        <v>18.409090909090907</v>
      </c>
      <c r="U591" s="3">
        <v>18.939393939393938</v>
      </c>
    </row>
    <row r="592" spans="9:21" x14ac:dyDescent="0.25">
      <c r="I592" s="3">
        <v>1034.8485050505051</v>
      </c>
      <c r="J592" s="3">
        <v>1034.8485050505051</v>
      </c>
      <c r="K592" s="3">
        <v>1022.7272727272726</v>
      </c>
      <c r="L592" s="12">
        <f t="shared" si="59"/>
        <v>18.409090909090907</v>
      </c>
      <c r="M592" s="13" t="str">
        <f t="shared" si="60"/>
        <v/>
      </c>
      <c r="N592" s="13" t="str">
        <f t="shared" si="61"/>
        <v/>
      </c>
      <c r="O592" s="4" t="str">
        <f t="shared" si="62"/>
        <v/>
      </c>
      <c r="P592">
        <f>IF((K592-K591)&lt;0.0001, P591, K592)</f>
        <v>1022.7272727272726</v>
      </c>
      <c r="Q592" s="3">
        <v>18.409090909090907</v>
      </c>
      <c r="R592">
        <v>1022.7272727272726</v>
      </c>
      <c r="S592" s="3" t="s">
        <v>4</v>
      </c>
      <c r="T592" s="3" t="s">
        <v>4</v>
      </c>
      <c r="U592" s="3" t="s">
        <v>4</v>
      </c>
    </row>
    <row r="593" spans="9:21" x14ac:dyDescent="0.25">
      <c r="I593" s="3">
        <v>1039.8990101010102</v>
      </c>
      <c r="J593" s="3">
        <v>1039.8990101010102</v>
      </c>
      <c r="K593" s="3">
        <v>1022.7272752525254</v>
      </c>
      <c r="L593" s="12" t="str">
        <f t="shared" si="59"/>
        <v/>
      </c>
      <c r="M593" s="13">
        <f t="shared" si="60"/>
        <v>17.878787878787879</v>
      </c>
      <c r="N593" s="13" t="str">
        <f t="shared" si="61"/>
        <v/>
      </c>
      <c r="O593" s="4" t="str">
        <f t="shared" si="62"/>
        <v/>
      </c>
      <c r="P593">
        <f>IF((K593-K592)&lt;0.0001, P592, K593)</f>
        <v>1022.7272727272726</v>
      </c>
      <c r="Q593" s="3" t="s">
        <v>4</v>
      </c>
      <c r="R593">
        <v>1022.7272727272726</v>
      </c>
      <c r="S593" s="3">
        <v>17.878787878787879</v>
      </c>
      <c r="T593" s="3" t="s">
        <v>4</v>
      </c>
      <c r="U593" s="3" t="s">
        <v>4</v>
      </c>
    </row>
    <row r="594" spans="9:21" x14ac:dyDescent="0.25">
      <c r="I594" s="3">
        <v>1044.9495151515152</v>
      </c>
      <c r="J594" s="3">
        <v>1044.9495151515152</v>
      </c>
      <c r="K594" s="3">
        <v>1022.7272929292931</v>
      </c>
      <c r="L594" s="12" t="str">
        <f t="shared" si="59"/>
        <v/>
      </c>
      <c r="M594" s="13" t="str">
        <f t="shared" si="60"/>
        <v/>
      </c>
      <c r="N594" s="13" t="str">
        <f t="shared" si="61"/>
        <v/>
      </c>
      <c r="O594" s="4">
        <f t="shared" si="62"/>
        <v>17.878787878787879</v>
      </c>
      <c r="P594">
        <f>IF((K594-K593)&lt;0.0001, P593, K594)</f>
        <v>1022.7272727272726</v>
      </c>
      <c r="Q594" s="3" t="s">
        <v>4</v>
      </c>
      <c r="R594">
        <v>1022.7272727272726</v>
      </c>
      <c r="S594" s="3" t="s">
        <v>4</v>
      </c>
      <c r="T594" s="3" t="s">
        <v>4</v>
      </c>
      <c r="U594" s="3">
        <v>17.878787878787879</v>
      </c>
    </row>
    <row r="595" spans="9:21" x14ac:dyDescent="0.25">
      <c r="I595" s="3">
        <v>1049.4949696969697</v>
      </c>
      <c r="J595" s="3">
        <v>1049.4949696969697</v>
      </c>
      <c r="K595" s="3">
        <v>1025.2525252525252</v>
      </c>
      <c r="L595" s="12">
        <f t="shared" si="59"/>
        <v>17.348484848484848</v>
      </c>
      <c r="M595" s="13" t="str">
        <f t="shared" si="60"/>
        <v/>
      </c>
      <c r="N595" s="13" t="str">
        <f t="shared" si="61"/>
        <v/>
      </c>
      <c r="O595" s="4" t="str">
        <f t="shared" si="62"/>
        <v/>
      </c>
      <c r="P595">
        <f>IF((K595-K594)&lt;0.0001, P594, K595)</f>
        <v>1025.2525252525252</v>
      </c>
      <c r="Q595" s="3">
        <v>17.348484848484848</v>
      </c>
      <c r="R595">
        <v>1025.2525252525252</v>
      </c>
      <c r="S595" s="3" t="s">
        <v>4</v>
      </c>
      <c r="T595" s="3" t="s">
        <v>4</v>
      </c>
      <c r="U595" s="3" t="s">
        <v>4</v>
      </c>
    </row>
    <row r="596" spans="9:21" x14ac:dyDescent="0.25">
      <c r="I596" s="3">
        <v>1054.5454747474751</v>
      </c>
      <c r="J596" s="3">
        <v>1054.5454747474751</v>
      </c>
      <c r="K596" s="3">
        <v>1025.2525277777779</v>
      </c>
      <c r="L596" s="12" t="str">
        <f t="shared" si="59"/>
        <v/>
      </c>
      <c r="M596" s="13">
        <f t="shared" si="60"/>
        <v>16.818181818181817</v>
      </c>
      <c r="N596" s="13" t="str">
        <f t="shared" si="61"/>
        <v/>
      </c>
      <c r="O596" s="4" t="str">
        <f t="shared" si="62"/>
        <v/>
      </c>
      <c r="P596">
        <f>IF((K596-K595)&lt;0.0001, P595, K596)</f>
        <v>1025.2525252525252</v>
      </c>
      <c r="Q596" s="3" t="s">
        <v>4</v>
      </c>
      <c r="R596">
        <v>1025.2525252525252</v>
      </c>
      <c r="S596" s="3">
        <v>16.818181818181817</v>
      </c>
      <c r="T596" s="3" t="s">
        <v>4</v>
      </c>
      <c r="U596" s="3" t="s">
        <v>4</v>
      </c>
    </row>
    <row r="597" spans="9:21" x14ac:dyDescent="0.25">
      <c r="I597" s="3">
        <v>1059.5959797979799</v>
      </c>
      <c r="J597" s="3">
        <v>1059.5959797979799</v>
      </c>
      <c r="K597" s="3">
        <v>1025.2525454545457</v>
      </c>
      <c r="L597" s="12" t="str">
        <f t="shared" si="59"/>
        <v/>
      </c>
      <c r="M597" s="13" t="str">
        <f t="shared" si="60"/>
        <v/>
      </c>
      <c r="N597" s="13">
        <f t="shared" si="61"/>
        <v>16.818181818181817</v>
      </c>
      <c r="O597" s="4">
        <f t="shared" si="62"/>
        <v>16.818181818181817</v>
      </c>
      <c r="P597">
        <f>IF((K597-K596)&lt;0.0001, P596, K597)</f>
        <v>1025.2525252525252</v>
      </c>
      <c r="Q597" s="3" t="s">
        <v>4</v>
      </c>
      <c r="R597">
        <v>1025.2525252525252</v>
      </c>
      <c r="S597" s="3" t="s">
        <v>4</v>
      </c>
      <c r="T597" s="3">
        <v>16.818181818181817</v>
      </c>
      <c r="U597" s="3">
        <v>16.818181818181817</v>
      </c>
    </row>
    <row r="598" spans="9:21" x14ac:dyDescent="0.25">
      <c r="I598" s="3">
        <v>1065.6565858585859</v>
      </c>
      <c r="J598" s="3">
        <v>1065.6565858585859</v>
      </c>
      <c r="K598" s="3">
        <v>1029.7979797979797</v>
      </c>
      <c r="L598" s="12">
        <f t="shared" si="59"/>
        <v>15.757575757575758</v>
      </c>
      <c r="M598" s="13" t="str">
        <f t="shared" si="60"/>
        <v/>
      </c>
      <c r="N598" s="13" t="str">
        <f t="shared" si="61"/>
        <v/>
      </c>
      <c r="O598" s="4" t="str">
        <f t="shared" si="62"/>
        <v/>
      </c>
      <c r="P598">
        <f>IF((K598-K597)&lt;0.0001, P597, K598)</f>
        <v>1029.7979797979797</v>
      </c>
      <c r="Q598" s="3">
        <v>15.757575757575758</v>
      </c>
      <c r="R598">
        <v>1029.7979797979797</v>
      </c>
      <c r="S598" s="3" t="s">
        <v>4</v>
      </c>
      <c r="T598" s="3" t="s">
        <v>4</v>
      </c>
      <c r="U598" s="3" t="s">
        <v>4</v>
      </c>
    </row>
    <row r="599" spans="9:21" x14ac:dyDescent="0.25">
      <c r="I599" s="3">
        <v>1070.7070909090912</v>
      </c>
      <c r="J599" s="3">
        <v>1070.7070909090912</v>
      </c>
      <c r="K599" s="3">
        <v>1029.7979823232324</v>
      </c>
      <c r="L599" s="12" t="str">
        <f t="shared" si="59"/>
        <v/>
      </c>
      <c r="M599" s="13">
        <f t="shared" si="60"/>
        <v>15.227272727272727</v>
      </c>
      <c r="N599" s="13" t="str">
        <f t="shared" si="61"/>
        <v/>
      </c>
      <c r="O599" s="4" t="str">
        <f t="shared" si="62"/>
        <v/>
      </c>
      <c r="P599">
        <f>IF((K599-K598)&lt;0.0001, P598, K599)</f>
        <v>1029.7979797979797</v>
      </c>
      <c r="Q599" s="3" t="s">
        <v>4</v>
      </c>
      <c r="R599">
        <v>1029.7979797979797</v>
      </c>
      <c r="S599" s="3">
        <v>15.227272727272727</v>
      </c>
      <c r="T599" s="3" t="s">
        <v>4</v>
      </c>
      <c r="U599" s="3" t="s">
        <v>4</v>
      </c>
    </row>
    <row r="600" spans="9:21" x14ac:dyDescent="0.25">
      <c r="I600" s="3">
        <v>1075.2525454545457</v>
      </c>
      <c r="J600" s="3">
        <v>1075.2525454545457</v>
      </c>
      <c r="K600" s="3">
        <v>1029.7980000000002</v>
      </c>
      <c r="L600" s="12" t="str">
        <f t="shared" si="59"/>
        <v/>
      </c>
      <c r="M600" s="13" t="str">
        <f t="shared" si="60"/>
        <v/>
      </c>
      <c r="N600" s="13">
        <f t="shared" si="61"/>
        <v>15.227272727272727</v>
      </c>
      <c r="O600" s="4">
        <f t="shared" si="62"/>
        <v>15.227272727272727</v>
      </c>
      <c r="P600">
        <f>IF((K600-K599)&lt;0.0001, P599, K600)</f>
        <v>1029.7979797979797</v>
      </c>
      <c r="Q600" s="3" t="s">
        <v>4</v>
      </c>
      <c r="R600">
        <v>1029.7979797979797</v>
      </c>
      <c r="S600" s="3" t="s">
        <v>4</v>
      </c>
      <c r="T600" s="3">
        <v>15.227272727272727</v>
      </c>
      <c r="U600" s="3">
        <v>15.227272727272727</v>
      </c>
    </row>
    <row r="601" spans="9:21" x14ac:dyDescent="0.25">
      <c r="I601" s="3">
        <v>1080.3030505050506</v>
      </c>
      <c r="J601" s="3">
        <v>1080.3030505050506</v>
      </c>
      <c r="K601" s="3">
        <v>1034.8484848484848</v>
      </c>
      <c r="L601" s="12">
        <f t="shared" si="59"/>
        <v>14.166666666666666</v>
      </c>
      <c r="M601" s="13" t="str">
        <f t="shared" si="60"/>
        <v/>
      </c>
      <c r="N601" s="13" t="str">
        <f t="shared" si="61"/>
        <v/>
      </c>
      <c r="O601" s="4" t="str">
        <f t="shared" si="62"/>
        <v/>
      </c>
      <c r="P601">
        <f>IF((K601-K600)&lt;0.0001, P600, K601)</f>
        <v>1034.8484848484848</v>
      </c>
      <c r="Q601" s="3">
        <v>14.166666666666666</v>
      </c>
      <c r="R601">
        <v>1034.8484848484848</v>
      </c>
      <c r="S601" s="3" t="s">
        <v>4</v>
      </c>
      <c r="T601" s="3" t="s">
        <v>4</v>
      </c>
      <c r="U601" s="3" t="s">
        <v>4</v>
      </c>
    </row>
    <row r="602" spans="9:21" x14ac:dyDescent="0.25">
      <c r="I602" s="3">
        <v>1085.3535555555557</v>
      </c>
      <c r="J602" s="3">
        <v>1085.3535555555557</v>
      </c>
      <c r="K602" s="3">
        <v>1034.8484873737375</v>
      </c>
      <c r="L602" s="12" t="str">
        <f t="shared" si="59"/>
        <v/>
      </c>
      <c r="M602" s="13">
        <f t="shared" si="60"/>
        <v>13.636363636363637</v>
      </c>
      <c r="N602" s="13" t="str">
        <f t="shared" si="61"/>
        <v/>
      </c>
      <c r="O602" s="4" t="str">
        <f t="shared" si="62"/>
        <v/>
      </c>
      <c r="P602">
        <f>IF((K602-K601)&lt;0.0001, P601, K602)</f>
        <v>1034.8484848484848</v>
      </c>
      <c r="Q602" s="3" t="s">
        <v>4</v>
      </c>
      <c r="R602">
        <v>1034.8484848484848</v>
      </c>
      <c r="S602" s="3">
        <v>13.636363636363637</v>
      </c>
      <c r="T602" s="3" t="s">
        <v>4</v>
      </c>
      <c r="U602" s="3" t="s">
        <v>4</v>
      </c>
    </row>
    <row r="603" spans="9:21" x14ac:dyDescent="0.25">
      <c r="I603" s="3">
        <v>1090.4040606060607</v>
      </c>
      <c r="J603" s="3">
        <v>1090.4040606060607</v>
      </c>
      <c r="K603" s="3">
        <v>1034.8485050505051</v>
      </c>
      <c r="L603" s="12" t="str">
        <f t="shared" si="59"/>
        <v/>
      </c>
      <c r="M603" s="13" t="str">
        <f t="shared" si="60"/>
        <v/>
      </c>
      <c r="N603" s="13">
        <f t="shared" si="61"/>
        <v>13.636363636363637</v>
      </c>
      <c r="O603" s="4">
        <f t="shared" si="62"/>
        <v>13.636363636363637</v>
      </c>
      <c r="P603">
        <f>IF((K603-K602)&lt;0.0001, P602, K603)</f>
        <v>1034.8484848484848</v>
      </c>
      <c r="Q603" s="3" t="s">
        <v>4</v>
      </c>
      <c r="R603">
        <v>1034.8484848484848</v>
      </c>
      <c r="S603" s="3" t="s">
        <v>4</v>
      </c>
      <c r="T603" s="3">
        <v>13.636363636363637</v>
      </c>
      <c r="U603" s="3">
        <v>13.636363636363637</v>
      </c>
    </row>
    <row r="604" spans="9:21" x14ac:dyDescent="0.25">
      <c r="I604" s="3">
        <v>1094.9495151515152</v>
      </c>
      <c r="J604" s="3">
        <v>1094.9495151515152</v>
      </c>
      <c r="K604" s="3">
        <v>1039.8989898989898</v>
      </c>
      <c r="L604" s="12">
        <f t="shared" si="59"/>
        <v>12.575757575757576</v>
      </c>
      <c r="M604" s="13" t="str">
        <f t="shared" si="60"/>
        <v/>
      </c>
      <c r="N604" s="13" t="str">
        <f t="shared" si="61"/>
        <v/>
      </c>
      <c r="O604" s="4" t="str">
        <f t="shared" si="62"/>
        <v/>
      </c>
      <c r="P604">
        <f>IF((K604-K603)&lt;0.0001, P603, K604)</f>
        <v>1039.8989898989898</v>
      </c>
      <c r="Q604" s="3">
        <v>12.575757575757576</v>
      </c>
      <c r="R604">
        <v>1039.8989898989898</v>
      </c>
      <c r="S604" s="3" t="s">
        <v>4</v>
      </c>
      <c r="T604" s="3" t="s">
        <v>4</v>
      </c>
      <c r="U604" s="3" t="s">
        <v>4</v>
      </c>
    </row>
    <row r="605" spans="9:21" x14ac:dyDescent="0.25">
      <c r="I605" s="3">
        <v>1100.0000202020203</v>
      </c>
      <c r="J605" s="3">
        <v>1100.0000202020203</v>
      </c>
      <c r="K605" s="3">
        <v>1039.8989924242424</v>
      </c>
      <c r="L605" s="12" t="str">
        <f t="shared" si="59"/>
        <v/>
      </c>
      <c r="M605" s="13">
        <f t="shared" si="60"/>
        <v>12.575757575757576</v>
      </c>
      <c r="N605" s="13" t="str">
        <f t="shared" si="61"/>
        <v/>
      </c>
      <c r="O605" s="4" t="str">
        <f t="shared" si="62"/>
        <v/>
      </c>
      <c r="P605">
        <f>IF((K605-K604)&lt;0.0001, P604, K605)</f>
        <v>1039.8989898989898</v>
      </c>
      <c r="Q605" s="3" t="s">
        <v>4</v>
      </c>
      <c r="R605">
        <v>1039.8989898989898</v>
      </c>
      <c r="S605" s="3">
        <v>12.575757575757576</v>
      </c>
      <c r="T605" s="3" t="s">
        <v>4</v>
      </c>
      <c r="U605" s="3" t="s">
        <v>4</v>
      </c>
    </row>
    <row r="606" spans="9:21" x14ac:dyDescent="0.25">
      <c r="I606" s="3">
        <v>350.00002020202044</v>
      </c>
      <c r="J606" s="3">
        <v>367.17173737373759</v>
      </c>
      <c r="K606" s="3">
        <v>1039.8990101010102</v>
      </c>
      <c r="L606" s="12" t="str">
        <f t="shared" si="59"/>
        <v/>
      </c>
      <c r="M606" s="13" t="str">
        <f t="shared" si="60"/>
        <v/>
      </c>
      <c r="N606" s="13">
        <f t="shared" si="61"/>
        <v>12.045454545454543</v>
      </c>
      <c r="O606" s="4">
        <f t="shared" si="62"/>
        <v>12.575757575757576</v>
      </c>
      <c r="P606">
        <f>IF((K606-K605)&lt;0.0001, P605, K606)</f>
        <v>1039.8989898989898</v>
      </c>
      <c r="Q606" s="3" t="s">
        <v>4</v>
      </c>
      <c r="R606">
        <v>1039.8989898989898</v>
      </c>
      <c r="S606" s="3" t="s">
        <v>4</v>
      </c>
      <c r="T606" s="3">
        <v>12.045454545454543</v>
      </c>
      <c r="U606" s="3">
        <v>12.575757575757576</v>
      </c>
    </row>
    <row r="607" spans="9:21" x14ac:dyDescent="0.25">
      <c r="I607" s="3">
        <v>355.05052525252546</v>
      </c>
      <c r="J607" s="3">
        <v>372.22224242424261</v>
      </c>
      <c r="K607" s="3">
        <v>1042.424244949495</v>
      </c>
      <c r="L607" s="12" t="str">
        <f t="shared" si="59"/>
        <v/>
      </c>
      <c r="M607" s="13">
        <f t="shared" si="60"/>
        <v>12.045454545454543</v>
      </c>
      <c r="N607" s="13" t="str">
        <f t="shared" si="61"/>
        <v/>
      </c>
      <c r="O607" s="4" t="str">
        <f t="shared" si="62"/>
        <v/>
      </c>
      <c r="P607">
        <f>IF((K607-K606)&lt;0.0001, P606, K607)</f>
        <v>1042.424244949495</v>
      </c>
      <c r="Q607" s="3" t="s">
        <v>4</v>
      </c>
      <c r="R607">
        <v>1042.424244949495</v>
      </c>
      <c r="S607" s="3">
        <v>12.045454545454543</v>
      </c>
      <c r="T607" s="3" t="s">
        <v>4</v>
      </c>
      <c r="U607" s="3" t="s">
        <v>4</v>
      </c>
    </row>
    <row r="608" spans="9:21" x14ac:dyDescent="0.25">
      <c r="I608" s="3">
        <v>360.10103030303054</v>
      </c>
      <c r="J608" s="3">
        <v>377.27274747474769</v>
      </c>
      <c r="K608" s="3">
        <v>1042.4242626262628</v>
      </c>
      <c r="L608" s="12" t="str">
        <f t="shared" si="59"/>
        <v/>
      </c>
      <c r="M608" s="13" t="str">
        <f t="shared" si="60"/>
        <v/>
      </c>
      <c r="N608" s="13" t="str">
        <f t="shared" si="61"/>
        <v/>
      </c>
      <c r="O608" s="4">
        <f t="shared" si="62"/>
        <v>12.045454545454543</v>
      </c>
      <c r="P608">
        <f>IF((K608-K607)&lt;0.0001, P607, K608)</f>
        <v>1042.424244949495</v>
      </c>
      <c r="Q608" s="3" t="s">
        <v>4</v>
      </c>
      <c r="R608">
        <v>1042.424244949495</v>
      </c>
      <c r="S608" s="3" t="s">
        <v>4</v>
      </c>
      <c r="T608" s="3" t="s">
        <v>4</v>
      </c>
      <c r="U608" s="3">
        <v>12.045454545454543</v>
      </c>
    </row>
    <row r="609" spans="9:21" x14ac:dyDescent="0.25">
      <c r="I609" s="3">
        <v>365.15153535353556</v>
      </c>
      <c r="J609" s="3">
        <v>382.32325252525277</v>
      </c>
      <c r="K609" s="3">
        <v>1044.9494949494949</v>
      </c>
      <c r="L609" s="12">
        <f t="shared" si="59"/>
        <v>11.515151515151514</v>
      </c>
      <c r="M609" s="13" t="str">
        <f t="shared" si="60"/>
        <v/>
      </c>
      <c r="N609" s="13" t="str">
        <f t="shared" si="61"/>
        <v/>
      </c>
      <c r="O609" s="4" t="str">
        <f t="shared" si="62"/>
        <v/>
      </c>
      <c r="P609">
        <f>IF((K609-K608)&lt;0.0001, P608, K609)</f>
        <v>1044.9494949494949</v>
      </c>
      <c r="Q609" s="3">
        <v>11.515151515151514</v>
      </c>
      <c r="R609">
        <v>1044.9494949494949</v>
      </c>
      <c r="S609" s="3" t="s">
        <v>4</v>
      </c>
      <c r="T609" s="3" t="s">
        <v>4</v>
      </c>
      <c r="U609" s="3" t="s">
        <v>4</v>
      </c>
    </row>
    <row r="610" spans="9:21" x14ac:dyDescent="0.25">
      <c r="I610" s="3">
        <v>367.17173737373759</v>
      </c>
      <c r="J610" s="3">
        <v>386.86870707070727</v>
      </c>
      <c r="K610" s="3">
        <v>1044.9494974747477</v>
      </c>
      <c r="L610" s="12" t="str">
        <f t="shared" si="59"/>
        <v/>
      </c>
      <c r="M610" s="13">
        <f t="shared" si="60"/>
        <v>11.060606060606059</v>
      </c>
      <c r="N610" s="13" t="str">
        <f t="shared" si="61"/>
        <v/>
      </c>
      <c r="O610" s="4" t="str">
        <f t="shared" si="62"/>
        <v/>
      </c>
      <c r="P610">
        <f>IF((K610-K609)&lt;0.0001, P609, K610)</f>
        <v>1044.9494949494949</v>
      </c>
      <c r="Q610" s="3" t="s">
        <v>4</v>
      </c>
      <c r="R610">
        <v>1044.9494949494949</v>
      </c>
      <c r="S610" s="3">
        <v>11.060606060606059</v>
      </c>
      <c r="T610" s="3" t="s">
        <v>4</v>
      </c>
      <c r="U610" s="3" t="s">
        <v>4</v>
      </c>
    </row>
    <row r="611" spans="9:21" x14ac:dyDescent="0.25">
      <c r="I611" s="3">
        <v>369.69698989899013</v>
      </c>
      <c r="J611" s="3">
        <v>391.91921212121235</v>
      </c>
      <c r="K611" s="3">
        <v>1044.9495151515152</v>
      </c>
      <c r="L611" s="12" t="str">
        <f t="shared" si="59"/>
        <v/>
      </c>
      <c r="M611" s="13" t="str">
        <f t="shared" si="60"/>
        <v/>
      </c>
      <c r="N611" s="13">
        <f t="shared" si="61"/>
        <v>11.060606060606059</v>
      </c>
      <c r="O611" s="4">
        <f t="shared" si="62"/>
        <v>11.060606060606059</v>
      </c>
      <c r="P611">
        <f>IF((K611-K610)&lt;0.0001, P610, K611)</f>
        <v>1044.9494949494949</v>
      </c>
      <c r="Q611" s="3" t="s">
        <v>4</v>
      </c>
      <c r="R611">
        <v>1044.9494949494949</v>
      </c>
      <c r="S611" s="3" t="s">
        <v>4</v>
      </c>
      <c r="T611" s="3">
        <v>11.060606060606059</v>
      </c>
      <c r="U611" s="3">
        <v>11.060606060606059</v>
      </c>
    </row>
    <row r="612" spans="9:21" x14ac:dyDescent="0.25">
      <c r="I612" s="3">
        <v>372.22224242424261</v>
      </c>
      <c r="J612" s="3">
        <v>402.0202222222224</v>
      </c>
      <c r="K612" s="3">
        <v>1049.4949494949497</v>
      </c>
      <c r="L612" s="12">
        <f t="shared" si="59"/>
        <v>10.530303030303029</v>
      </c>
      <c r="M612" s="13" t="str">
        <f t="shared" si="60"/>
        <v/>
      </c>
      <c r="N612" s="13" t="str">
        <f t="shared" si="61"/>
        <v/>
      </c>
      <c r="O612" s="4" t="str">
        <f t="shared" si="62"/>
        <v/>
      </c>
      <c r="P612">
        <f>IF((K612-K611)&lt;0.0001, P611, K612)</f>
        <v>1049.4949494949497</v>
      </c>
      <c r="Q612" s="3">
        <v>10.530303030303029</v>
      </c>
      <c r="R612">
        <v>1049.4949494949497</v>
      </c>
      <c r="S612" s="3" t="s">
        <v>4</v>
      </c>
      <c r="T612" s="3" t="s">
        <v>4</v>
      </c>
      <c r="U612" s="3" t="s">
        <v>4</v>
      </c>
    </row>
    <row r="613" spans="9:21" x14ac:dyDescent="0.25">
      <c r="I613" s="3">
        <v>374.74749494949515</v>
      </c>
      <c r="J613" s="3">
        <v>406.56567676767696</v>
      </c>
      <c r="K613" s="3">
        <v>1049.4949520202022</v>
      </c>
      <c r="L613" s="12" t="str">
        <f t="shared" si="59"/>
        <v/>
      </c>
      <c r="M613" s="13">
        <f t="shared" si="60"/>
        <v>10</v>
      </c>
      <c r="N613" s="13" t="str">
        <f t="shared" si="61"/>
        <v/>
      </c>
      <c r="O613" s="4" t="str">
        <f t="shared" si="62"/>
        <v/>
      </c>
      <c r="P613">
        <f>IF((K613-K612)&lt;0.0001, P612, K613)</f>
        <v>1049.4949494949497</v>
      </c>
      <c r="Q613" s="3" t="s">
        <v>4</v>
      </c>
      <c r="R613">
        <v>1049.4949494949497</v>
      </c>
      <c r="S613" s="3">
        <v>10</v>
      </c>
      <c r="T613" s="3" t="s">
        <v>4</v>
      </c>
      <c r="U613" s="3" t="s">
        <v>4</v>
      </c>
    </row>
    <row r="614" spans="9:21" x14ac:dyDescent="0.25">
      <c r="I614" s="3">
        <v>377.27274747474769</v>
      </c>
      <c r="J614" s="3">
        <v>427.77779797979821</v>
      </c>
      <c r="K614" s="3">
        <v>1049.4949696969697</v>
      </c>
      <c r="L614" s="12" t="str">
        <f t="shared" si="59"/>
        <v/>
      </c>
      <c r="M614" s="13" t="str">
        <f t="shared" si="60"/>
        <v/>
      </c>
      <c r="N614" s="13">
        <f t="shared" si="61"/>
        <v>10</v>
      </c>
      <c r="O614" s="4">
        <f t="shared" si="62"/>
        <v>10</v>
      </c>
      <c r="P614">
        <f>IF((K614-K613)&lt;0.0001, P613, K614)</f>
        <v>1049.4949494949497</v>
      </c>
      <c r="Q614" s="3" t="s">
        <v>4</v>
      </c>
      <c r="R614">
        <v>1049.4949494949497</v>
      </c>
      <c r="S614" s="3" t="s">
        <v>4</v>
      </c>
      <c r="T614" s="3">
        <v>10</v>
      </c>
      <c r="U614" s="3">
        <v>10</v>
      </c>
    </row>
    <row r="615" spans="9:21" x14ac:dyDescent="0.25">
      <c r="I615" s="3">
        <v>379.79800000000023</v>
      </c>
      <c r="J615" s="3">
        <v>442.42426262626282</v>
      </c>
      <c r="K615" s="3">
        <v>1054.5454545454545</v>
      </c>
      <c r="L615" s="12">
        <f t="shared" si="59"/>
        <v>9.4696969696969688</v>
      </c>
      <c r="M615" s="13" t="str">
        <f t="shared" si="60"/>
        <v/>
      </c>
      <c r="N615" s="13" t="str">
        <f t="shared" si="61"/>
        <v/>
      </c>
      <c r="O615" s="4" t="str">
        <f t="shared" si="62"/>
        <v/>
      </c>
      <c r="P615">
        <f>IF((K615-K614)&lt;0.0001, P614, K615)</f>
        <v>1054.5454545454545</v>
      </c>
      <c r="Q615" s="3">
        <v>9.4696969696969688</v>
      </c>
      <c r="R615">
        <v>1054.5454545454545</v>
      </c>
      <c r="S615" s="3" t="s">
        <v>4</v>
      </c>
      <c r="T615" s="3" t="s">
        <v>4</v>
      </c>
      <c r="U615" s="3" t="s">
        <v>4</v>
      </c>
    </row>
    <row r="616" spans="9:21" x14ac:dyDescent="0.25">
      <c r="I616" s="3">
        <v>382.32325252525277</v>
      </c>
      <c r="J616">
        <v>481.81820202020219</v>
      </c>
      <c r="K616" s="3">
        <v>1054.545457070707</v>
      </c>
      <c r="L616" s="12" t="str">
        <f t="shared" si="59"/>
        <v/>
      </c>
      <c r="M616" s="13">
        <f t="shared" si="60"/>
        <v>8.9393939393939394</v>
      </c>
      <c r="N616" s="13" t="str">
        <f t="shared" si="61"/>
        <v/>
      </c>
      <c r="O616" s="4" t="str">
        <f t="shared" si="62"/>
        <v/>
      </c>
      <c r="P616">
        <f>IF((K616-K615)&lt;0.0001, P615, K616)</f>
        <v>1054.5454545454545</v>
      </c>
      <c r="Q616" s="3" t="s">
        <v>4</v>
      </c>
      <c r="R616">
        <v>1054.5454545454545</v>
      </c>
      <c r="S616" s="3">
        <v>8.9393939393939394</v>
      </c>
      <c r="T616" s="3" t="s">
        <v>4</v>
      </c>
      <c r="U616" s="3" t="s">
        <v>4</v>
      </c>
    </row>
    <row r="617" spans="9:21" x14ac:dyDescent="0.25">
      <c r="I617" s="3">
        <v>384.84850505050525</v>
      </c>
      <c r="J617">
        <v>492.92931313131334</v>
      </c>
      <c r="K617" s="3">
        <v>1054.5454747474751</v>
      </c>
      <c r="L617" s="12" t="str">
        <f t="shared" si="59"/>
        <v/>
      </c>
      <c r="M617" s="13" t="str">
        <f t="shared" si="60"/>
        <v/>
      </c>
      <c r="N617" s="13">
        <f t="shared" si="61"/>
        <v>8.9393939393939394</v>
      </c>
      <c r="O617" s="4">
        <f t="shared" si="62"/>
        <v>8.9393939393939394</v>
      </c>
      <c r="P617">
        <f>IF((K617-K616)&lt;0.0001, P616, K617)</f>
        <v>1054.5454545454545</v>
      </c>
      <c r="Q617" s="3" t="s">
        <v>4</v>
      </c>
      <c r="R617">
        <v>1054.5454545454545</v>
      </c>
      <c r="S617" s="3" t="s">
        <v>4</v>
      </c>
      <c r="T617" s="3">
        <v>8.9393939393939394</v>
      </c>
      <c r="U617" s="3">
        <v>8.9393939393939394</v>
      </c>
    </row>
    <row r="618" spans="9:21" x14ac:dyDescent="0.25">
      <c r="I618" s="3">
        <v>386.86870707070727</v>
      </c>
      <c r="J618">
        <v>497.4747676767679</v>
      </c>
      <c r="K618" s="3">
        <v>1059.5959595959594</v>
      </c>
      <c r="L618" s="12">
        <f t="shared" si="59"/>
        <v>8.4090909090909083</v>
      </c>
      <c r="M618" s="13" t="str">
        <f t="shared" si="60"/>
        <v/>
      </c>
      <c r="N618" s="13" t="str">
        <f t="shared" si="61"/>
        <v/>
      </c>
      <c r="O618" s="4" t="str">
        <f t="shared" si="62"/>
        <v/>
      </c>
      <c r="P618">
        <f>IF((K618-K617)&lt;0.0001, P617, K618)</f>
        <v>1059.5959595959594</v>
      </c>
      <c r="Q618" s="3">
        <v>8.4090909090909083</v>
      </c>
      <c r="R618">
        <v>1059.5959595959594</v>
      </c>
      <c r="S618" s="3" t="s">
        <v>4</v>
      </c>
      <c r="T618" s="3" t="s">
        <v>4</v>
      </c>
      <c r="U618" s="3" t="s">
        <v>4</v>
      </c>
    </row>
    <row r="619" spans="9:21" x14ac:dyDescent="0.25">
      <c r="I619" s="3">
        <v>389.39395959595981</v>
      </c>
      <c r="J619">
        <v>502.52527272727298</v>
      </c>
      <c r="K619" s="3">
        <v>1059.5959621212123</v>
      </c>
      <c r="L619" s="12" t="str">
        <f t="shared" si="59"/>
        <v/>
      </c>
      <c r="M619" s="13">
        <f t="shared" si="60"/>
        <v>7.8787878787878789</v>
      </c>
      <c r="N619" s="13" t="str">
        <f t="shared" si="61"/>
        <v/>
      </c>
      <c r="O619" s="4" t="str">
        <f t="shared" si="62"/>
        <v/>
      </c>
      <c r="P619">
        <f>IF((K619-K618)&lt;0.0001, P618, K619)</f>
        <v>1059.5959595959594</v>
      </c>
      <c r="Q619" s="3" t="s">
        <v>4</v>
      </c>
      <c r="R619">
        <v>1059.5959595959594</v>
      </c>
      <c r="S619" s="3">
        <v>7.8787878787878789</v>
      </c>
      <c r="T619" s="3" t="s">
        <v>4</v>
      </c>
      <c r="U619" s="3" t="s">
        <v>4</v>
      </c>
    </row>
    <row r="620" spans="9:21" x14ac:dyDescent="0.25">
      <c r="I620" s="3">
        <v>391.91921212121235</v>
      </c>
      <c r="J620">
        <v>507.57577777777794</v>
      </c>
      <c r="K620" s="3">
        <v>1059.5959797979799</v>
      </c>
      <c r="L620" s="12" t="str">
        <f t="shared" si="59"/>
        <v/>
      </c>
      <c r="M620" s="13" t="str">
        <f t="shared" si="60"/>
        <v/>
      </c>
      <c r="N620" s="13">
        <f t="shared" si="61"/>
        <v>7.8787878787878789</v>
      </c>
      <c r="O620" s="4">
        <f t="shared" si="62"/>
        <v>7.8787878787878789</v>
      </c>
      <c r="P620">
        <f>IF((K620-K619)&lt;0.0001, P619, K620)</f>
        <v>1059.5959595959594</v>
      </c>
      <c r="Q620" s="3" t="s">
        <v>4</v>
      </c>
      <c r="R620">
        <v>1059.5959595959594</v>
      </c>
      <c r="S620" s="3" t="s">
        <v>4</v>
      </c>
      <c r="T620" s="3">
        <v>7.8787878787878789</v>
      </c>
      <c r="U620" s="3">
        <v>7.8787878787878789</v>
      </c>
    </row>
    <row r="621" spans="9:21" x14ac:dyDescent="0.25">
      <c r="I621" s="3">
        <v>394.44446464646489</v>
      </c>
      <c r="J621">
        <v>512.62628282828302</v>
      </c>
      <c r="K621" s="3">
        <v>1065.6565656565656</v>
      </c>
      <c r="L621" s="12">
        <f t="shared" si="59"/>
        <v>7.3484848484848486</v>
      </c>
      <c r="M621" s="13" t="str">
        <f t="shared" si="60"/>
        <v/>
      </c>
      <c r="N621" s="13" t="str">
        <f t="shared" si="61"/>
        <v/>
      </c>
      <c r="O621" s="4" t="str">
        <f t="shared" si="62"/>
        <v/>
      </c>
      <c r="P621">
        <f>IF((K621-K620)&lt;0.0001, P620, K621)</f>
        <v>1065.6565656565656</v>
      </c>
      <c r="Q621" s="3">
        <v>7.3484848484848486</v>
      </c>
      <c r="R621">
        <v>1065.6565656565656</v>
      </c>
      <c r="S621" s="3" t="s">
        <v>4</v>
      </c>
      <c r="T621" s="3" t="s">
        <v>4</v>
      </c>
      <c r="U621" s="3" t="s">
        <v>4</v>
      </c>
    </row>
    <row r="622" spans="9:21" x14ac:dyDescent="0.25">
      <c r="I622" s="3">
        <v>396.96971717171738</v>
      </c>
      <c r="J622">
        <v>522.22224242424261</v>
      </c>
      <c r="K622" s="3">
        <v>1065.6565681818183</v>
      </c>
      <c r="L622" s="12" t="str">
        <f t="shared" si="59"/>
        <v/>
      </c>
      <c r="M622" s="13">
        <f t="shared" si="60"/>
        <v>6.8181818181818183</v>
      </c>
      <c r="N622" s="13" t="str">
        <f t="shared" si="61"/>
        <v/>
      </c>
      <c r="O622" s="4" t="str">
        <f t="shared" si="62"/>
        <v/>
      </c>
      <c r="P622">
        <f>IF((K622-K621)&lt;0.0001, P621, K622)</f>
        <v>1065.6565656565656</v>
      </c>
      <c r="Q622" s="3" t="s">
        <v>4</v>
      </c>
      <c r="R622">
        <v>1065.6565656565656</v>
      </c>
      <c r="S622" s="3">
        <v>6.8181818181818183</v>
      </c>
      <c r="T622" s="3" t="s">
        <v>4</v>
      </c>
      <c r="U622" s="3" t="s">
        <v>4</v>
      </c>
    </row>
    <row r="623" spans="9:21" x14ac:dyDescent="0.25">
      <c r="I623" s="3">
        <v>399.49496969696992</v>
      </c>
      <c r="J623">
        <v>562.62628282828302</v>
      </c>
      <c r="K623" s="3">
        <v>1065.6565858585859</v>
      </c>
      <c r="L623" s="12" t="str">
        <f t="shared" si="59"/>
        <v/>
      </c>
      <c r="M623" s="13" t="str">
        <f t="shared" si="60"/>
        <v/>
      </c>
      <c r="N623" s="13">
        <f t="shared" si="61"/>
        <v>6.8181818181818183</v>
      </c>
      <c r="O623" s="4">
        <f t="shared" si="62"/>
        <v>6.8181818181818183</v>
      </c>
      <c r="P623">
        <f>IF((K623-K622)&lt;0.0001, P622, K623)</f>
        <v>1065.6565656565656</v>
      </c>
      <c r="Q623" s="3" t="s">
        <v>4</v>
      </c>
      <c r="R623">
        <v>1065.6565656565656</v>
      </c>
      <c r="S623" s="3" t="s">
        <v>4</v>
      </c>
      <c r="T623" s="3">
        <v>6.8181818181818183</v>
      </c>
      <c r="U623" s="3">
        <v>6.8181818181818183</v>
      </c>
    </row>
    <row r="624" spans="9:21" x14ac:dyDescent="0.25">
      <c r="I624" s="3">
        <v>402.0202222222224</v>
      </c>
      <c r="J624">
        <v>617.17173737373753</v>
      </c>
      <c r="K624" s="3">
        <v>1070.7070707070707</v>
      </c>
      <c r="L624" s="12">
        <f t="shared" si="59"/>
        <v>6.2878787878787881</v>
      </c>
      <c r="M624" s="13" t="str">
        <f t="shared" si="60"/>
        <v/>
      </c>
      <c r="N624" s="13" t="str">
        <f t="shared" si="61"/>
        <v/>
      </c>
      <c r="O624" s="4" t="str">
        <f t="shared" si="62"/>
        <v/>
      </c>
      <c r="P624">
        <f>IF((K624-K623)&lt;0.0001, P623, K624)</f>
        <v>1070.7070707070707</v>
      </c>
      <c r="Q624" s="3">
        <v>6.2878787878787881</v>
      </c>
      <c r="R624">
        <v>1070.7070707070707</v>
      </c>
      <c r="S624" s="3" t="s">
        <v>4</v>
      </c>
      <c r="T624" s="3" t="s">
        <v>4</v>
      </c>
      <c r="U624" s="3" t="s">
        <v>4</v>
      </c>
    </row>
    <row r="625" spans="9:21" x14ac:dyDescent="0.25">
      <c r="I625" s="3">
        <v>404.04042424242448</v>
      </c>
      <c r="J625">
        <v>647.4747676767679</v>
      </c>
      <c r="K625" s="3">
        <v>1070.7070732323232</v>
      </c>
      <c r="L625" s="12" t="str">
        <f t="shared" si="59"/>
        <v/>
      </c>
      <c r="M625" s="13">
        <f t="shared" si="60"/>
        <v>6.2878787878787881</v>
      </c>
      <c r="N625" s="13" t="str">
        <f t="shared" si="61"/>
        <v/>
      </c>
      <c r="O625" s="4" t="str">
        <f t="shared" si="62"/>
        <v/>
      </c>
      <c r="P625">
        <f>IF((K625-K624)&lt;0.0001, P624, K625)</f>
        <v>1070.7070707070707</v>
      </c>
      <c r="Q625" s="3" t="s">
        <v>4</v>
      </c>
      <c r="R625">
        <v>1070.7070707070707</v>
      </c>
      <c r="S625" s="3">
        <v>6.2878787878787881</v>
      </c>
      <c r="T625" s="3" t="s">
        <v>4</v>
      </c>
      <c r="U625" s="3" t="s">
        <v>4</v>
      </c>
    </row>
    <row r="626" spans="9:21" x14ac:dyDescent="0.25">
      <c r="I626" s="3">
        <v>406.56567676767696</v>
      </c>
      <c r="J626">
        <v>652.52527272727298</v>
      </c>
      <c r="K626" s="3">
        <v>1070.7070909090912</v>
      </c>
      <c r="L626" s="12" t="str">
        <f t="shared" si="59"/>
        <v/>
      </c>
      <c r="M626" s="13" t="str">
        <f t="shared" si="60"/>
        <v/>
      </c>
      <c r="N626" s="13">
        <f t="shared" si="61"/>
        <v>5.7575757575757569</v>
      </c>
      <c r="O626" s="4">
        <f t="shared" si="62"/>
        <v>6.2878787878787881</v>
      </c>
      <c r="P626">
        <f>IF((K626-K625)&lt;0.0001, P625, K626)</f>
        <v>1070.7070707070707</v>
      </c>
      <c r="Q626" s="3" t="s">
        <v>4</v>
      </c>
      <c r="R626">
        <v>1070.7070707070707</v>
      </c>
      <c r="S626" s="3" t="s">
        <v>4</v>
      </c>
      <c r="T626" s="3">
        <v>5.7575757575757569</v>
      </c>
      <c r="U626" s="3">
        <v>6.2878787878787881</v>
      </c>
    </row>
    <row r="627" spans="9:21" x14ac:dyDescent="0.25">
      <c r="I627" s="3">
        <v>410.606080808081</v>
      </c>
      <c r="J627">
        <v>742.42426262626282</v>
      </c>
      <c r="K627" s="3">
        <v>1075.2525252525252</v>
      </c>
      <c r="L627" s="12">
        <f t="shared" si="59"/>
        <v>5.7575757575757569</v>
      </c>
      <c r="M627" s="13" t="str">
        <f t="shared" si="60"/>
        <v/>
      </c>
      <c r="N627" s="13" t="str">
        <f t="shared" si="61"/>
        <v/>
      </c>
      <c r="O627" s="4" t="str">
        <f t="shared" si="62"/>
        <v/>
      </c>
      <c r="P627">
        <f>IF((K627-K626)&lt;0.0001, P626, K627)</f>
        <v>1075.2525252525252</v>
      </c>
      <c r="Q627" s="3">
        <v>5.7575757575757569</v>
      </c>
      <c r="R627">
        <v>1075.2525252525252</v>
      </c>
      <c r="S627" s="3" t="s">
        <v>4</v>
      </c>
      <c r="T627" s="3" t="s">
        <v>4</v>
      </c>
      <c r="U627" s="3" t="s">
        <v>4</v>
      </c>
    </row>
    <row r="628" spans="9:21" x14ac:dyDescent="0.25">
      <c r="I628" s="3">
        <v>415.15153535353556</v>
      </c>
      <c r="J628">
        <v>752.0202222222224</v>
      </c>
      <c r="K628" s="3">
        <v>1075.2525277777779</v>
      </c>
      <c r="L628" s="12" t="str">
        <f t="shared" si="59"/>
        <v/>
      </c>
      <c r="M628" s="13">
        <f t="shared" si="60"/>
        <v>5.2272727272727266</v>
      </c>
      <c r="N628" s="13" t="str">
        <f t="shared" si="61"/>
        <v/>
      </c>
      <c r="O628" s="4" t="str">
        <f t="shared" si="62"/>
        <v/>
      </c>
      <c r="P628">
        <f>IF((K628-K627)&lt;0.0001, P627, K628)</f>
        <v>1075.2525252525252</v>
      </c>
      <c r="Q628" s="3" t="s">
        <v>4</v>
      </c>
      <c r="R628">
        <v>1075.2525252525252</v>
      </c>
      <c r="S628" s="3">
        <v>5.2272727272727266</v>
      </c>
      <c r="T628" s="3" t="s">
        <v>4</v>
      </c>
      <c r="U628" s="3" t="s">
        <v>4</v>
      </c>
    </row>
    <row r="629" spans="9:21" x14ac:dyDescent="0.25">
      <c r="I629" s="3">
        <v>420.20204040404064</v>
      </c>
      <c r="J629">
        <v>767.17173737373764</v>
      </c>
      <c r="K629" s="3">
        <v>1075.2525454545457</v>
      </c>
      <c r="L629" s="12" t="str">
        <f t="shared" si="59"/>
        <v/>
      </c>
      <c r="M629" s="13" t="str">
        <f t="shared" si="60"/>
        <v/>
      </c>
      <c r="N629" s="13">
        <f t="shared" si="61"/>
        <v>5.2272727272727266</v>
      </c>
      <c r="O629" s="4">
        <f t="shared" si="62"/>
        <v>5.2272727272727266</v>
      </c>
      <c r="P629">
        <f>IF((K629-K628)&lt;0.0001, P628, K629)</f>
        <v>1075.2525252525252</v>
      </c>
      <c r="Q629" s="3" t="s">
        <v>4</v>
      </c>
      <c r="R629">
        <v>1075.2525252525252</v>
      </c>
      <c r="S629" s="3" t="s">
        <v>4</v>
      </c>
      <c r="T629" s="3">
        <v>5.2272727272727266</v>
      </c>
      <c r="U629" s="3">
        <v>5.2272727272727266</v>
      </c>
    </row>
    <row r="630" spans="9:21" x14ac:dyDescent="0.25">
      <c r="I630" s="3">
        <v>425.25254545454567</v>
      </c>
      <c r="J630">
        <v>771.71719191919215</v>
      </c>
      <c r="K630" s="3">
        <v>1080.3030303030303</v>
      </c>
      <c r="L630" s="12">
        <f t="shared" si="59"/>
        <v>5.2272727272727266</v>
      </c>
      <c r="M630" s="13" t="str">
        <f t="shared" si="60"/>
        <v/>
      </c>
      <c r="N630" s="13" t="str">
        <f t="shared" si="61"/>
        <v/>
      </c>
      <c r="O630" s="4" t="str">
        <f t="shared" si="62"/>
        <v/>
      </c>
      <c r="P630">
        <f>IF((K630-K629)&lt;0.0001, P629, K630)</f>
        <v>1080.3030303030303</v>
      </c>
      <c r="Q630" s="3">
        <v>5.2272727272727266</v>
      </c>
      <c r="R630">
        <v>1080.3030303030303</v>
      </c>
      <c r="S630" s="3" t="s">
        <v>4</v>
      </c>
      <c r="T630" s="3" t="s">
        <v>4</v>
      </c>
      <c r="U630" s="3" t="s">
        <v>4</v>
      </c>
    </row>
    <row r="631" spans="9:21" x14ac:dyDescent="0.25">
      <c r="I631" s="3">
        <v>427.77779797979821</v>
      </c>
      <c r="J631">
        <v>777.77779797979815</v>
      </c>
      <c r="K631" s="3">
        <v>1080.303032828283</v>
      </c>
      <c r="L631" s="12" t="str">
        <f t="shared" si="59"/>
        <v/>
      </c>
      <c r="M631" s="13">
        <f t="shared" si="60"/>
        <v>4.6969696969696972</v>
      </c>
      <c r="N631" s="13" t="str">
        <f t="shared" si="61"/>
        <v/>
      </c>
      <c r="O631" s="4" t="str">
        <f t="shared" si="62"/>
        <v/>
      </c>
      <c r="P631">
        <f>IF((K631-K630)&lt;0.0001, P630, K631)</f>
        <v>1080.3030303030303</v>
      </c>
      <c r="Q631" s="3" t="s">
        <v>4</v>
      </c>
      <c r="R631">
        <v>1080.3030303030303</v>
      </c>
      <c r="S631" s="3">
        <v>4.6969696969696972</v>
      </c>
      <c r="T631" s="3" t="s">
        <v>4</v>
      </c>
      <c r="U631" s="3" t="s">
        <v>4</v>
      </c>
    </row>
    <row r="632" spans="9:21" x14ac:dyDescent="0.25">
      <c r="I632" s="3">
        <v>430.30305050505069</v>
      </c>
      <c r="J632">
        <v>782.82830303030323</v>
      </c>
      <c r="K632" s="3">
        <v>1080.3030505050506</v>
      </c>
      <c r="L632" s="12" t="str">
        <f t="shared" si="59"/>
        <v/>
      </c>
      <c r="M632" s="13" t="str">
        <f t="shared" si="60"/>
        <v/>
      </c>
      <c r="N632" s="13">
        <f t="shared" si="61"/>
        <v>4.6969696969696972</v>
      </c>
      <c r="O632" s="4">
        <f t="shared" si="62"/>
        <v>4.6969696969696972</v>
      </c>
      <c r="P632">
        <f>IF((K632-K631)&lt;0.0001, P631, K632)</f>
        <v>1080.3030303030303</v>
      </c>
      <c r="Q632" s="3" t="s">
        <v>4</v>
      </c>
      <c r="R632">
        <v>1080.3030303030303</v>
      </c>
      <c r="S632" s="3" t="s">
        <v>4</v>
      </c>
      <c r="T632" s="3">
        <v>4.6969696969696972</v>
      </c>
      <c r="U632" s="3">
        <v>4.6969696969696972</v>
      </c>
    </row>
    <row r="633" spans="9:21" x14ac:dyDescent="0.25">
      <c r="I633" s="3">
        <v>432.32325252525277</v>
      </c>
      <c r="J633">
        <v>787.87880808080831</v>
      </c>
      <c r="K633" s="3">
        <v>1085.3535353535353</v>
      </c>
      <c r="L633" s="12">
        <f t="shared" si="59"/>
        <v>4.6969696969696972</v>
      </c>
      <c r="M633" s="13" t="str">
        <f t="shared" si="60"/>
        <v/>
      </c>
      <c r="N633" s="13" t="str">
        <f t="shared" si="61"/>
        <v/>
      </c>
      <c r="O633" s="4" t="str">
        <f t="shared" si="62"/>
        <v/>
      </c>
      <c r="P633">
        <f>IF((K633-K632)&lt;0.0001, P632, K633)</f>
        <v>1085.3535353535353</v>
      </c>
      <c r="Q633" s="3">
        <v>4.6969696969696972</v>
      </c>
      <c r="R633">
        <v>1085.3535353535353</v>
      </c>
      <c r="S633" s="3" t="s">
        <v>4</v>
      </c>
      <c r="T633" s="3" t="s">
        <v>4</v>
      </c>
      <c r="U633" s="3" t="s">
        <v>4</v>
      </c>
    </row>
    <row r="634" spans="9:21" x14ac:dyDescent="0.25">
      <c r="I634" s="3">
        <v>434.84850505050525</v>
      </c>
      <c r="J634">
        <v>791.41416161616178</v>
      </c>
      <c r="K634" s="3">
        <v>1085.3535378787878</v>
      </c>
      <c r="L634" s="12" t="str">
        <f t="shared" si="59"/>
        <v/>
      </c>
      <c r="M634" s="13">
        <f t="shared" si="60"/>
        <v>4.1666666666666661</v>
      </c>
      <c r="N634" s="13" t="str">
        <f t="shared" si="61"/>
        <v/>
      </c>
      <c r="O634" s="4" t="str">
        <f t="shared" si="62"/>
        <v/>
      </c>
      <c r="P634">
        <f>IF((K634-K633)&lt;0.0001, P633, K634)</f>
        <v>1085.3535353535353</v>
      </c>
      <c r="Q634" s="3" t="s">
        <v>4</v>
      </c>
      <c r="R634">
        <v>1085.3535353535353</v>
      </c>
      <c r="S634" s="3">
        <v>4.1666666666666661</v>
      </c>
      <c r="T634" s="3" t="s">
        <v>4</v>
      </c>
      <c r="U634" s="3" t="s">
        <v>4</v>
      </c>
    </row>
    <row r="635" spans="9:21" x14ac:dyDescent="0.25">
      <c r="I635" s="3">
        <v>439.89901010101028</v>
      </c>
      <c r="J635">
        <v>792.92931313131328</v>
      </c>
      <c r="K635" s="3">
        <v>1085.3535555555557</v>
      </c>
      <c r="L635" s="12" t="str">
        <f t="shared" si="59"/>
        <v/>
      </c>
      <c r="M635" s="13" t="str">
        <f t="shared" si="60"/>
        <v/>
      </c>
      <c r="N635" s="13">
        <f t="shared" si="61"/>
        <v>4.1666666666666661</v>
      </c>
      <c r="O635" s="4">
        <f t="shared" si="62"/>
        <v>4.1666666666666661</v>
      </c>
      <c r="P635">
        <f>IF((K635-K634)&lt;0.0001, P634, K635)</f>
        <v>1085.3535353535353</v>
      </c>
      <c r="Q635" s="3" t="s">
        <v>4</v>
      </c>
      <c r="R635">
        <v>1085.3535353535353</v>
      </c>
      <c r="S635" s="3" t="s">
        <v>4</v>
      </c>
      <c r="T635" s="3">
        <v>4.1666666666666661</v>
      </c>
      <c r="U635" s="3">
        <v>4.1666666666666661</v>
      </c>
    </row>
    <row r="636" spans="9:21" x14ac:dyDescent="0.25">
      <c r="I636" s="3">
        <v>442.42426262626282</v>
      </c>
      <c r="J636">
        <v>793.93941414141432</v>
      </c>
      <c r="K636" s="3">
        <v>1090.4040404040404</v>
      </c>
      <c r="L636" s="12">
        <f t="shared" si="59"/>
        <v>4.1666666666666661</v>
      </c>
      <c r="M636" s="13" t="str">
        <f t="shared" si="60"/>
        <v/>
      </c>
      <c r="N636" s="13" t="str">
        <f t="shared" si="61"/>
        <v/>
      </c>
      <c r="O636" s="4" t="str">
        <f t="shared" si="62"/>
        <v/>
      </c>
      <c r="P636">
        <f>IF((K636-K635)&lt;0.0001, P635, K636)</f>
        <v>1090.4040404040404</v>
      </c>
      <c r="Q636" s="3">
        <v>4.1666666666666661</v>
      </c>
      <c r="R636">
        <v>1090.4040404040404</v>
      </c>
      <c r="S636" s="3" t="s">
        <v>4</v>
      </c>
      <c r="T636" s="3" t="s">
        <v>4</v>
      </c>
      <c r="U636" s="3" t="s">
        <v>4</v>
      </c>
    </row>
    <row r="637" spans="9:21" x14ac:dyDescent="0.25">
      <c r="I637" s="3">
        <v>444.94951515151536</v>
      </c>
      <c r="J637">
        <v>807.57577777777794</v>
      </c>
      <c r="K637" s="3">
        <v>1090.4040429292932</v>
      </c>
      <c r="L637" s="12" t="str">
        <f t="shared" si="59"/>
        <v/>
      </c>
      <c r="M637" s="13">
        <f t="shared" si="60"/>
        <v>4.1666666666666661</v>
      </c>
      <c r="N637" s="13" t="str">
        <f t="shared" si="61"/>
        <v/>
      </c>
      <c r="O637" s="4" t="str">
        <f t="shared" si="62"/>
        <v/>
      </c>
      <c r="P637">
        <f>IF((K637-K636)&lt;0.0001, P636, K637)</f>
        <v>1090.4040404040404</v>
      </c>
      <c r="Q637" s="3" t="s">
        <v>4</v>
      </c>
      <c r="R637">
        <v>1090.4040404040404</v>
      </c>
      <c r="S637" s="3">
        <v>4.1666666666666661</v>
      </c>
      <c r="T637" s="3" t="s">
        <v>4</v>
      </c>
      <c r="U637" s="3" t="s">
        <v>4</v>
      </c>
    </row>
    <row r="638" spans="9:21" x14ac:dyDescent="0.25">
      <c r="I638" s="3">
        <v>450.00002020202044</v>
      </c>
      <c r="J638">
        <v>812.62628282828302</v>
      </c>
      <c r="K638" s="3">
        <v>1090.4040606060607</v>
      </c>
      <c r="L638" s="12" t="str">
        <f t="shared" si="59"/>
        <v/>
      </c>
      <c r="M638" s="13" t="str">
        <f t="shared" si="60"/>
        <v/>
      </c>
      <c r="N638" s="13">
        <f t="shared" si="61"/>
        <v>3.6363636363636358</v>
      </c>
      <c r="O638" s="4">
        <f t="shared" si="62"/>
        <v>4.1666666666666661</v>
      </c>
      <c r="P638">
        <f>IF((K638-K637)&lt;0.0001, P637, K638)</f>
        <v>1090.4040404040404</v>
      </c>
      <c r="Q638" s="3" t="s">
        <v>4</v>
      </c>
      <c r="R638">
        <v>1090.4040404040404</v>
      </c>
      <c r="S638" s="3" t="s">
        <v>4</v>
      </c>
      <c r="T638" s="3">
        <v>3.6363636363636358</v>
      </c>
      <c r="U638" s="3">
        <v>4.1666666666666661</v>
      </c>
    </row>
    <row r="639" spans="9:21" x14ac:dyDescent="0.25">
      <c r="I639" s="3">
        <v>454.54547474747494</v>
      </c>
      <c r="J639">
        <v>817.17173737373753</v>
      </c>
      <c r="K639" s="3">
        <v>1094.9494949494949</v>
      </c>
      <c r="L639" s="12">
        <f t="shared" si="59"/>
        <v>3.6363636363636358</v>
      </c>
      <c r="M639" s="13" t="str">
        <f t="shared" si="60"/>
        <v/>
      </c>
      <c r="N639" s="13" t="str">
        <f t="shared" si="61"/>
        <v/>
      </c>
      <c r="O639" s="4" t="str">
        <f t="shared" si="62"/>
        <v/>
      </c>
      <c r="P639">
        <f>IF((K639-K638)&lt;0.0001, P638, K639)</f>
        <v>1094.9494949494949</v>
      </c>
      <c r="Q639" s="3">
        <v>3.6363636363636358</v>
      </c>
      <c r="R639">
        <v>1094.9494949494949</v>
      </c>
      <c r="S639" s="3" t="s">
        <v>4</v>
      </c>
      <c r="T639" s="3" t="s">
        <v>4</v>
      </c>
      <c r="U639" s="3" t="s">
        <v>4</v>
      </c>
    </row>
    <row r="640" spans="9:21" x14ac:dyDescent="0.25">
      <c r="I640" s="3">
        <v>459.59597979798002</v>
      </c>
      <c r="J640">
        <v>877.77779797979815</v>
      </c>
      <c r="K640" s="3">
        <v>1094.9494974747477</v>
      </c>
      <c r="L640" s="12" t="str">
        <f t="shared" si="59"/>
        <v/>
      </c>
      <c r="M640" s="13">
        <f t="shared" si="60"/>
        <v>3.6363636363636358</v>
      </c>
      <c r="N640" s="13" t="str">
        <f t="shared" si="61"/>
        <v/>
      </c>
      <c r="O640" s="4" t="str">
        <f t="shared" si="62"/>
        <v/>
      </c>
      <c r="P640">
        <f>IF((K640-K639)&lt;0.0001, P639, K640)</f>
        <v>1094.9494949494949</v>
      </c>
      <c r="Q640" s="3" t="s">
        <v>4</v>
      </c>
      <c r="R640">
        <v>1094.9494949494949</v>
      </c>
      <c r="S640" s="3">
        <v>3.6363636363636358</v>
      </c>
      <c r="T640" s="3" t="s">
        <v>4</v>
      </c>
      <c r="U640" s="3" t="s">
        <v>4</v>
      </c>
    </row>
    <row r="641" spans="9:21" x14ac:dyDescent="0.25">
      <c r="I641" s="3">
        <v>464.64648484848504</v>
      </c>
      <c r="J641">
        <v>942.92931313131328</v>
      </c>
      <c r="K641" s="3">
        <v>1094.9495151515152</v>
      </c>
      <c r="L641" s="12" t="str">
        <f t="shared" si="59"/>
        <v/>
      </c>
      <c r="M641" s="13" t="str">
        <f t="shared" si="60"/>
        <v/>
      </c>
      <c r="N641" s="13">
        <f t="shared" si="61"/>
        <v>3.6363636363636358</v>
      </c>
      <c r="O641" s="4">
        <f t="shared" si="62"/>
        <v>3.6363636363636358</v>
      </c>
      <c r="P641">
        <f>IF((K641-K640)&lt;0.0001, P640, K641)</f>
        <v>1094.9494949494949</v>
      </c>
      <c r="Q641" s="3" t="s">
        <v>4</v>
      </c>
      <c r="R641">
        <v>1094.9494949494949</v>
      </c>
      <c r="S641" s="3" t="s">
        <v>4</v>
      </c>
      <c r="T641" s="3">
        <v>3.6363636363636358</v>
      </c>
      <c r="U641" s="3">
        <v>3.6363636363636358</v>
      </c>
    </row>
    <row r="642" spans="9:21" x14ac:dyDescent="0.25">
      <c r="I642" s="3">
        <v>469.19193939393961</v>
      </c>
      <c r="J642">
        <v>1012.626282828283</v>
      </c>
      <c r="K642" s="3">
        <v>1100</v>
      </c>
      <c r="L642" s="12">
        <f t="shared" si="59"/>
        <v>3.106060606060606</v>
      </c>
      <c r="M642" s="13" t="str">
        <f t="shared" si="60"/>
        <v/>
      </c>
      <c r="N642" s="13" t="str">
        <f t="shared" si="61"/>
        <v/>
      </c>
      <c r="O642" s="4" t="str">
        <f t="shared" si="62"/>
        <v/>
      </c>
      <c r="P642">
        <f>IF((K642-K641)&lt;0.0001, P641, K642)</f>
        <v>1100</v>
      </c>
      <c r="Q642" s="3">
        <v>3.106060606060606</v>
      </c>
      <c r="R642">
        <v>1100</v>
      </c>
      <c r="S642" s="3" t="s">
        <v>4</v>
      </c>
      <c r="T642" s="3" t="s">
        <v>4</v>
      </c>
      <c r="U642" s="3" t="s">
        <v>4</v>
      </c>
    </row>
    <row r="643" spans="9:21" x14ac:dyDescent="0.25">
      <c r="I643" s="3">
        <v>471.71719191919215</v>
      </c>
      <c r="J643">
        <v>1022.7272929292931</v>
      </c>
      <c r="K643" s="3">
        <v>1100.0000025252525</v>
      </c>
      <c r="L643" s="12" t="str">
        <f t="shared" ref="L643:L706" si="63">IF(ISNA(INDEX($A$2:$B$214, MATCH($K643, $A$2:$A$214, 0), 2)), "", INDEX($A$2:$B$214, MATCH($K643, $A$2:$A$214, 0), 2))</f>
        <v/>
      </c>
      <c r="M643" s="13">
        <f t="shared" ref="M643:M644" si="64">IF(ISNA(INDEX($C$2:$D$214, MATCH($K643, $C$2:$C$214, 0), 2)), "", INDEX($C$2:$D$214, MATCH($K643, $C$2:$C$214, 0), 2))</f>
        <v>3.106060606060606</v>
      </c>
      <c r="N643" s="13" t="str">
        <f t="shared" ref="N643:N644" si="65">IF(ISNA(INDEX($E$2:$F$214, MATCH($K643, $E$2:$E$214, 0), 2)), "", INDEX($E$2:$F$214, MATCH($K643, $E$2:$E$214, 0), 2))</f>
        <v/>
      </c>
      <c r="O643" s="4" t="str">
        <f t="shared" ref="O643:O644" si="66">IF(ISNA(INDEX($G$2:$H$214, MATCH($K643, $G$2:$G$214, 0), 2)), "", INDEX($G$2:$H$214, MATCH($K643, $G$2:$G$214, 0), 2))</f>
        <v/>
      </c>
      <c r="P643">
        <f>IF((K643-K642)&lt;0.0001, P642, K643)</f>
        <v>1100</v>
      </c>
      <c r="Q643" s="3" t="s">
        <v>4</v>
      </c>
      <c r="R643">
        <v>1100</v>
      </c>
      <c r="S643" s="3">
        <v>3.106060606060606</v>
      </c>
      <c r="T643" s="3" t="s">
        <v>4</v>
      </c>
      <c r="U643" s="3" t="s">
        <v>4</v>
      </c>
    </row>
    <row r="644" spans="9:21" x14ac:dyDescent="0.25">
      <c r="I644" s="3">
        <v>474.24244444444463</v>
      </c>
      <c r="J644">
        <v>1042.4242626262628</v>
      </c>
      <c r="K644" s="3">
        <v>1100.0000202020203</v>
      </c>
      <c r="L644" s="12" t="str">
        <f t="shared" si="63"/>
        <v/>
      </c>
      <c r="M644" s="13" t="str">
        <f t="shared" si="64"/>
        <v/>
      </c>
      <c r="N644" s="13">
        <f t="shared" si="65"/>
        <v>3.106060606060606</v>
      </c>
      <c r="O644" s="4">
        <f t="shared" si="66"/>
        <v>3.106060606060606</v>
      </c>
      <c r="P644">
        <f>IF((K644-K643)&lt;0.0001, P643, K644)</f>
        <v>1100</v>
      </c>
      <c r="Q644" s="3" t="s">
        <v>4</v>
      </c>
      <c r="R644">
        <v>1100</v>
      </c>
      <c r="S644" s="3" t="s">
        <v>4</v>
      </c>
      <c r="T644" s="3">
        <v>3.106060606060606</v>
      </c>
      <c r="U644" s="3">
        <v>3.106060606060606</v>
      </c>
    </row>
    <row r="645" spans="9:21" x14ac:dyDescent="0.25">
      <c r="I645" s="3">
        <v>476.76769696969723</v>
      </c>
      <c r="L645" s="17">
        <f>COUNT(L2:L644)</f>
        <v>213</v>
      </c>
      <c r="M645" s="18">
        <f>COUNT(M2:M644)</f>
        <v>203</v>
      </c>
      <c r="N645" s="18">
        <f>COUNT(N2:N644)</f>
        <v>188</v>
      </c>
      <c r="O645" s="19">
        <f>COUNT(O2:O644)</f>
        <v>202</v>
      </c>
      <c r="Q645" s="17">
        <f>COUNT(Q2:Q644)</f>
        <v>213</v>
      </c>
      <c r="S645" s="18">
        <f>COUNT(S2:S644)</f>
        <v>203</v>
      </c>
      <c r="T645" s="18">
        <f>COUNT(T2:T644)</f>
        <v>188</v>
      </c>
      <c r="U645" s="18">
        <f>COUNT(U2:U644)</f>
        <v>202</v>
      </c>
    </row>
    <row r="646" spans="9:21" x14ac:dyDescent="0.25">
      <c r="I646" s="3">
        <v>479.29294949494965</v>
      </c>
      <c r="L646" s="12"/>
      <c r="M646" s="13"/>
      <c r="N646" s="13"/>
      <c r="O646" s="4"/>
      <c r="Q646" t="s">
        <v>4</v>
      </c>
      <c r="S646" t="s">
        <v>4</v>
      </c>
      <c r="T646" t="s">
        <v>4</v>
      </c>
      <c r="U646" t="s">
        <v>4</v>
      </c>
    </row>
    <row r="647" spans="9:21" x14ac:dyDescent="0.25">
      <c r="I647" s="3">
        <v>481.81820202020219</v>
      </c>
      <c r="L647" s="12"/>
      <c r="M647" s="13"/>
      <c r="N647" s="13"/>
      <c r="O647" s="4"/>
      <c r="Q647" t="s">
        <v>4</v>
      </c>
      <c r="S647" t="s">
        <v>4</v>
      </c>
      <c r="T647" t="s">
        <v>4</v>
      </c>
      <c r="U647" t="s">
        <v>4</v>
      </c>
    </row>
    <row r="648" spans="9:21" x14ac:dyDescent="0.25">
      <c r="I648" s="3">
        <v>485.35355555555577</v>
      </c>
      <c r="L648" s="12" t="str">
        <f t="shared" si="63"/>
        <v/>
      </c>
      <c r="M648" s="13"/>
      <c r="N648" s="13"/>
      <c r="O648" s="4"/>
      <c r="Q648" t="s">
        <v>4</v>
      </c>
      <c r="S648" t="s">
        <v>4</v>
      </c>
      <c r="T648" t="s">
        <v>4</v>
      </c>
      <c r="U648" t="s">
        <v>4</v>
      </c>
    </row>
    <row r="649" spans="9:21" x14ac:dyDescent="0.25">
      <c r="I649" s="3">
        <v>490.4040606060608</v>
      </c>
      <c r="L649" s="12" t="str">
        <f t="shared" si="63"/>
        <v/>
      </c>
      <c r="M649" s="13"/>
      <c r="N649" s="13"/>
      <c r="O649" s="4"/>
      <c r="Q649" t="s">
        <v>4</v>
      </c>
      <c r="S649" t="s">
        <v>4</v>
      </c>
      <c r="T649" t="s">
        <v>4</v>
      </c>
      <c r="U649" t="s">
        <v>4</v>
      </c>
    </row>
    <row r="650" spans="9:21" x14ac:dyDescent="0.25">
      <c r="I650" s="3">
        <v>492.92931313131334</v>
      </c>
      <c r="L650" s="12" t="str">
        <f t="shared" si="63"/>
        <v/>
      </c>
      <c r="M650" s="13"/>
      <c r="N650" s="13"/>
      <c r="O650" s="4"/>
      <c r="Q650" t="s">
        <v>4</v>
      </c>
      <c r="S650" t="s">
        <v>4</v>
      </c>
      <c r="T650" t="s">
        <v>4</v>
      </c>
      <c r="U650" t="s">
        <v>4</v>
      </c>
    </row>
    <row r="651" spans="9:21" x14ac:dyDescent="0.25">
      <c r="I651" s="3">
        <v>495.45456565656588</v>
      </c>
      <c r="L651" s="12" t="str">
        <f t="shared" si="63"/>
        <v/>
      </c>
      <c r="M651" s="13"/>
      <c r="N651" s="13"/>
      <c r="O651" s="4"/>
      <c r="Q651" t="s">
        <v>4</v>
      </c>
      <c r="S651" t="s">
        <v>4</v>
      </c>
      <c r="T651" t="s">
        <v>4</v>
      </c>
      <c r="U651" t="s">
        <v>4</v>
      </c>
    </row>
    <row r="652" spans="9:21" x14ac:dyDescent="0.25">
      <c r="I652" s="3">
        <v>497.4747676767679</v>
      </c>
      <c r="L652" s="12" t="str">
        <f t="shared" si="63"/>
        <v/>
      </c>
      <c r="M652" s="13"/>
      <c r="N652" s="13"/>
      <c r="O652" s="4"/>
      <c r="Q652" t="s">
        <v>4</v>
      </c>
      <c r="S652" t="s">
        <v>4</v>
      </c>
      <c r="T652" t="s">
        <v>4</v>
      </c>
      <c r="U652" t="s">
        <v>4</v>
      </c>
    </row>
    <row r="653" spans="9:21" x14ac:dyDescent="0.25">
      <c r="I653" s="3">
        <v>500.00002020202044</v>
      </c>
      <c r="L653" s="12" t="str">
        <f t="shared" si="63"/>
        <v/>
      </c>
      <c r="M653" s="13"/>
      <c r="N653" s="13"/>
      <c r="O653" s="4"/>
      <c r="Q653" t="s">
        <v>4</v>
      </c>
      <c r="S653" t="s">
        <v>4</v>
      </c>
      <c r="T653" t="s">
        <v>4</v>
      </c>
      <c r="U653" t="s">
        <v>4</v>
      </c>
    </row>
    <row r="654" spans="9:21" x14ac:dyDescent="0.25">
      <c r="I654" s="3">
        <v>502.52527272727298</v>
      </c>
      <c r="L654" s="12" t="str">
        <f t="shared" si="63"/>
        <v/>
      </c>
      <c r="M654" s="13"/>
      <c r="N654" s="13"/>
      <c r="O654" s="4"/>
      <c r="Q654" t="s">
        <v>4</v>
      </c>
      <c r="S654" t="s">
        <v>4</v>
      </c>
      <c r="T654" t="s">
        <v>4</v>
      </c>
      <c r="U654" t="s">
        <v>4</v>
      </c>
    </row>
    <row r="655" spans="9:21" x14ac:dyDescent="0.25">
      <c r="I655" s="3">
        <v>505.05052525252546</v>
      </c>
      <c r="L655" s="12" t="str">
        <f t="shared" si="63"/>
        <v/>
      </c>
      <c r="M655" s="13"/>
      <c r="N655" s="13"/>
      <c r="O655" s="4"/>
      <c r="Q655" t="s">
        <v>4</v>
      </c>
      <c r="S655" t="s">
        <v>4</v>
      </c>
      <c r="T655" t="s">
        <v>4</v>
      </c>
      <c r="U655" t="s">
        <v>4</v>
      </c>
    </row>
    <row r="656" spans="9:21" x14ac:dyDescent="0.25">
      <c r="I656" s="3">
        <v>507.57577777777794</v>
      </c>
      <c r="L656" s="12" t="str">
        <f t="shared" si="63"/>
        <v/>
      </c>
      <c r="M656" s="13"/>
      <c r="N656" s="13"/>
      <c r="O656" s="4"/>
      <c r="Q656" t="s">
        <v>4</v>
      </c>
      <c r="S656" t="s">
        <v>4</v>
      </c>
      <c r="T656" t="s">
        <v>4</v>
      </c>
      <c r="U656" t="s">
        <v>4</v>
      </c>
    </row>
    <row r="657" spans="9:21" x14ac:dyDescent="0.25">
      <c r="I657" s="3">
        <v>510.10103030303048</v>
      </c>
      <c r="L657" s="12" t="str">
        <f t="shared" si="63"/>
        <v/>
      </c>
      <c r="M657" s="13"/>
      <c r="N657" s="13"/>
      <c r="O657" s="4"/>
      <c r="Q657" t="s">
        <v>4</v>
      </c>
      <c r="S657" t="s">
        <v>4</v>
      </c>
      <c r="T657" t="s">
        <v>4</v>
      </c>
      <c r="U657" t="s">
        <v>4</v>
      </c>
    </row>
    <row r="658" spans="9:21" x14ac:dyDescent="0.25">
      <c r="I658" s="3">
        <v>512.62628282828302</v>
      </c>
      <c r="L658" s="12" t="str">
        <f t="shared" si="63"/>
        <v/>
      </c>
      <c r="M658" s="13"/>
      <c r="N658" s="13"/>
      <c r="O658" s="4"/>
      <c r="Q658" t="s">
        <v>4</v>
      </c>
      <c r="S658" t="s">
        <v>4</v>
      </c>
      <c r="T658" t="s">
        <v>4</v>
      </c>
      <c r="U658" t="s">
        <v>4</v>
      </c>
    </row>
    <row r="659" spans="9:21" x14ac:dyDescent="0.25">
      <c r="I659" s="3">
        <v>515.15153535353556</v>
      </c>
      <c r="L659" s="12" t="str">
        <f t="shared" si="63"/>
        <v/>
      </c>
      <c r="M659" s="13"/>
      <c r="N659" s="13"/>
      <c r="O659" s="4"/>
      <c r="Q659" t="s">
        <v>4</v>
      </c>
      <c r="S659" t="s">
        <v>4</v>
      </c>
      <c r="T659" t="s">
        <v>4</v>
      </c>
      <c r="U659" t="s">
        <v>4</v>
      </c>
    </row>
    <row r="660" spans="9:21" x14ac:dyDescent="0.25">
      <c r="I660" s="3">
        <v>519.69698989899007</v>
      </c>
      <c r="L660" s="12" t="str">
        <f t="shared" si="63"/>
        <v/>
      </c>
      <c r="M660" s="13"/>
      <c r="N660" s="13"/>
      <c r="O660" s="4"/>
      <c r="Q660" t="s">
        <v>4</v>
      </c>
      <c r="S660" t="s">
        <v>4</v>
      </c>
      <c r="T660" t="s">
        <v>4</v>
      </c>
      <c r="U660" t="s">
        <v>4</v>
      </c>
    </row>
    <row r="661" spans="9:21" x14ac:dyDescent="0.25">
      <c r="I661" s="3">
        <v>522.22224242424261</v>
      </c>
      <c r="L661" s="12" t="str">
        <f t="shared" si="63"/>
        <v/>
      </c>
      <c r="M661" s="13"/>
      <c r="N661" s="13"/>
      <c r="O661" s="4"/>
      <c r="Q661" t="s">
        <v>4</v>
      </c>
      <c r="S661" t="s">
        <v>4</v>
      </c>
      <c r="T661" t="s">
        <v>4</v>
      </c>
      <c r="U661" t="s">
        <v>4</v>
      </c>
    </row>
    <row r="662" spans="9:21" x14ac:dyDescent="0.25">
      <c r="I662" s="3">
        <v>524.74749494949515</v>
      </c>
      <c r="L662" s="12" t="str">
        <f t="shared" si="63"/>
        <v/>
      </c>
      <c r="M662" s="13"/>
      <c r="N662" s="13"/>
      <c r="O662" s="4"/>
      <c r="Q662" t="s">
        <v>4</v>
      </c>
      <c r="S662" t="s">
        <v>4</v>
      </c>
      <c r="T662" t="s">
        <v>4</v>
      </c>
      <c r="U662" t="s">
        <v>4</v>
      </c>
    </row>
    <row r="663" spans="9:21" x14ac:dyDescent="0.25">
      <c r="I663" s="3">
        <v>529.79800000000023</v>
      </c>
      <c r="L663" s="12" t="str">
        <f t="shared" si="63"/>
        <v/>
      </c>
      <c r="M663" s="13"/>
      <c r="N663" s="13"/>
      <c r="O663" s="4"/>
      <c r="Q663" t="s">
        <v>4</v>
      </c>
      <c r="S663" t="s">
        <v>4</v>
      </c>
      <c r="T663" t="s">
        <v>4</v>
      </c>
      <c r="U663" t="s">
        <v>4</v>
      </c>
    </row>
    <row r="664" spans="9:21" x14ac:dyDescent="0.25">
      <c r="I664" s="3">
        <v>534.34345454545473</v>
      </c>
      <c r="L664" s="12" t="str">
        <f t="shared" si="63"/>
        <v/>
      </c>
      <c r="M664" s="13"/>
      <c r="N664" s="13"/>
      <c r="O664" s="4"/>
      <c r="Q664" t="s">
        <v>4</v>
      </c>
      <c r="S664" t="s">
        <v>4</v>
      </c>
      <c r="T664" t="s">
        <v>4</v>
      </c>
      <c r="U664" t="s">
        <v>4</v>
      </c>
    </row>
    <row r="665" spans="9:21" x14ac:dyDescent="0.25">
      <c r="I665" s="3">
        <v>536.86870707070727</v>
      </c>
      <c r="L665" s="12" t="str">
        <f t="shared" si="63"/>
        <v/>
      </c>
      <c r="M665" s="13"/>
      <c r="N665" s="13"/>
      <c r="O665" s="4"/>
      <c r="Q665" t="s">
        <v>4</v>
      </c>
      <c r="S665" t="s">
        <v>4</v>
      </c>
      <c r="T665" t="s">
        <v>4</v>
      </c>
      <c r="U665" t="s">
        <v>4</v>
      </c>
    </row>
    <row r="666" spans="9:21" x14ac:dyDescent="0.25">
      <c r="I666" s="3">
        <v>539.39395959595981</v>
      </c>
      <c r="L666" s="12" t="str">
        <f t="shared" si="63"/>
        <v/>
      </c>
      <c r="M666" s="13"/>
      <c r="N666" s="13"/>
      <c r="O666" s="4"/>
      <c r="Q666" t="s">
        <v>4</v>
      </c>
      <c r="S666" t="s">
        <v>4</v>
      </c>
      <c r="T666" t="s">
        <v>4</v>
      </c>
      <c r="U666" t="s">
        <v>4</v>
      </c>
    </row>
    <row r="667" spans="9:21" x14ac:dyDescent="0.25">
      <c r="I667" s="3">
        <v>544.44446464646489</v>
      </c>
      <c r="L667" s="12" t="str">
        <f t="shared" si="63"/>
        <v/>
      </c>
      <c r="M667" s="13"/>
      <c r="N667" s="13"/>
      <c r="O667" s="4"/>
      <c r="Q667" t="s">
        <v>4</v>
      </c>
      <c r="S667" t="s">
        <v>4</v>
      </c>
      <c r="T667" t="s">
        <v>4</v>
      </c>
      <c r="U667" t="s">
        <v>4</v>
      </c>
    </row>
    <row r="668" spans="9:21" x14ac:dyDescent="0.25">
      <c r="I668" s="3">
        <v>549.49496969696986</v>
      </c>
      <c r="L668" s="12" t="str">
        <f t="shared" si="63"/>
        <v/>
      </c>
      <c r="M668" s="13"/>
      <c r="N668" s="13"/>
      <c r="O668" s="4"/>
      <c r="Q668" t="s">
        <v>4</v>
      </c>
      <c r="S668" t="s">
        <v>4</v>
      </c>
      <c r="T668" t="s">
        <v>4</v>
      </c>
      <c r="U668" t="s">
        <v>4</v>
      </c>
    </row>
    <row r="669" spans="9:21" x14ac:dyDescent="0.25">
      <c r="I669" s="3">
        <v>555.55557575757598</v>
      </c>
      <c r="L669" s="12" t="str">
        <f t="shared" si="63"/>
        <v/>
      </c>
      <c r="M669" s="13"/>
      <c r="N669" s="13"/>
      <c r="O669" s="4"/>
      <c r="Q669" t="s">
        <v>4</v>
      </c>
      <c r="S669" t="s">
        <v>4</v>
      </c>
      <c r="T669" t="s">
        <v>4</v>
      </c>
      <c r="U669" t="s">
        <v>4</v>
      </c>
    </row>
    <row r="670" spans="9:21" x14ac:dyDescent="0.25">
      <c r="I670" s="3">
        <v>560.60608080808106</v>
      </c>
      <c r="L670" s="12" t="str">
        <f t="shared" si="63"/>
        <v/>
      </c>
      <c r="M670" s="13"/>
      <c r="N670" s="13"/>
      <c r="O670" s="4"/>
      <c r="Q670" t="s">
        <v>4</v>
      </c>
      <c r="S670" t="s">
        <v>4</v>
      </c>
      <c r="T670" t="s">
        <v>4</v>
      </c>
      <c r="U670" t="s">
        <v>4</v>
      </c>
    </row>
    <row r="671" spans="9:21" x14ac:dyDescent="0.25">
      <c r="I671" s="3">
        <v>562.62628282828302</v>
      </c>
      <c r="L671" s="12" t="str">
        <f t="shared" si="63"/>
        <v/>
      </c>
      <c r="M671" s="13"/>
      <c r="N671" s="13"/>
      <c r="O671" s="4"/>
      <c r="Q671" t="s">
        <v>4</v>
      </c>
      <c r="S671" t="s">
        <v>4</v>
      </c>
      <c r="T671" t="s">
        <v>4</v>
      </c>
      <c r="U671" t="s">
        <v>4</v>
      </c>
    </row>
    <row r="672" spans="9:21" x14ac:dyDescent="0.25">
      <c r="I672" s="3">
        <v>565.15153535353556</v>
      </c>
      <c r="L672" s="12" t="str">
        <f t="shared" si="63"/>
        <v/>
      </c>
      <c r="M672" s="13"/>
      <c r="N672" s="13"/>
      <c r="O672" s="4"/>
      <c r="Q672" t="s">
        <v>4</v>
      </c>
      <c r="S672" t="s">
        <v>4</v>
      </c>
      <c r="T672" t="s">
        <v>4</v>
      </c>
      <c r="U672" t="s">
        <v>4</v>
      </c>
    </row>
    <row r="673" spans="9:21" x14ac:dyDescent="0.25">
      <c r="I673" s="3">
        <v>570.20204040404064</v>
      </c>
      <c r="L673" s="12" t="str">
        <f t="shared" si="63"/>
        <v/>
      </c>
      <c r="M673" s="13"/>
      <c r="N673" s="13"/>
      <c r="O673" s="4"/>
      <c r="Q673" t="s">
        <v>4</v>
      </c>
      <c r="S673" t="s">
        <v>4</v>
      </c>
      <c r="T673" t="s">
        <v>4</v>
      </c>
      <c r="U673" t="s">
        <v>4</v>
      </c>
    </row>
    <row r="674" spans="9:21" x14ac:dyDescent="0.25">
      <c r="I674" s="3">
        <v>575.25254545454573</v>
      </c>
      <c r="L674" s="12" t="str">
        <f t="shared" si="63"/>
        <v/>
      </c>
      <c r="M674" s="13"/>
      <c r="N674" s="13"/>
      <c r="O674" s="4"/>
      <c r="Q674" t="s">
        <v>4</v>
      </c>
      <c r="S674" t="s">
        <v>4</v>
      </c>
      <c r="T674" t="s">
        <v>4</v>
      </c>
      <c r="U674" t="s">
        <v>4</v>
      </c>
    </row>
    <row r="675" spans="9:21" x14ac:dyDescent="0.25">
      <c r="I675" s="3">
        <v>577.77779797979815</v>
      </c>
      <c r="L675" s="12" t="str">
        <f t="shared" si="63"/>
        <v/>
      </c>
      <c r="M675" s="13"/>
      <c r="N675" s="13"/>
      <c r="O675" s="4"/>
      <c r="Q675" t="s">
        <v>4</v>
      </c>
      <c r="S675" t="s">
        <v>4</v>
      </c>
      <c r="T675" t="s">
        <v>4</v>
      </c>
      <c r="U675" t="s">
        <v>4</v>
      </c>
    </row>
    <row r="676" spans="9:21" x14ac:dyDescent="0.25">
      <c r="I676" s="3">
        <v>580.30305050505069</v>
      </c>
      <c r="L676" s="12" t="str">
        <f t="shared" si="63"/>
        <v/>
      </c>
      <c r="M676" s="13"/>
      <c r="N676" s="13"/>
      <c r="O676" s="4"/>
      <c r="Q676" t="s">
        <v>4</v>
      </c>
      <c r="S676" t="s">
        <v>4</v>
      </c>
      <c r="T676" t="s">
        <v>4</v>
      </c>
      <c r="U676" t="s">
        <v>4</v>
      </c>
    </row>
    <row r="677" spans="9:21" x14ac:dyDescent="0.25">
      <c r="I677" s="3">
        <v>584.84850505050531</v>
      </c>
      <c r="L677" s="12" t="str">
        <f t="shared" si="63"/>
        <v/>
      </c>
      <c r="M677" s="13"/>
      <c r="N677" s="13"/>
      <c r="O677" s="4"/>
      <c r="Q677" t="s">
        <v>4</v>
      </c>
      <c r="S677" t="s">
        <v>4</v>
      </c>
      <c r="T677" t="s">
        <v>4</v>
      </c>
      <c r="U677" t="s">
        <v>4</v>
      </c>
    </row>
    <row r="678" spans="9:21" x14ac:dyDescent="0.25">
      <c r="I678" s="3">
        <v>587.37375757575774</v>
      </c>
      <c r="L678" s="12" t="str">
        <f t="shared" si="63"/>
        <v/>
      </c>
      <c r="M678" s="13"/>
      <c r="N678" s="13"/>
      <c r="O678" s="4"/>
      <c r="Q678" t="s">
        <v>4</v>
      </c>
      <c r="S678" t="s">
        <v>4</v>
      </c>
      <c r="T678" t="s">
        <v>4</v>
      </c>
      <c r="U678" t="s">
        <v>4</v>
      </c>
    </row>
    <row r="679" spans="9:21" x14ac:dyDescent="0.25">
      <c r="I679" s="3">
        <v>589.89901010101028</v>
      </c>
      <c r="L679" s="12" t="str">
        <f t="shared" si="63"/>
        <v/>
      </c>
      <c r="M679" s="13"/>
      <c r="N679" s="13"/>
      <c r="O679" s="4"/>
      <c r="Q679" t="s">
        <v>4</v>
      </c>
      <c r="S679" t="s">
        <v>4</v>
      </c>
      <c r="T679" t="s">
        <v>4</v>
      </c>
      <c r="U679" t="s">
        <v>4</v>
      </c>
    </row>
    <row r="680" spans="9:21" x14ac:dyDescent="0.25">
      <c r="I680" s="3">
        <v>594.94951515151536</v>
      </c>
      <c r="L680" s="12" t="str">
        <f t="shared" si="63"/>
        <v/>
      </c>
      <c r="M680" s="13"/>
      <c r="N680" s="13"/>
      <c r="O680" s="4"/>
      <c r="Q680" t="s">
        <v>4</v>
      </c>
      <c r="S680" t="s">
        <v>4</v>
      </c>
      <c r="T680" t="s">
        <v>4</v>
      </c>
      <c r="U680" t="s">
        <v>4</v>
      </c>
    </row>
    <row r="681" spans="9:21" x14ac:dyDescent="0.25">
      <c r="I681" s="3">
        <v>599.49496969696997</v>
      </c>
      <c r="L681" s="12" t="str">
        <f t="shared" si="63"/>
        <v/>
      </c>
      <c r="M681" s="13"/>
      <c r="N681" s="13"/>
      <c r="O681" s="4"/>
      <c r="Q681" t="s">
        <v>4</v>
      </c>
      <c r="S681" t="s">
        <v>4</v>
      </c>
      <c r="T681" t="s">
        <v>4</v>
      </c>
      <c r="U681" t="s">
        <v>4</v>
      </c>
    </row>
    <row r="682" spans="9:21" x14ac:dyDescent="0.25">
      <c r="I682" s="3">
        <v>602.0202222222224</v>
      </c>
      <c r="L682" s="12" t="str">
        <f t="shared" si="63"/>
        <v/>
      </c>
      <c r="M682" s="13"/>
      <c r="N682" s="13"/>
      <c r="O682" s="4"/>
      <c r="Q682" t="s">
        <v>4</v>
      </c>
      <c r="S682" t="s">
        <v>4</v>
      </c>
      <c r="T682" t="s">
        <v>4</v>
      </c>
      <c r="U682" t="s">
        <v>4</v>
      </c>
    </row>
    <row r="683" spans="9:21" x14ac:dyDescent="0.25">
      <c r="I683" s="3">
        <v>604.54547474747483</v>
      </c>
      <c r="L683" s="12" t="str">
        <f t="shared" si="63"/>
        <v/>
      </c>
      <c r="M683" s="13"/>
      <c r="N683" s="13"/>
      <c r="O683" s="4"/>
      <c r="Q683" t="s">
        <v>4</v>
      </c>
      <c r="S683" t="s">
        <v>4</v>
      </c>
      <c r="T683" t="s">
        <v>4</v>
      </c>
      <c r="U683" t="s">
        <v>4</v>
      </c>
    </row>
    <row r="684" spans="9:21" x14ac:dyDescent="0.25">
      <c r="I684" s="3">
        <v>609.59597979798002</v>
      </c>
      <c r="L684" s="12" t="str">
        <f t="shared" si="63"/>
        <v/>
      </c>
      <c r="M684" s="13"/>
      <c r="N684" s="13"/>
      <c r="O684" s="4"/>
      <c r="Q684" t="s">
        <v>4</v>
      </c>
      <c r="S684" t="s">
        <v>4</v>
      </c>
      <c r="T684" t="s">
        <v>4</v>
      </c>
      <c r="U684" t="s">
        <v>4</v>
      </c>
    </row>
    <row r="685" spans="9:21" x14ac:dyDescent="0.25">
      <c r="I685" s="3">
        <v>614.64648484848499</v>
      </c>
      <c r="L685" s="12" t="str">
        <f t="shared" si="63"/>
        <v/>
      </c>
      <c r="M685" s="13"/>
      <c r="N685" s="13"/>
      <c r="O685" s="4"/>
      <c r="Q685" t="s">
        <v>4</v>
      </c>
      <c r="S685" t="s">
        <v>4</v>
      </c>
      <c r="T685" t="s">
        <v>4</v>
      </c>
      <c r="U685" t="s">
        <v>4</v>
      </c>
    </row>
    <row r="686" spans="9:21" x14ac:dyDescent="0.25">
      <c r="I686" s="3">
        <v>617.17173737373753</v>
      </c>
      <c r="L686" s="12" t="str">
        <f t="shared" si="63"/>
        <v/>
      </c>
      <c r="M686" s="13"/>
      <c r="N686" s="13"/>
      <c r="O686" s="4"/>
      <c r="Q686" t="s">
        <v>4</v>
      </c>
      <c r="S686" t="s">
        <v>4</v>
      </c>
      <c r="T686" t="s">
        <v>4</v>
      </c>
      <c r="U686" t="s">
        <v>4</v>
      </c>
    </row>
    <row r="687" spans="9:21" x14ac:dyDescent="0.25">
      <c r="I687" s="3">
        <v>619.19193939393961</v>
      </c>
      <c r="L687" s="12" t="str">
        <f t="shared" si="63"/>
        <v/>
      </c>
      <c r="M687" s="13"/>
      <c r="N687" s="13"/>
      <c r="O687" s="4"/>
      <c r="Q687" t="s">
        <v>4</v>
      </c>
      <c r="S687" t="s">
        <v>4</v>
      </c>
      <c r="T687" t="s">
        <v>4</v>
      </c>
      <c r="U687" t="s">
        <v>4</v>
      </c>
    </row>
    <row r="688" spans="9:21" x14ac:dyDescent="0.25">
      <c r="I688" s="3">
        <v>624.24244444444457</v>
      </c>
      <c r="L688" s="12" t="str">
        <f t="shared" si="63"/>
        <v/>
      </c>
      <c r="M688" s="13"/>
      <c r="N688" s="13"/>
      <c r="O688" s="4"/>
      <c r="Q688" t="s">
        <v>4</v>
      </c>
      <c r="S688" t="s">
        <v>4</v>
      </c>
      <c r="T688" t="s">
        <v>4</v>
      </c>
      <c r="U688" t="s">
        <v>4</v>
      </c>
    </row>
    <row r="689" spans="9:21" x14ac:dyDescent="0.25">
      <c r="I689" s="3">
        <v>630.30305050505069</v>
      </c>
      <c r="L689" s="12" t="str">
        <f t="shared" si="63"/>
        <v/>
      </c>
      <c r="M689" s="13"/>
      <c r="N689" s="13"/>
      <c r="O689" s="4"/>
      <c r="Q689" t="s">
        <v>4</v>
      </c>
      <c r="S689" t="s">
        <v>4</v>
      </c>
      <c r="T689" t="s">
        <v>4</v>
      </c>
      <c r="U689" t="s">
        <v>4</v>
      </c>
    </row>
    <row r="690" spans="9:21" x14ac:dyDescent="0.25">
      <c r="I690" s="3">
        <v>635.35355555555566</v>
      </c>
      <c r="L690" s="12" t="str">
        <f t="shared" si="63"/>
        <v/>
      </c>
      <c r="M690" s="13"/>
      <c r="N690" s="13"/>
      <c r="O690" s="4"/>
      <c r="Q690" t="s">
        <v>4</v>
      </c>
      <c r="S690" t="s">
        <v>4</v>
      </c>
      <c r="T690" t="s">
        <v>4</v>
      </c>
      <c r="U690" t="s">
        <v>4</v>
      </c>
    </row>
    <row r="691" spans="9:21" x14ac:dyDescent="0.25">
      <c r="I691" s="3">
        <v>640.40406060606074</v>
      </c>
      <c r="L691" s="12" t="str">
        <f t="shared" si="63"/>
        <v/>
      </c>
      <c r="M691" s="13"/>
      <c r="N691" s="13"/>
      <c r="O691" s="4"/>
      <c r="Q691" t="s">
        <v>4</v>
      </c>
      <c r="S691" t="s">
        <v>4</v>
      </c>
      <c r="T691" t="s">
        <v>4</v>
      </c>
      <c r="U691" t="s">
        <v>4</v>
      </c>
    </row>
    <row r="692" spans="9:21" x14ac:dyDescent="0.25">
      <c r="I692" s="3">
        <v>645.45456565656582</v>
      </c>
      <c r="L692" s="12" t="str">
        <f t="shared" si="63"/>
        <v/>
      </c>
      <c r="M692" s="13"/>
      <c r="N692" s="13"/>
      <c r="O692" s="4"/>
      <c r="Q692" t="s">
        <v>4</v>
      </c>
      <c r="S692" t="s">
        <v>4</v>
      </c>
      <c r="T692" t="s">
        <v>4</v>
      </c>
      <c r="U692" t="s">
        <v>4</v>
      </c>
    </row>
    <row r="693" spans="9:21" x14ac:dyDescent="0.25">
      <c r="I693" s="3">
        <v>647.4747676767679</v>
      </c>
      <c r="L693" s="12" t="str">
        <f t="shared" si="63"/>
        <v/>
      </c>
      <c r="M693" s="13"/>
      <c r="N693" s="13"/>
      <c r="O693" s="4"/>
      <c r="Q693" t="s">
        <v>4</v>
      </c>
      <c r="S693" t="s">
        <v>4</v>
      </c>
      <c r="T693" t="s">
        <v>4</v>
      </c>
      <c r="U693" t="s">
        <v>4</v>
      </c>
    </row>
    <row r="694" spans="9:21" x14ac:dyDescent="0.25">
      <c r="I694" s="3">
        <v>650.00002020202032</v>
      </c>
      <c r="L694" s="12" t="str">
        <f t="shared" si="63"/>
        <v/>
      </c>
      <c r="M694" s="13"/>
      <c r="N694" s="13"/>
      <c r="O694" s="4"/>
      <c r="Q694" t="s">
        <v>4</v>
      </c>
      <c r="S694" t="s">
        <v>4</v>
      </c>
      <c r="T694" t="s">
        <v>4</v>
      </c>
      <c r="U694" t="s">
        <v>4</v>
      </c>
    </row>
    <row r="695" spans="9:21" x14ac:dyDescent="0.25">
      <c r="I695" s="3">
        <v>652.52527272727298</v>
      </c>
      <c r="L695" s="12" t="str">
        <f t="shared" si="63"/>
        <v/>
      </c>
      <c r="M695" s="13"/>
      <c r="N695" s="13"/>
      <c r="O695" s="4"/>
      <c r="Q695" t="s">
        <v>4</v>
      </c>
      <c r="S695" t="s">
        <v>4</v>
      </c>
      <c r="T695" t="s">
        <v>4</v>
      </c>
      <c r="U695" t="s">
        <v>4</v>
      </c>
    </row>
    <row r="696" spans="9:21" x14ac:dyDescent="0.25">
      <c r="I696" s="3">
        <v>655.0505252525254</v>
      </c>
      <c r="L696" s="12" t="str">
        <f t="shared" si="63"/>
        <v/>
      </c>
      <c r="M696" s="13"/>
      <c r="N696" s="13"/>
      <c r="O696" s="4"/>
      <c r="Q696" t="s">
        <v>4</v>
      </c>
      <c r="S696" t="s">
        <v>4</v>
      </c>
      <c r="T696" t="s">
        <v>4</v>
      </c>
      <c r="U696" t="s">
        <v>4</v>
      </c>
    </row>
    <row r="697" spans="9:21" x14ac:dyDescent="0.25">
      <c r="I697" s="3">
        <v>660.10103030303048</v>
      </c>
      <c r="L697" s="12" t="str">
        <f t="shared" si="63"/>
        <v/>
      </c>
      <c r="M697" s="13"/>
      <c r="N697" s="13"/>
      <c r="O697" s="4"/>
      <c r="Q697" t="s">
        <v>4</v>
      </c>
      <c r="S697" t="s">
        <v>4</v>
      </c>
      <c r="T697" t="s">
        <v>4</v>
      </c>
      <c r="U697" t="s">
        <v>4</v>
      </c>
    </row>
    <row r="698" spans="9:21" x14ac:dyDescent="0.25">
      <c r="I698" s="3">
        <v>664.64648484848499</v>
      </c>
      <c r="L698" s="12" t="str">
        <f t="shared" si="63"/>
        <v/>
      </c>
      <c r="M698" s="13"/>
      <c r="N698" s="13"/>
      <c r="O698" s="4"/>
      <c r="Q698" t="s">
        <v>4</v>
      </c>
      <c r="S698" t="s">
        <v>4</v>
      </c>
      <c r="T698" t="s">
        <v>4</v>
      </c>
      <c r="U698" t="s">
        <v>4</v>
      </c>
    </row>
    <row r="699" spans="9:21" x14ac:dyDescent="0.25">
      <c r="I699" s="3">
        <v>669.69698989899007</v>
      </c>
      <c r="L699" s="12" t="str">
        <f t="shared" si="63"/>
        <v/>
      </c>
      <c r="M699" s="13"/>
      <c r="N699" s="13"/>
      <c r="O699" s="4"/>
      <c r="Q699" t="s">
        <v>4</v>
      </c>
      <c r="S699" t="s">
        <v>4</v>
      </c>
      <c r="T699" t="s">
        <v>4</v>
      </c>
      <c r="U699" t="s">
        <v>4</v>
      </c>
    </row>
    <row r="700" spans="9:21" x14ac:dyDescent="0.25">
      <c r="I700" s="3">
        <v>674.74749494949515</v>
      </c>
      <c r="L700" s="12" t="str">
        <f t="shared" si="63"/>
        <v/>
      </c>
      <c r="M700" s="13"/>
      <c r="N700" s="13"/>
      <c r="O700" s="4"/>
      <c r="Q700" t="s">
        <v>4</v>
      </c>
      <c r="S700" t="s">
        <v>4</v>
      </c>
      <c r="T700" t="s">
        <v>4</v>
      </c>
      <c r="U700" t="s">
        <v>4</v>
      </c>
    </row>
    <row r="701" spans="9:21" x14ac:dyDescent="0.25">
      <c r="I701" s="3">
        <v>679.79800000000023</v>
      </c>
      <c r="L701" s="12" t="str">
        <f t="shared" si="63"/>
        <v/>
      </c>
      <c r="M701" s="13"/>
      <c r="N701" s="13"/>
      <c r="O701" s="4"/>
      <c r="Q701" t="s">
        <v>4</v>
      </c>
      <c r="S701" t="s">
        <v>4</v>
      </c>
      <c r="T701" t="s">
        <v>4</v>
      </c>
      <c r="U701" t="s">
        <v>4</v>
      </c>
    </row>
    <row r="702" spans="9:21" x14ac:dyDescent="0.25">
      <c r="I702" s="3">
        <v>684.34345454545473</v>
      </c>
      <c r="L702" s="12" t="str">
        <f t="shared" si="63"/>
        <v/>
      </c>
      <c r="M702" s="13"/>
      <c r="N702" s="13"/>
      <c r="O702" s="4"/>
      <c r="Q702" t="s">
        <v>4</v>
      </c>
      <c r="S702" t="s">
        <v>4</v>
      </c>
      <c r="T702" t="s">
        <v>4</v>
      </c>
      <c r="U702" t="s">
        <v>4</v>
      </c>
    </row>
    <row r="703" spans="9:21" x14ac:dyDescent="0.25">
      <c r="I703" s="3">
        <v>689.39395959595981</v>
      </c>
      <c r="L703" s="12" t="str">
        <f t="shared" si="63"/>
        <v/>
      </c>
      <c r="M703" s="13"/>
      <c r="N703" s="13"/>
      <c r="O703" s="4"/>
      <c r="Q703" t="s">
        <v>4</v>
      </c>
      <c r="S703" t="s">
        <v>4</v>
      </c>
      <c r="T703" t="s">
        <v>4</v>
      </c>
      <c r="U703" t="s">
        <v>4</v>
      </c>
    </row>
    <row r="704" spans="9:21" x14ac:dyDescent="0.25">
      <c r="I704" s="3">
        <v>694.44446464646489</v>
      </c>
      <c r="L704" s="12" t="str">
        <f t="shared" si="63"/>
        <v/>
      </c>
      <c r="M704" s="13"/>
      <c r="N704" s="13"/>
      <c r="O704" s="4"/>
      <c r="Q704" t="s">
        <v>4</v>
      </c>
      <c r="S704" t="s">
        <v>4</v>
      </c>
      <c r="T704" t="s">
        <v>4</v>
      </c>
      <c r="U704" t="s">
        <v>4</v>
      </c>
    </row>
    <row r="705" spans="9:21" x14ac:dyDescent="0.25">
      <c r="I705" s="3">
        <v>700.5050707070709</v>
      </c>
      <c r="L705" s="12" t="str">
        <f t="shared" si="63"/>
        <v/>
      </c>
      <c r="M705" s="13"/>
      <c r="N705" s="13"/>
      <c r="O705" s="4"/>
      <c r="Q705" t="s">
        <v>4</v>
      </c>
      <c r="S705" t="s">
        <v>4</v>
      </c>
      <c r="T705" t="s">
        <v>4</v>
      </c>
      <c r="U705" t="s">
        <v>4</v>
      </c>
    </row>
    <row r="706" spans="9:21" x14ac:dyDescent="0.25">
      <c r="I706" s="3">
        <v>705.55557575757598</v>
      </c>
      <c r="L706" s="12" t="str">
        <f t="shared" si="63"/>
        <v/>
      </c>
      <c r="M706" s="13"/>
      <c r="N706" s="13"/>
      <c r="O706" s="4"/>
      <c r="Q706" t="s">
        <v>4</v>
      </c>
      <c r="S706" t="s">
        <v>4</v>
      </c>
      <c r="T706" t="s">
        <v>4</v>
      </c>
      <c r="U706" t="s">
        <v>4</v>
      </c>
    </row>
    <row r="707" spans="9:21" x14ac:dyDescent="0.25">
      <c r="I707" s="3">
        <v>710.60608080808106</v>
      </c>
      <c r="L707" s="12" t="str">
        <f t="shared" ref="L707:L770" si="67">IF(ISNA(INDEX($A$2:$B$214, MATCH($K707, $A$2:$A$214, 0), 2)), "", INDEX($A$2:$B$214, MATCH($K707, $A$2:$A$214, 0), 2))</f>
        <v/>
      </c>
      <c r="M707" s="13"/>
      <c r="N707" s="13"/>
      <c r="O707" s="4"/>
      <c r="Q707" t="s">
        <v>4</v>
      </c>
      <c r="S707" t="s">
        <v>4</v>
      </c>
      <c r="T707" t="s">
        <v>4</v>
      </c>
      <c r="U707" t="s">
        <v>4</v>
      </c>
    </row>
    <row r="708" spans="9:21" x14ac:dyDescent="0.25">
      <c r="I708" s="3">
        <v>715.15153535353556</v>
      </c>
      <c r="L708" s="12" t="str">
        <f t="shared" si="67"/>
        <v/>
      </c>
      <c r="M708" s="13"/>
      <c r="N708" s="13"/>
      <c r="O708" s="4"/>
      <c r="Q708" t="s">
        <v>4</v>
      </c>
      <c r="S708" t="s">
        <v>4</v>
      </c>
      <c r="T708" t="s">
        <v>4</v>
      </c>
      <c r="U708" t="s">
        <v>4</v>
      </c>
    </row>
    <row r="709" spans="9:21" x14ac:dyDescent="0.25">
      <c r="I709" s="3">
        <v>720.20204040404064</v>
      </c>
      <c r="L709" s="12" t="str">
        <f t="shared" si="67"/>
        <v/>
      </c>
      <c r="M709" s="13"/>
      <c r="N709" s="13"/>
      <c r="O709" s="4"/>
      <c r="Q709" t="s">
        <v>4</v>
      </c>
      <c r="S709" t="s">
        <v>4</v>
      </c>
      <c r="T709" t="s">
        <v>4</v>
      </c>
      <c r="U709" t="s">
        <v>4</v>
      </c>
    </row>
    <row r="710" spans="9:21" x14ac:dyDescent="0.25">
      <c r="I710" s="3">
        <v>725.25254545454561</v>
      </c>
      <c r="L710" s="12" t="str">
        <f t="shared" si="67"/>
        <v/>
      </c>
      <c r="M710" s="13"/>
      <c r="N710" s="13"/>
      <c r="O710" s="4"/>
      <c r="Q710" t="s">
        <v>4</v>
      </c>
      <c r="S710" t="s">
        <v>4</v>
      </c>
      <c r="T710" t="s">
        <v>4</v>
      </c>
      <c r="U710" t="s">
        <v>4</v>
      </c>
    </row>
    <row r="711" spans="9:21" x14ac:dyDescent="0.25">
      <c r="I711" s="3">
        <v>730.30305050505069</v>
      </c>
      <c r="L711" s="12" t="str">
        <f t="shared" si="67"/>
        <v/>
      </c>
      <c r="M711" s="13"/>
      <c r="N711" s="13"/>
      <c r="O711" s="4"/>
      <c r="Q711" t="s">
        <v>4</v>
      </c>
      <c r="S711" t="s">
        <v>4</v>
      </c>
      <c r="T711" t="s">
        <v>4</v>
      </c>
      <c r="U711" t="s">
        <v>4</v>
      </c>
    </row>
    <row r="712" spans="9:21" x14ac:dyDescent="0.25">
      <c r="I712" s="3">
        <v>734.84850505050531</v>
      </c>
      <c r="L712" s="12" t="str">
        <f t="shared" si="67"/>
        <v/>
      </c>
      <c r="M712" s="13"/>
      <c r="N712" s="13"/>
      <c r="O712" s="4"/>
      <c r="Q712" t="s">
        <v>4</v>
      </c>
      <c r="S712" t="s">
        <v>4</v>
      </c>
      <c r="T712" t="s">
        <v>4</v>
      </c>
      <c r="U712" t="s">
        <v>4</v>
      </c>
    </row>
    <row r="713" spans="9:21" x14ac:dyDescent="0.25">
      <c r="I713" s="3">
        <v>739.89901010101028</v>
      </c>
      <c r="L713" s="12" t="str">
        <f t="shared" si="67"/>
        <v/>
      </c>
      <c r="M713" s="13"/>
      <c r="N713" s="13"/>
      <c r="O713" s="4"/>
      <c r="Q713" t="s">
        <v>4</v>
      </c>
      <c r="S713" t="s">
        <v>4</v>
      </c>
      <c r="T713" t="s">
        <v>4</v>
      </c>
      <c r="U713" t="s">
        <v>4</v>
      </c>
    </row>
    <row r="714" spans="9:21" x14ac:dyDescent="0.25">
      <c r="I714" s="3">
        <v>742.42426262626282</v>
      </c>
      <c r="L714" s="12" t="str">
        <f t="shared" si="67"/>
        <v/>
      </c>
      <c r="M714" s="13"/>
      <c r="N714" s="13"/>
      <c r="O714" s="4"/>
      <c r="Q714" t="s">
        <v>4</v>
      </c>
      <c r="S714" t="s">
        <v>4</v>
      </c>
      <c r="T714" t="s">
        <v>4</v>
      </c>
      <c r="U714" t="s">
        <v>4</v>
      </c>
    </row>
    <row r="715" spans="9:21" x14ac:dyDescent="0.25">
      <c r="I715" s="3">
        <v>744.94951515151536</v>
      </c>
      <c r="L715" s="12" t="str">
        <f t="shared" si="67"/>
        <v/>
      </c>
      <c r="M715" s="13"/>
      <c r="N715" s="13"/>
      <c r="O715" s="4"/>
      <c r="Q715" t="s">
        <v>4</v>
      </c>
      <c r="S715" t="s">
        <v>4</v>
      </c>
      <c r="T715" t="s">
        <v>4</v>
      </c>
      <c r="U715" t="s">
        <v>4</v>
      </c>
    </row>
    <row r="716" spans="9:21" x14ac:dyDescent="0.25">
      <c r="I716" s="3">
        <v>749.49496969696997</v>
      </c>
      <c r="L716" s="12" t="str">
        <f t="shared" si="67"/>
        <v/>
      </c>
      <c r="M716" s="13"/>
      <c r="N716" s="13"/>
      <c r="O716" s="4"/>
      <c r="Q716" t="s">
        <v>4</v>
      </c>
      <c r="S716" t="s">
        <v>4</v>
      </c>
      <c r="T716" t="s">
        <v>4</v>
      </c>
      <c r="U716" t="s">
        <v>4</v>
      </c>
    </row>
    <row r="717" spans="9:21" x14ac:dyDescent="0.25">
      <c r="I717" s="3">
        <v>752.0202222222224</v>
      </c>
      <c r="L717" s="12" t="str">
        <f t="shared" si="67"/>
        <v/>
      </c>
      <c r="M717" s="13"/>
      <c r="N717" s="13"/>
      <c r="O717" s="4"/>
      <c r="Q717" t="s">
        <v>4</v>
      </c>
      <c r="S717" t="s">
        <v>4</v>
      </c>
      <c r="T717" t="s">
        <v>4</v>
      </c>
      <c r="U717" t="s">
        <v>4</v>
      </c>
    </row>
    <row r="718" spans="9:21" x14ac:dyDescent="0.25">
      <c r="I718" s="3">
        <v>754.54547474747494</v>
      </c>
      <c r="L718" s="12" t="str">
        <f t="shared" si="67"/>
        <v/>
      </c>
      <c r="M718" s="13"/>
      <c r="N718" s="13"/>
      <c r="O718" s="4"/>
      <c r="Q718" t="s">
        <v>4</v>
      </c>
      <c r="S718" t="s">
        <v>4</v>
      </c>
      <c r="T718" t="s">
        <v>4</v>
      </c>
      <c r="U718" t="s">
        <v>4</v>
      </c>
    </row>
    <row r="719" spans="9:21" x14ac:dyDescent="0.25">
      <c r="I719" s="3">
        <v>759.59597979797991</v>
      </c>
      <c r="L719" s="12" t="str">
        <f t="shared" si="67"/>
        <v/>
      </c>
      <c r="M719" s="13"/>
      <c r="N719" s="13"/>
      <c r="O719" s="4"/>
      <c r="Q719" t="s">
        <v>4</v>
      </c>
      <c r="S719" t="s">
        <v>4</v>
      </c>
      <c r="T719" t="s">
        <v>4</v>
      </c>
      <c r="U719" t="s">
        <v>4</v>
      </c>
    </row>
    <row r="720" spans="9:21" x14ac:dyDescent="0.25">
      <c r="I720" s="3">
        <v>764.64648484848499</v>
      </c>
      <c r="L720" s="12" t="str">
        <f t="shared" si="67"/>
        <v/>
      </c>
      <c r="M720" s="13"/>
      <c r="N720" s="13"/>
      <c r="O720" s="4"/>
      <c r="Q720" t="s">
        <v>4</v>
      </c>
      <c r="S720" t="s">
        <v>4</v>
      </c>
      <c r="T720" t="s">
        <v>4</v>
      </c>
      <c r="U720" t="s">
        <v>4</v>
      </c>
    </row>
    <row r="721" spans="9:21" x14ac:dyDescent="0.25">
      <c r="I721" s="3">
        <v>767.17173737373764</v>
      </c>
      <c r="L721" s="12" t="str">
        <f t="shared" si="67"/>
        <v/>
      </c>
      <c r="M721" s="13"/>
      <c r="N721" s="13"/>
      <c r="O721" s="4"/>
      <c r="Q721" t="s">
        <v>4</v>
      </c>
      <c r="S721" t="s">
        <v>4</v>
      </c>
      <c r="T721" t="s">
        <v>4</v>
      </c>
      <c r="U721" t="s">
        <v>4</v>
      </c>
    </row>
    <row r="722" spans="9:21" x14ac:dyDescent="0.25">
      <c r="I722" s="3">
        <v>769.19193939393949</v>
      </c>
      <c r="L722" s="12" t="str">
        <f t="shared" si="67"/>
        <v/>
      </c>
      <c r="M722" s="13"/>
      <c r="N722" s="13"/>
      <c r="O722" s="4"/>
      <c r="Q722" t="s">
        <v>4</v>
      </c>
      <c r="S722" t="s">
        <v>4</v>
      </c>
      <c r="T722" t="s">
        <v>4</v>
      </c>
      <c r="U722" t="s">
        <v>4</v>
      </c>
    </row>
    <row r="723" spans="9:21" x14ac:dyDescent="0.25">
      <c r="I723" s="3">
        <v>771.71719191919215</v>
      </c>
      <c r="L723" s="12" t="str">
        <f t="shared" si="67"/>
        <v/>
      </c>
      <c r="M723" s="13"/>
      <c r="N723" s="13"/>
      <c r="O723" s="4"/>
      <c r="Q723" t="s">
        <v>4</v>
      </c>
      <c r="S723" t="s">
        <v>4</v>
      </c>
      <c r="T723" t="s">
        <v>4</v>
      </c>
      <c r="U723" t="s">
        <v>4</v>
      </c>
    </row>
    <row r="724" spans="9:21" x14ac:dyDescent="0.25">
      <c r="I724" s="3">
        <v>775.75759595959607</v>
      </c>
      <c r="L724" s="12" t="str">
        <f t="shared" si="67"/>
        <v/>
      </c>
      <c r="M724" s="13"/>
      <c r="N724" s="13"/>
      <c r="O724" s="4"/>
      <c r="Q724" t="s">
        <v>4</v>
      </c>
      <c r="S724" t="s">
        <v>4</v>
      </c>
      <c r="T724" t="s">
        <v>4</v>
      </c>
      <c r="U724" t="s">
        <v>4</v>
      </c>
    </row>
    <row r="725" spans="9:21" x14ac:dyDescent="0.25">
      <c r="I725" s="3">
        <v>777.77779797979815</v>
      </c>
      <c r="L725" s="12" t="str">
        <f t="shared" si="67"/>
        <v/>
      </c>
      <c r="M725" s="13"/>
      <c r="N725" s="13"/>
      <c r="O725" s="4"/>
      <c r="Q725" t="s">
        <v>4</v>
      </c>
      <c r="S725" t="s">
        <v>4</v>
      </c>
      <c r="T725" t="s">
        <v>4</v>
      </c>
      <c r="U725" t="s">
        <v>4</v>
      </c>
    </row>
    <row r="726" spans="9:21" x14ac:dyDescent="0.25">
      <c r="I726" s="3">
        <v>780.30305050505069</v>
      </c>
      <c r="L726" s="12" t="str">
        <f t="shared" si="67"/>
        <v/>
      </c>
      <c r="M726" s="13"/>
      <c r="N726" s="13"/>
      <c r="O726" s="4"/>
      <c r="Q726" t="s">
        <v>4</v>
      </c>
      <c r="S726" t="s">
        <v>4</v>
      </c>
      <c r="T726" t="s">
        <v>4</v>
      </c>
      <c r="U726" t="s">
        <v>4</v>
      </c>
    </row>
    <row r="727" spans="9:21" x14ac:dyDescent="0.25">
      <c r="I727" s="3">
        <v>782.82830303030323</v>
      </c>
      <c r="L727" s="12" t="str">
        <f t="shared" si="67"/>
        <v/>
      </c>
      <c r="M727" s="13"/>
      <c r="N727" s="13"/>
      <c r="O727" s="4"/>
      <c r="Q727" t="s">
        <v>4</v>
      </c>
      <c r="S727" t="s">
        <v>4</v>
      </c>
      <c r="T727" t="s">
        <v>4</v>
      </c>
      <c r="U727" t="s">
        <v>4</v>
      </c>
    </row>
    <row r="728" spans="9:21" x14ac:dyDescent="0.25">
      <c r="I728" s="3">
        <v>785.35355555555566</v>
      </c>
      <c r="L728" s="12" t="str">
        <f t="shared" si="67"/>
        <v/>
      </c>
      <c r="M728" s="13"/>
      <c r="N728" s="13"/>
      <c r="O728" s="4"/>
      <c r="Q728" t="s">
        <v>4</v>
      </c>
      <c r="S728" t="s">
        <v>4</v>
      </c>
      <c r="T728" t="s">
        <v>4</v>
      </c>
      <c r="U728" t="s">
        <v>4</v>
      </c>
    </row>
    <row r="729" spans="9:21" x14ac:dyDescent="0.25">
      <c r="I729" s="3">
        <v>787.87880808080831</v>
      </c>
      <c r="L729" s="12" t="str">
        <f t="shared" si="67"/>
        <v/>
      </c>
      <c r="M729" s="13"/>
      <c r="N729" s="13"/>
      <c r="O729" s="4"/>
      <c r="Q729" t="s">
        <v>4</v>
      </c>
      <c r="S729" t="s">
        <v>4</v>
      </c>
      <c r="T729" t="s">
        <v>4</v>
      </c>
      <c r="U729" t="s">
        <v>4</v>
      </c>
    </row>
    <row r="730" spans="9:21" x14ac:dyDescent="0.25">
      <c r="I730" s="3">
        <v>790.40406060606074</v>
      </c>
      <c r="L730" s="12" t="str">
        <f t="shared" si="67"/>
        <v/>
      </c>
      <c r="M730" s="13"/>
      <c r="N730" s="13"/>
      <c r="O730" s="4"/>
      <c r="Q730" t="s">
        <v>4</v>
      </c>
      <c r="S730" t="s">
        <v>4</v>
      </c>
      <c r="T730" t="s">
        <v>4</v>
      </c>
      <c r="U730" t="s">
        <v>4</v>
      </c>
    </row>
    <row r="731" spans="9:21" x14ac:dyDescent="0.25">
      <c r="I731" s="3">
        <v>791.41416161616178</v>
      </c>
      <c r="L731" s="12" t="str">
        <f t="shared" si="67"/>
        <v/>
      </c>
      <c r="M731" s="13"/>
      <c r="N731" s="13"/>
      <c r="O731" s="4"/>
      <c r="Q731" t="s">
        <v>4</v>
      </c>
      <c r="S731" t="s">
        <v>4</v>
      </c>
      <c r="T731" t="s">
        <v>4</v>
      </c>
      <c r="U731" t="s">
        <v>4</v>
      </c>
    </row>
    <row r="732" spans="9:21" x14ac:dyDescent="0.25">
      <c r="I732" s="3">
        <v>792.92931313131328</v>
      </c>
      <c r="L732" s="12" t="str">
        <f t="shared" si="67"/>
        <v/>
      </c>
      <c r="M732" s="13"/>
      <c r="N732" s="13"/>
      <c r="O732" s="4"/>
      <c r="Q732" t="s">
        <v>4</v>
      </c>
      <c r="S732" t="s">
        <v>4</v>
      </c>
      <c r="T732" t="s">
        <v>4</v>
      </c>
      <c r="U732" t="s">
        <v>4</v>
      </c>
    </row>
    <row r="733" spans="9:21" x14ac:dyDescent="0.25">
      <c r="I733" s="3">
        <v>793.93941414141432</v>
      </c>
      <c r="L733" s="12" t="str">
        <f t="shared" si="67"/>
        <v/>
      </c>
      <c r="M733" s="13"/>
      <c r="N733" s="13"/>
      <c r="O733" s="4"/>
      <c r="Q733" t="s">
        <v>4</v>
      </c>
      <c r="S733" t="s">
        <v>4</v>
      </c>
      <c r="T733" t="s">
        <v>4</v>
      </c>
      <c r="U733" t="s">
        <v>4</v>
      </c>
    </row>
    <row r="734" spans="9:21" x14ac:dyDescent="0.25">
      <c r="I734" s="3">
        <v>795.45456565656582</v>
      </c>
      <c r="L734" s="12" t="str">
        <f t="shared" si="67"/>
        <v/>
      </c>
      <c r="M734" s="13"/>
      <c r="N734" s="13"/>
      <c r="O734" s="4"/>
      <c r="Q734" t="s">
        <v>4</v>
      </c>
      <c r="S734" t="s">
        <v>4</v>
      </c>
      <c r="T734" t="s">
        <v>4</v>
      </c>
      <c r="U734" t="s">
        <v>4</v>
      </c>
    </row>
    <row r="735" spans="9:21" x14ac:dyDescent="0.25">
      <c r="I735" s="3">
        <v>797.4747676767679</v>
      </c>
      <c r="L735" s="12" t="str">
        <f t="shared" si="67"/>
        <v/>
      </c>
      <c r="M735" s="13"/>
      <c r="N735" s="13"/>
      <c r="O735" s="4"/>
      <c r="Q735" t="s">
        <v>4</v>
      </c>
      <c r="S735" t="s">
        <v>4</v>
      </c>
      <c r="T735" t="s">
        <v>4</v>
      </c>
      <c r="U735" t="s">
        <v>4</v>
      </c>
    </row>
    <row r="736" spans="9:21" x14ac:dyDescent="0.25">
      <c r="I736" s="3">
        <v>800.00002020202032</v>
      </c>
      <c r="L736" s="12" t="str">
        <f t="shared" si="67"/>
        <v/>
      </c>
      <c r="M736" s="13"/>
      <c r="N736" s="13"/>
      <c r="O736" s="4"/>
      <c r="Q736" t="s">
        <v>4</v>
      </c>
      <c r="S736" t="s">
        <v>4</v>
      </c>
      <c r="T736" t="s">
        <v>4</v>
      </c>
      <c r="U736" t="s">
        <v>4</v>
      </c>
    </row>
    <row r="737" spans="9:21" x14ac:dyDescent="0.25">
      <c r="I737" s="3">
        <v>802.52527272727298</v>
      </c>
      <c r="L737" s="12" t="str">
        <f t="shared" si="67"/>
        <v/>
      </c>
      <c r="M737" s="13"/>
      <c r="N737" s="13"/>
      <c r="O737" s="4"/>
      <c r="Q737" t="s">
        <v>4</v>
      </c>
      <c r="S737" t="s">
        <v>4</v>
      </c>
      <c r="T737" t="s">
        <v>4</v>
      </c>
      <c r="U737" t="s">
        <v>4</v>
      </c>
    </row>
    <row r="738" spans="9:21" x14ac:dyDescent="0.25">
      <c r="I738" s="3">
        <v>805.0505252525254</v>
      </c>
      <c r="L738" s="12" t="str">
        <f t="shared" si="67"/>
        <v/>
      </c>
      <c r="M738" s="13"/>
      <c r="N738" s="13"/>
      <c r="O738" s="4"/>
      <c r="Q738" t="s">
        <v>4</v>
      </c>
      <c r="S738" t="s">
        <v>4</v>
      </c>
      <c r="T738" t="s">
        <v>4</v>
      </c>
      <c r="U738" t="s">
        <v>4</v>
      </c>
    </row>
    <row r="739" spans="9:21" x14ac:dyDescent="0.25">
      <c r="I739" s="3">
        <v>807.57577777777794</v>
      </c>
      <c r="L739" s="12" t="str">
        <f t="shared" si="67"/>
        <v/>
      </c>
      <c r="M739" s="13"/>
      <c r="N739" s="13"/>
      <c r="O739" s="4"/>
      <c r="Q739" t="s">
        <v>4</v>
      </c>
      <c r="S739" t="s">
        <v>4</v>
      </c>
      <c r="T739" t="s">
        <v>4</v>
      </c>
      <c r="U739" t="s">
        <v>4</v>
      </c>
    </row>
    <row r="740" spans="9:21" x14ac:dyDescent="0.25">
      <c r="I740" s="3">
        <v>810.10103030303048</v>
      </c>
      <c r="L740" s="12" t="str">
        <f t="shared" si="67"/>
        <v/>
      </c>
      <c r="M740" s="13"/>
      <c r="N740" s="13"/>
      <c r="O740" s="4"/>
      <c r="Q740" t="s">
        <v>4</v>
      </c>
      <c r="S740" t="s">
        <v>4</v>
      </c>
      <c r="T740" t="s">
        <v>4</v>
      </c>
      <c r="U740" t="s">
        <v>4</v>
      </c>
    </row>
    <row r="741" spans="9:21" x14ac:dyDescent="0.25">
      <c r="I741" s="3">
        <v>812.62628282828302</v>
      </c>
      <c r="L741" s="12" t="str">
        <f t="shared" si="67"/>
        <v/>
      </c>
      <c r="M741" s="13"/>
      <c r="N741" s="13"/>
      <c r="O741" s="4"/>
      <c r="Q741" t="s">
        <v>4</v>
      </c>
      <c r="S741" t="s">
        <v>4</v>
      </c>
      <c r="T741" t="s">
        <v>4</v>
      </c>
      <c r="U741" t="s">
        <v>4</v>
      </c>
    </row>
    <row r="742" spans="9:21" x14ac:dyDescent="0.25">
      <c r="I742" s="3">
        <v>814.6464848484851</v>
      </c>
      <c r="L742" s="12" t="str">
        <f t="shared" si="67"/>
        <v/>
      </c>
      <c r="M742" s="13"/>
      <c r="N742" s="13"/>
      <c r="O742" s="4"/>
      <c r="Q742" t="s">
        <v>4</v>
      </c>
      <c r="S742" t="s">
        <v>4</v>
      </c>
      <c r="T742" t="s">
        <v>4</v>
      </c>
      <c r="U742" t="s">
        <v>4</v>
      </c>
    </row>
    <row r="743" spans="9:21" x14ac:dyDescent="0.25">
      <c r="I743" s="3">
        <v>817.17173737373753</v>
      </c>
      <c r="L743" s="12" t="str">
        <f t="shared" si="67"/>
        <v/>
      </c>
      <c r="M743" s="13"/>
      <c r="N743" s="13"/>
      <c r="O743" s="4"/>
      <c r="Q743" t="s">
        <v>4</v>
      </c>
      <c r="S743" t="s">
        <v>4</v>
      </c>
      <c r="T743" t="s">
        <v>4</v>
      </c>
      <c r="U743" t="s">
        <v>4</v>
      </c>
    </row>
    <row r="744" spans="9:21" x14ac:dyDescent="0.25">
      <c r="I744" s="3">
        <v>819.69698989899007</v>
      </c>
      <c r="L744" s="12" t="str">
        <f t="shared" si="67"/>
        <v/>
      </c>
      <c r="M744" s="13"/>
      <c r="N744" s="13"/>
      <c r="O744" s="4"/>
      <c r="Q744" t="s">
        <v>4</v>
      </c>
      <c r="S744" t="s">
        <v>4</v>
      </c>
      <c r="T744" t="s">
        <v>4</v>
      </c>
      <c r="U744" t="s">
        <v>4</v>
      </c>
    </row>
    <row r="745" spans="9:21" x14ac:dyDescent="0.25">
      <c r="I745" s="3">
        <v>824.74749494949515</v>
      </c>
      <c r="L745" s="12" t="str">
        <f t="shared" si="67"/>
        <v/>
      </c>
      <c r="M745" s="13"/>
      <c r="N745" s="13"/>
      <c r="O745" s="4"/>
      <c r="Q745" t="s">
        <v>4</v>
      </c>
      <c r="S745" t="s">
        <v>4</v>
      </c>
      <c r="T745" t="s">
        <v>4</v>
      </c>
      <c r="U745" t="s">
        <v>4</v>
      </c>
    </row>
    <row r="746" spans="9:21" x14ac:dyDescent="0.25">
      <c r="I746" s="3">
        <v>829.79800000000023</v>
      </c>
      <c r="L746" s="12" t="str">
        <f t="shared" si="67"/>
        <v/>
      </c>
      <c r="M746" s="13"/>
      <c r="N746" s="13"/>
      <c r="O746" s="4"/>
      <c r="Q746" t="s">
        <v>4</v>
      </c>
      <c r="S746" t="s">
        <v>4</v>
      </c>
      <c r="T746" t="s">
        <v>4</v>
      </c>
      <c r="U746" t="s">
        <v>4</v>
      </c>
    </row>
    <row r="747" spans="9:21" x14ac:dyDescent="0.25">
      <c r="I747" s="3">
        <v>834.34345454545473</v>
      </c>
      <c r="L747" s="12" t="str">
        <f t="shared" si="67"/>
        <v/>
      </c>
      <c r="M747" s="13"/>
      <c r="N747" s="13"/>
      <c r="O747" s="4"/>
      <c r="Q747" t="s">
        <v>4</v>
      </c>
      <c r="S747" t="s">
        <v>4</v>
      </c>
      <c r="T747" t="s">
        <v>4</v>
      </c>
      <c r="U747" t="s">
        <v>4</v>
      </c>
    </row>
    <row r="748" spans="9:21" x14ac:dyDescent="0.25">
      <c r="I748" s="3">
        <v>839.39395959595981</v>
      </c>
      <c r="L748" s="12" t="str">
        <f t="shared" si="67"/>
        <v/>
      </c>
      <c r="M748" s="13"/>
      <c r="N748" s="13"/>
      <c r="O748" s="4"/>
      <c r="Q748" t="s">
        <v>4</v>
      </c>
      <c r="S748" t="s">
        <v>4</v>
      </c>
      <c r="T748" t="s">
        <v>4</v>
      </c>
      <c r="U748" t="s">
        <v>4</v>
      </c>
    </row>
    <row r="749" spans="9:21" x14ac:dyDescent="0.25">
      <c r="I749" s="3">
        <v>844.44446464646489</v>
      </c>
      <c r="L749" s="12" t="str">
        <f t="shared" si="67"/>
        <v/>
      </c>
      <c r="M749" s="13"/>
      <c r="N749" s="13"/>
      <c r="O749" s="4"/>
      <c r="Q749" t="s">
        <v>4</v>
      </c>
      <c r="S749" t="s">
        <v>4</v>
      </c>
      <c r="T749" t="s">
        <v>4</v>
      </c>
      <c r="U749" t="s">
        <v>4</v>
      </c>
    </row>
    <row r="750" spans="9:21" x14ac:dyDescent="0.25">
      <c r="I750" s="3">
        <v>850.5050707070709</v>
      </c>
      <c r="L750" s="12" t="str">
        <f t="shared" si="67"/>
        <v/>
      </c>
      <c r="M750" s="13"/>
      <c r="N750" s="13"/>
      <c r="O750" s="4"/>
      <c r="Q750" t="s">
        <v>4</v>
      </c>
      <c r="S750" t="s">
        <v>4</v>
      </c>
      <c r="T750" t="s">
        <v>4</v>
      </c>
      <c r="U750" t="s">
        <v>4</v>
      </c>
    </row>
    <row r="751" spans="9:21" x14ac:dyDescent="0.25">
      <c r="I751" s="3">
        <v>855.55557575757598</v>
      </c>
      <c r="L751" s="12" t="str">
        <f t="shared" si="67"/>
        <v/>
      </c>
      <c r="M751" s="13"/>
      <c r="N751" s="13"/>
      <c r="O751" s="4"/>
      <c r="Q751" t="s">
        <v>4</v>
      </c>
      <c r="S751" t="s">
        <v>4</v>
      </c>
      <c r="T751" t="s">
        <v>4</v>
      </c>
      <c r="U751" t="s">
        <v>4</v>
      </c>
    </row>
    <row r="752" spans="9:21" x14ac:dyDescent="0.25">
      <c r="I752" s="3">
        <v>860.60608080808095</v>
      </c>
      <c r="L752" s="12" t="str">
        <f t="shared" si="67"/>
        <v/>
      </c>
      <c r="M752" s="13"/>
      <c r="N752" s="13"/>
      <c r="O752" s="4"/>
      <c r="Q752" t="s">
        <v>4</v>
      </c>
      <c r="S752" t="s">
        <v>4</v>
      </c>
      <c r="T752" t="s">
        <v>4</v>
      </c>
      <c r="U752" t="s">
        <v>4</v>
      </c>
    </row>
    <row r="753" spans="9:21" x14ac:dyDescent="0.25">
      <c r="I753" s="3">
        <v>865.15153535353556</v>
      </c>
      <c r="L753" s="12" t="str">
        <f t="shared" si="67"/>
        <v/>
      </c>
      <c r="M753" s="13"/>
      <c r="N753" s="13"/>
      <c r="O753" s="4"/>
      <c r="Q753" t="s">
        <v>4</v>
      </c>
      <c r="S753" t="s">
        <v>4</v>
      </c>
      <c r="T753" t="s">
        <v>4</v>
      </c>
      <c r="U753" t="s">
        <v>4</v>
      </c>
    </row>
    <row r="754" spans="9:21" x14ac:dyDescent="0.25">
      <c r="I754" s="3">
        <v>870.20204040404053</v>
      </c>
      <c r="L754" s="12" t="str">
        <f t="shared" si="67"/>
        <v/>
      </c>
      <c r="M754" s="13"/>
      <c r="N754" s="13"/>
      <c r="O754" s="4"/>
      <c r="Q754" t="s">
        <v>4</v>
      </c>
      <c r="S754" t="s">
        <v>4</v>
      </c>
      <c r="T754" t="s">
        <v>4</v>
      </c>
      <c r="U754" t="s">
        <v>4</v>
      </c>
    </row>
    <row r="755" spans="9:21" x14ac:dyDescent="0.25">
      <c r="I755" s="3">
        <v>875.25254545454573</v>
      </c>
      <c r="L755" s="12" t="str">
        <f t="shared" si="67"/>
        <v/>
      </c>
      <c r="M755" s="13"/>
      <c r="N755" s="13"/>
      <c r="O755" s="4"/>
      <c r="Q755" t="s">
        <v>4</v>
      </c>
      <c r="S755" t="s">
        <v>4</v>
      </c>
      <c r="T755" t="s">
        <v>4</v>
      </c>
      <c r="U755" t="s">
        <v>4</v>
      </c>
    </row>
    <row r="756" spans="9:21" x14ac:dyDescent="0.25">
      <c r="I756" s="3">
        <v>877.77779797979815</v>
      </c>
      <c r="L756" s="12" t="str">
        <f t="shared" si="67"/>
        <v/>
      </c>
      <c r="M756" s="13"/>
      <c r="N756" s="13"/>
      <c r="O756" s="4"/>
      <c r="Q756" t="s">
        <v>4</v>
      </c>
      <c r="S756" t="s">
        <v>4</v>
      </c>
      <c r="T756" t="s">
        <v>4</v>
      </c>
      <c r="U756" t="s">
        <v>4</v>
      </c>
    </row>
    <row r="757" spans="9:21" x14ac:dyDescent="0.25">
      <c r="I757" s="3">
        <v>879.79800000000012</v>
      </c>
      <c r="L757" s="12" t="str">
        <f t="shared" si="67"/>
        <v/>
      </c>
      <c r="M757" s="13"/>
      <c r="N757" s="13"/>
      <c r="O757" s="4"/>
      <c r="Q757" t="s">
        <v>4</v>
      </c>
      <c r="S757" t="s">
        <v>4</v>
      </c>
      <c r="T757" t="s">
        <v>4</v>
      </c>
      <c r="U757" t="s">
        <v>4</v>
      </c>
    </row>
    <row r="758" spans="9:21" x14ac:dyDescent="0.25">
      <c r="I758" s="3">
        <v>884.8485050505052</v>
      </c>
      <c r="L758" s="12" t="str">
        <f t="shared" si="67"/>
        <v/>
      </c>
      <c r="M758" s="13"/>
      <c r="N758" s="13"/>
      <c r="O758" s="4"/>
      <c r="Q758" t="s">
        <v>4</v>
      </c>
      <c r="S758" t="s">
        <v>4</v>
      </c>
      <c r="T758" t="s">
        <v>4</v>
      </c>
      <c r="U758" t="s">
        <v>4</v>
      </c>
    </row>
    <row r="759" spans="9:21" x14ac:dyDescent="0.25">
      <c r="I759" s="3">
        <v>889.89901010101028</v>
      </c>
      <c r="L759" s="12" t="str">
        <f t="shared" si="67"/>
        <v/>
      </c>
      <c r="M759" s="13"/>
      <c r="N759" s="13"/>
      <c r="O759" s="4"/>
      <c r="Q759" t="s">
        <v>4</v>
      </c>
      <c r="S759" t="s">
        <v>4</v>
      </c>
      <c r="T759" t="s">
        <v>4</v>
      </c>
      <c r="U759" t="s">
        <v>4</v>
      </c>
    </row>
    <row r="760" spans="9:21" x14ac:dyDescent="0.25">
      <c r="I760" s="3">
        <v>894.94951515151524</v>
      </c>
      <c r="L760" s="12" t="str">
        <f t="shared" si="67"/>
        <v/>
      </c>
      <c r="M760" s="13"/>
      <c r="N760" s="13"/>
      <c r="O760" s="4"/>
      <c r="Q760" t="s">
        <v>4</v>
      </c>
      <c r="S760" t="s">
        <v>4</v>
      </c>
      <c r="T760" t="s">
        <v>4</v>
      </c>
      <c r="U760" t="s">
        <v>4</v>
      </c>
    </row>
    <row r="761" spans="9:21" x14ac:dyDescent="0.25">
      <c r="I761" s="3">
        <v>899.49496969696986</v>
      </c>
      <c r="L761" s="12" t="str">
        <f t="shared" si="67"/>
        <v/>
      </c>
      <c r="M761" s="13"/>
      <c r="N761" s="13"/>
      <c r="O761" s="4"/>
      <c r="Q761" t="s">
        <v>4</v>
      </c>
      <c r="S761" t="s">
        <v>4</v>
      </c>
      <c r="T761" t="s">
        <v>4</v>
      </c>
      <c r="U761" t="s">
        <v>4</v>
      </c>
    </row>
    <row r="762" spans="9:21" x14ac:dyDescent="0.25">
      <c r="I762" s="3">
        <v>904.54547474747494</v>
      </c>
      <c r="L762" s="12" t="str">
        <f t="shared" si="67"/>
        <v/>
      </c>
      <c r="M762" s="13"/>
      <c r="N762" s="13"/>
      <c r="O762" s="4"/>
      <c r="Q762" t="s">
        <v>4</v>
      </c>
      <c r="S762" t="s">
        <v>4</v>
      </c>
      <c r="T762" t="s">
        <v>4</v>
      </c>
      <c r="U762" t="s">
        <v>4</v>
      </c>
    </row>
    <row r="763" spans="9:21" x14ac:dyDescent="0.25">
      <c r="I763" s="3">
        <v>909.59597979798002</v>
      </c>
      <c r="L763" s="12" t="str">
        <f t="shared" si="67"/>
        <v/>
      </c>
      <c r="M763" s="13"/>
      <c r="N763" s="13"/>
      <c r="O763" s="4"/>
      <c r="Q763" t="s">
        <v>4</v>
      </c>
      <c r="S763" t="s">
        <v>4</v>
      </c>
      <c r="T763" t="s">
        <v>4</v>
      </c>
      <c r="U763" t="s">
        <v>4</v>
      </c>
    </row>
    <row r="764" spans="9:21" x14ac:dyDescent="0.25">
      <c r="I764" s="3">
        <v>914.64648484848499</v>
      </c>
      <c r="L764" s="12" t="str">
        <f t="shared" si="67"/>
        <v/>
      </c>
      <c r="M764" s="13"/>
      <c r="N764" s="13"/>
      <c r="O764" s="4"/>
      <c r="Q764" t="s">
        <v>4</v>
      </c>
      <c r="S764" t="s">
        <v>4</v>
      </c>
      <c r="T764" t="s">
        <v>4</v>
      </c>
      <c r="U764" t="s">
        <v>4</v>
      </c>
    </row>
    <row r="765" spans="9:21" x14ac:dyDescent="0.25">
      <c r="I765" s="3">
        <v>920.70709090909111</v>
      </c>
      <c r="L765" s="12" t="str">
        <f t="shared" si="67"/>
        <v/>
      </c>
      <c r="M765" s="13"/>
      <c r="N765" s="13"/>
      <c r="O765" s="4"/>
      <c r="Q765" t="s">
        <v>4</v>
      </c>
      <c r="S765" t="s">
        <v>4</v>
      </c>
      <c r="T765" t="s">
        <v>4</v>
      </c>
      <c r="U765" t="s">
        <v>4</v>
      </c>
    </row>
    <row r="766" spans="9:21" x14ac:dyDescent="0.25">
      <c r="I766" s="3">
        <v>923.23234343434353</v>
      </c>
      <c r="L766" s="12" t="str">
        <f t="shared" si="67"/>
        <v/>
      </c>
      <c r="M766" s="13"/>
      <c r="N766" s="13"/>
      <c r="O766" s="4"/>
      <c r="Q766" t="s">
        <v>4</v>
      </c>
      <c r="S766" t="s">
        <v>4</v>
      </c>
      <c r="T766" t="s">
        <v>4</v>
      </c>
      <c r="U766" t="s">
        <v>4</v>
      </c>
    </row>
    <row r="767" spans="9:21" x14ac:dyDescent="0.25">
      <c r="I767" s="3">
        <v>925.75759595959619</v>
      </c>
      <c r="L767" s="12" t="str">
        <f t="shared" si="67"/>
        <v/>
      </c>
      <c r="M767" s="13"/>
      <c r="N767" s="13"/>
      <c r="O767" s="4"/>
      <c r="Q767" t="s">
        <v>4</v>
      </c>
      <c r="S767" t="s">
        <v>4</v>
      </c>
      <c r="T767" t="s">
        <v>4</v>
      </c>
      <c r="U767" t="s">
        <v>4</v>
      </c>
    </row>
    <row r="768" spans="9:21" x14ac:dyDescent="0.25">
      <c r="I768" s="3">
        <v>930.30305050505069</v>
      </c>
      <c r="L768" s="12" t="str">
        <f t="shared" si="67"/>
        <v/>
      </c>
      <c r="M768" s="13"/>
      <c r="N768" s="13"/>
      <c r="O768" s="4"/>
      <c r="Q768" t="s">
        <v>4</v>
      </c>
      <c r="S768" t="s">
        <v>4</v>
      </c>
      <c r="T768" t="s">
        <v>4</v>
      </c>
      <c r="U768" t="s">
        <v>4</v>
      </c>
    </row>
    <row r="769" spans="9:21" x14ac:dyDescent="0.25">
      <c r="I769" s="3">
        <v>932.82830303030312</v>
      </c>
      <c r="L769" s="12" t="str">
        <f t="shared" si="67"/>
        <v/>
      </c>
      <c r="M769" s="13"/>
      <c r="N769" s="13"/>
      <c r="O769" s="4"/>
      <c r="Q769" t="s">
        <v>4</v>
      </c>
      <c r="S769" t="s">
        <v>4</v>
      </c>
      <c r="T769" t="s">
        <v>4</v>
      </c>
      <c r="U769" t="s">
        <v>4</v>
      </c>
    </row>
    <row r="770" spans="9:21" x14ac:dyDescent="0.25">
      <c r="I770" s="3">
        <v>935.35355555555577</v>
      </c>
      <c r="L770" s="12" t="str">
        <f t="shared" si="67"/>
        <v/>
      </c>
      <c r="M770" s="13"/>
      <c r="N770" s="13"/>
      <c r="O770" s="4"/>
      <c r="Q770" t="s">
        <v>4</v>
      </c>
      <c r="S770" t="s">
        <v>4</v>
      </c>
      <c r="T770" t="s">
        <v>4</v>
      </c>
      <c r="U770" t="s">
        <v>4</v>
      </c>
    </row>
    <row r="771" spans="9:21" x14ac:dyDescent="0.25">
      <c r="I771" s="3">
        <v>940.40406060606074</v>
      </c>
      <c r="L771" s="12" t="str">
        <f t="shared" ref="L771:L807" si="68">IF(ISNA(INDEX($A$2:$B$214, MATCH($K771, $A$2:$A$214, 0), 2)), "", INDEX($A$2:$B$214, MATCH($K771, $A$2:$A$214, 0), 2))</f>
        <v/>
      </c>
      <c r="M771" s="13"/>
      <c r="N771" s="13"/>
      <c r="O771" s="4"/>
      <c r="Q771" t="s">
        <v>4</v>
      </c>
      <c r="S771" t="s">
        <v>4</v>
      </c>
      <c r="T771" t="s">
        <v>4</v>
      </c>
      <c r="U771" t="s">
        <v>4</v>
      </c>
    </row>
    <row r="772" spans="9:21" x14ac:dyDescent="0.25">
      <c r="I772" s="3">
        <v>942.92931313131328</v>
      </c>
      <c r="L772" s="12" t="str">
        <f t="shared" si="68"/>
        <v/>
      </c>
      <c r="M772" s="13"/>
      <c r="N772" s="13"/>
      <c r="O772" s="4"/>
      <c r="Q772" t="s">
        <v>4</v>
      </c>
      <c r="S772" t="s">
        <v>4</v>
      </c>
      <c r="T772" t="s">
        <v>4</v>
      </c>
      <c r="U772" t="s">
        <v>4</v>
      </c>
    </row>
    <row r="773" spans="9:21" x14ac:dyDescent="0.25">
      <c r="I773" s="3">
        <v>944.94951515151536</v>
      </c>
      <c r="L773" s="12" t="str">
        <f t="shared" si="68"/>
        <v/>
      </c>
      <c r="M773" s="13"/>
      <c r="N773" s="13"/>
      <c r="O773" s="4"/>
      <c r="Q773" t="s">
        <v>4</v>
      </c>
      <c r="S773" t="s">
        <v>4</v>
      </c>
      <c r="T773" t="s">
        <v>4</v>
      </c>
      <c r="U773" t="s">
        <v>4</v>
      </c>
    </row>
    <row r="774" spans="9:21" x14ac:dyDescent="0.25">
      <c r="I774" s="3">
        <v>950.00002020202044</v>
      </c>
      <c r="L774" s="12" t="str">
        <f t="shared" si="68"/>
        <v/>
      </c>
      <c r="M774" s="13"/>
      <c r="N774" s="13"/>
      <c r="O774" s="4"/>
      <c r="Q774" t="s">
        <v>4</v>
      </c>
      <c r="S774" t="s">
        <v>4</v>
      </c>
      <c r="T774" t="s">
        <v>4</v>
      </c>
      <c r="U774" t="s">
        <v>4</v>
      </c>
    </row>
    <row r="775" spans="9:21" x14ac:dyDescent="0.25">
      <c r="I775" s="3">
        <v>955.0505252525254</v>
      </c>
      <c r="L775" s="12" t="str">
        <f t="shared" si="68"/>
        <v/>
      </c>
      <c r="M775" s="13"/>
      <c r="N775" s="13"/>
      <c r="O775" s="4"/>
      <c r="Q775" t="s">
        <v>4</v>
      </c>
      <c r="S775" t="s">
        <v>4</v>
      </c>
      <c r="T775" t="s">
        <v>4</v>
      </c>
      <c r="U775" t="s">
        <v>4</v>
      </c>
    </row>
    <row r="776" spans="9:21" x14ac:dyDescent="0.25">
      <c r="I776" s="3">
        <v>960.10103030303048</v>
      </c>
      <c r="L776" s="12" t="str">
        <f t="shared" si="68"/>
        <v/>
      </c>
      <c r="M776" s="13"/>
      <c r="N776" s="13"/>
      <c r="O776" s="4"/>
      <c r="Q776" t="s">
        <v>4</v>
      </c>
      <c r="S776" t="s">
        <v>4</v>
      </c>
      <c r="T776" t="s">
        <v>4</v>
      </c>
      <c r="U776" t="s">
        <v>4</v>
      </c>
    </row>
    <row r="777" spans="9:21" x14ac:dyDescent="0.25">
      <c r="I777" s="3">
        <v>964.64648484848499</v>
      </c>
      <c r="L777" s="12" t="str">
        <f t="shared" si="68"/>
        <v/>
      </c>
      <c r="M777" s="13"/>
      <c r="N777" s="13"/>
      <c r="O777" s="4"/>
      <c r="Q777" t="s">
        <v>4</v>
      </c>
      <c r="S777" t="s">
        <v>4</v>
      </c>
      <c r="T777" t="s">
        <v>4</v>
      </c>
      <c r="U777" t="s">
        <v>4</v>
      </c>
    </row>
    <row r="778" spans="9:21" x14ac:dyDescent="0.25">
      <c r="I778" s="3">
        <v>969.69698989899007</v>
      </c>
      <c r="L778" s="12" t="str">
        <f t="shared" si="68"/>
        <v/>
      </c>
      <c r="M778" s="13"/>
      <c r="N778" s="13"/>
      <c r="O778" s="4"/>
      <c r="Q778" t="s">
        <v>4</v>
      </c>
      <c r="S778" t="s">
        <v>4</v>
      </c>
      <c r="T778" t="s">
        <v>4</v>
      </c>
      <c r="U778" t="s">
        <v>4</v>
      </c>
    </row>
    <row r="779" spans="9:21" x14ac:dyDescent="0.25">
      <c r="I779" s="3">
        <v>974.74749494949515</v>
      </c>
      <c r="L779" s="12" t="str">
        <f t="shared" si="68"/>
        <v/>
      </c>
      <c r="M779" s="13"/>
      <c r="N779" s="13"/>
      <c r="O779" s="4"/>
      <c r="Q779" t="s">
        <v>4</v>
      </c>
      <c r="S779" t="s">
        <v>4</v>
      </c>
      <c r="T779" t="s">
        <v>4</v>
      </c>
      <c r="U779" t="s">
        <v>4</v>
      </c>
    </row>
    <row r="780" spans="9:21" x14ac:dyDescent="0.25">
      <c r="I780" s="3">
        <v>979.79800000000012</v>
      </c>
      <c r="L780" s="12" t="str">
        <f t="shared" si="68"/>
        <v/>
      </c>
      <c r="M780" s="13"/>
      <c r="N780" s="13"/>
      <c r="O780" s="4"/>
      <c r="Q780" t="s">
        <v>4</v>
      </c>
      <c r="S780" t="s">
        <v>4</v>
      </c>
      <c r="T780" t="s">
        <v>4</v>
      </c>
      <c r="U780" t="s">
        <v>4</v>
      </c>
    </row>
    <row r="781" spans="9:21" x14ac:dyDescent="0.25">
      <c r="I781" s="3">
        <v>984.34345454545473</v>
      </c>
      <c r="L781" s="12" t="str">
        <f t="shared" si="68"/>
        <v/>
      </c>
      <c r="M781" s="13"/>
      <c r="N781" s="13"/>
      <c r="O781" s="4"/>
      <c r="Q781" t="s">
        <v>4</v>
      </c>
      <c r="S781" t="s">
        <v>4</v>
      </c>
      <c r="T781" t="s">
        <v>4</v>
      </c>
      <c r="U781" t="s">
        <v>4</v>
      </c>
    </row>
    <row r="782" spans="9:21" x14ac:dyDescent="0.25">
      <c r="I782" s="3">
        <v>989.3939595959597</v>
      </c>
      <c r="L782" s="12" t="str">
        <f t="shared" si="68"/>
        <v/>
      </c>
      <c r="M782" s="13"/>
      <c r="N782" s="13"/>
      <c r="O782" s="4"/>
      <c r="Q782" t="s">
        <v>4</v>
      </c>
      <c r="S782" t="s">
        <v>4</v>
      </c>
      <c r="T782" t="s">
        <v>4</v>
      </c>
      <c r="U782" t="s">
        <v>4</v>
      </c>
    </row>
    <row r="783" spans="9:21" x14ac:dyDescent="0.25">
      <c r="I783" s="3">
        <v>995.45456565656593</v>
      </c>
      <c r="L783" s="12" t="str">
        <f t="shared" si="68"/>
        <v/>
      </c>
      <c r="M783" s="13"/>
      <c r="N783" s="13"/>
      <c r="O783" s="4"/>
      <c r="Q783" t="s">
        <v>4</v>
      </c>
      <c r="S783" t="s">
        <v>4</v>
      </c>
      <c r="T783" t="s">
        <v>4</v>
      </c>
      <c r="U783" t="s">
        <v>4</v>
      </c>
    </row>
    <row r="784" spans="9:21" x14ac:dyDescent="0.25">
      <c r="I784" s="3">
        <v>1000.5050707070709</v>
      </c>
      <c r="L784" s="12" t="str">
        <f t="shared" si="68"/>
        <v/>
      </c>
      <c r="M784" s="13"/>
      <c r="N784" s="13"/>
      <c r="O784" s="4"/>
      <c r="Q784" t="s">
        <v>4</v>
      </c>
      <c r="S784" t="s">
        <v>4</v>
      </c>
      <c r="T784" t="s">
        <v>4</v>
      </c>
      <c r="U784" t="s">
        <v>4</v>
      </c>
    </row>
    <row r="785" spans="9:21" x14ac:dyDescent="0.25">
      <c r="I785" s="3">
        <v>1005.5555757575759</v>
      </c>
      <c r="L785" s="12" t="str">
        <f t="shared" si="68"/>
        <v/>
      </c>
      <c r="M785" s="13"/>
      <c r="N785" s="13"/>
      <c r="O785" s="4"/>
      <c r="Q785" t="s">
        <v>4</v>
      </c>
      <c r="S785" t="s">
        <v>4</v>
      </c>
      <c r="T785" t="s">
        <v>4</v>
      </c>
      <c r="U785" t="s">
        <v>4</v>
      </c>
    </row>
    <row r="786" spans="9:21" x14ac:dyDescent="0.25">
      <c r="I786" s="3">
        <v>1010.1010303030305</v>
      </c>
      <c r="L786" s="12" t="str">
        <f t="shared" si="68"/>
        <v/>
      </c>
      <c r="M786" s="13"/>
      <c r="N786" s="13"/>
      <c r="O786" s="4"/>
      <c r="Q786" t="s">
        <v>4</v>
      </c>
      <c r="S786" t="s">
        <v>4</v>
      </c>
      <c r="T786" t="s">
        <v>4</v>
      </c>
      <c r="U786" t="s">
        <v>4</v>
      </c>
    </row>
    <row r="787" spans="9:21" x14ac:dyDescent="0.25">
      <c r="I787" s="3">
        <v>1012.626282828283</v>
      </c>
      <c r="L787" s="12" t="str">
        <f t="shared" si="68"/>
        <v/>
      </c>
      <c r="M787" s="13"/>
      <c r="N787" s="13"/>
      <c r="O787" s="4"/>
      <c r="Q787" t="s">
        <v>4</v>
      </c>
      <c r="S787" t="s">
        <v>4</v>
      </c>
      <c r="T787" t="s">
        <v>4</v>
      </c>
      <c r="U787" t="s">
        <v>4</v>
      </c>
    </row>
    <row r="788" spans="9:21" x14ac:dyDescent="0.25">
      <c r="I788" s="3">
        <v>1015.1515353535355</v>
      </c>
      <c r="L788" s="12" t="str">
        <f t="shared" si="68"/>
        <v/>
      </c>
      <c r="M788" s="13"/>
      <c r="N788" s="13"/>
      <c r="O788" s="4"/>
      <c r="Q788" t="s">
        <v>4</v>
      </c>
      <c r="S788" t="s">
        <v>4</v>
      </c>
      <c r="T788" t="s">
        <v>4</v>
      </c>
      <c r="U788" t="s">
        <v>4</v>
      </c>
    </row>
    <row r="789" spans="9:21" x14ac:dyDescent="0.25">
      <c r="I789" s="3">
        <v>1020.2020404040406</v>
      </c>
      <c r="L789" s="12" t="str">
        <f t="shared" si="68"/>
        <v/>
      </c>
      <c r="M789" s="13"/>
      <c r="N789" s="13"/>
      <c r="O789" s="4"/>
      <c r="Q789" t="s">
        <v>4</v>
      </c>
      <c r="S789" t="s">
        <v>4</v>
      </c>
      <c r="T789" t="s">
        <v>4</v>
      </c>
      <c r="U789" t="s">
        <v>4</v>
      </c>
    </row>
    <row r="790" spans="9:21" x14ac:dyDescent="0.25">
      <c r="I790" s="3">
        <v>1022.7272929292931</v>
      </c>
      <c r="L790" s="12" t="str">
        <f t="shared" si="68"/>
        <v/>
      </c>
      <c r="M790" s="13"/>
      <c r="N790" s="13"/>
      <c r="O790" s="4"/>
      <c r="Q790" t="s">
        <v>4</v>
      </c>
      <c r="S790" t="s">
        <v>4</v>
      </c>
      <c r="T790" t="s">
        <v>4</v>
      </c>
      <c r="U790" t="s">
        <v>4</v>
      </c>
    </row>
    <row r="791" spans="9:21" x14ac:dyDescent="0.25">
      <c r="I791" s="3">
        <v>1025.2525454545457</v>
      </c>
      <c r="L791" s="12" t="str">
        <f t="shared" si="68"/>
        <v/>
      </c>
      <c r="M791" s="13"/>
      <c r="N791" s="13"/>
      <c r="O791" s="4"/>
      <c r="Q791" t="s">
        <v>4</v>
      </c>
      <c r="S791" t="s">
        <v>4</v>
      </c>
      <c r="T791" t="s">
        <v>4</v>
      </c>
      <c r="U791" t="s">
        <v>4</v>
      </c>
    </row>
    <row r="792" spans="9:21" x14ac:dyDescent="0.25">
      <c r="I792" s="3">
        <v>1029.7980000000002</v>
      </c>
      <c r="L792" s="12" t="str">
        <f t="shared" si="68"/>
        <v/>
      </c>
      <c r="M792" s="13"/>
      <c r="N792" s="13"/>
      <c r="O792" s="4"/>
      <c r="Q792" t="s">
        <v>4</v>
      </c>
      <c r="S792" t="s">
        <v>4</v>
      </c>
      <c r="T792" t="s">
        <v>4</v>
      </c>
      <c r="U792" t="s">
        <v>4</v>
      </c>
    </row>
    <row r="793" spans="9:21" x14ac:dyDescent="0.25">
      <c r="I793" s="3">
        <v>1034.8485050505051</v>
      </c>
      <c r="L793" s="12" t="str">
        <f t="shared" si="68"/>
        <v/>
      </c>
      <c r="M793" s="13"/>
      <c r="N793" s="13"/>
      <c r="O793" s="4"/>
      <c r="Q793" t="s">
        <v>4</v>
      </c>
      <c r="S793" t="s">
        <v>4</v>
      </c>
      <c r="T793" t="s">
        <v>4</v>
      </c>
      <c r="U793" t="s">
        <v>4</v>
      </c>
    </row>
    <row r="794" spans="9:21" x14ac:dyDescent="0.25">
      <c r="I794" s="3">
        <v>1039.8990101010102</v>
      </c>
      <c r="L794" s="12" t="str">
        <f t="shared" si="68"/>
        <v/>
      </c>
      <c r="M794" s="13"/>
      <c r="N794" s="13"/>
      <c r="O794" s="4"/>
      <c r="Q794" t="s">
        <v>4</v>
      </c>
      <c r="S794" t="s">
        <v>4</v>
      </c>
      <c r="T794" t="s">
        <v>4</v>
      </c>
      <c r="U794" t="s">
        <v>4</v>
      </c>
    </row>
    <row r="795" spans="9:21" x14ac:dyDescent="0.25">
      <c r="I795" s="3">
        <v>1042.4242626262628</v>
      </c>
      <c r="L795" s="12" t="str">
        <f t="shared" si="68"/>
        <v/>
      </c>
      <c r="M795" s="13"/>
      <c r="N795" s="13"/>
      <c r="O795" s="4"/>
      <c r="Q795" t="s">
        <v>4</v>
      </c>
      <c r="S795" t="s">
        <v>4</v>
      </c>
      <c r="T795" t="s">
        <v>4</v>
      </c>
      <c r="U795" t="s">
        <v>4</v>
      </c>
    </row>
    <row r="796" spans="9:21" x14ac:dyDescent="0.25">
      <c r="I796" s="3">
        <v>1044.9495151515152</v>
      </c>
      <c r="L796" s="12" t="str">
        <f t="shared" si="68"/>
        <v/>
      </c>
      <c r="M796" s="13"/>
      <c r="N796" s="13"/>
      <c r="O796" s="4"/>
      <c r="Q796" t="s">
        <v>4</v>
      </c>
      <c r="S796" t="s">
        <v>4</v>
      </c>
      <c r="T796" t="s">
        <v>4</v>
      </c>
      <c r="U796" t="s">
        <v>4</v>
      </c>
    </row>
    <row r="797" spans="9:21" x14ac:dyDescent="0.25">
      <c r="I797" s="3">
        <v>1049.4949696969697</v>
      </c>
      <c r="L797" s="12" t="str">
        <f t="shared" si="68"/>
        <v/>
      </c>
      <c r="M797" s="13"/>
      <c r="N797" s="13"/>
      <c r="O797" s="4"/>
      <c r="Q797" t="s">
        <v>4</v>
      </c>
      <c r="S797" t="s">
        <v>4</v>
      </c>
      <c r="T797" t="s">
        <v>4</v>
      </c>
      <c r="U797" t="s">
        <v>4</v>
      </c>
    </row>
    <row r="798" spans="9:21" x14ac:dyDescent="0.25">
      <c r="I798" s="3">
        <v>1054.5454747474751</v>
      </c>
      <c r="L798" s="12" t="str">
        <f t="shared" si="68"/>
        <v/>
      </c>
      <c r="M798" s="13"/>
      <c r="N798" s="13"/>
      <c r="O798" s="4"/>
      <c r="Q798" t="s">
        <v>4</v>
      </c>
      <c r="S798" t="s">
        <v>4</v>
      </c>
      <c r="T798" t="s">
        <v>4</v>
      </c>
      <c r="U798" t="s">
        <v>4</v>
      </c>
    </row>
    <row r="799" spans="9:21" x14ac:dyDescent="0.25">
      <c r="I799" s="3">
        <v>1059.5959797979799</v>
      </c>
      <c r="L799" s="12" t="str">
        <f t="shared" si="68"/>
        <v/>
      </c>
      <c r="M799" s="13"/>
      <c r="N799" s="13"/>
      <c r="O799" s="4"/>
      <c r="Q799" t="s">
        <v>4</v>
      </c>
      <c r="S799" t="s">
        <v>4</v>
      </c>
      <c r="T799" t="s">
        <v>4</v>
      </c>
      <c r="U799" t="s">
        <v>4</v>
      </c>
    </row>
    <row r="800" spans="9:21" x14ac:dyDescent="0.25">
      <c r="I800" s="3">
        <v>1065.6565858585859</v>
      </c>
      <c r="L800" s="12" t="str">
        <f t="shared" si="68"/>
        <v/>
      </c>
      <c r="M800" s="13"/>
      <c r="N800" s="13"/>
      <c r="O800" s="4"/>
      <c r="Q800" t="s">
        <v>4</v>
      </c>
      <c r="S800" t="s">
        <v>4</v>
      </c>
      <c r="T800" t="s">
        <v>4</v>
      </c>
      <c r="U800" t="s">
        <v>4</v>
      </c>
    </row>
    <row r="801" spans="9:21" x14ac:dyDescent="0.25">
      <c r="I801" s="3">
        <v>1070.7070909090912</v>
      </c>
      <c r="L801" s="12" t="str">
        <f t="shared" si="68"/>
        <v/>
      </c>
      <c r="M801" s="13"/>
      <c r="N801" s="13"/>
      <c r="O801" s="4"/>
      <c r="Q801" t="s">
        <v>4</v>
      </c>
      <c r="S801" t="s">
        <v>4</v>
      </c>
      <c r="T801" t="s">
        <v>4</v>
      </c>
      <c r="U801" t="s">
        <v>4</v>
      </c>
    </row>
    <row r="802" spans="9:21" x14ac:dyDescent="0.25">
      <c r="I802" s="3">
        <v>1075.2525454545457</v>
      </c>
      <c r="L802" s="12" t="str">
        <f t="shared" si="68"/>
        <v/>
      </c>
      <c r="M802" s="13"/>
      <c r="N802" s="13"/>
      <c r="O802" s="4"/>
      <c r="Q802" t="s">
        <v>4</v>
      </c>
      <c r="S802" t="s">
        <v>4</v>
      </c>
      <c r="T802" t="s">
        <v>4</v>
      </c>
      <c r="U802" t="s">
        <v>4</v>
      </c>
    </row>
    <row r="803" spans="9:21" x14ac:dyDescent="0.25">
      <c r="I803" s="3">
        <v>1080.3030505050506</v>
      </c>
      <c r="L803" s="12" t="str">
        <f t="shared" si="68"/>
        <v/>
      </c>
      <c r="M803" s="13"/>
      <c r="N803" s="13"/>
      <c r="O803" s="4"/>
      <c r="Q803" t="s">
        <v>4</v>
      </c>
      <c r="S803" t="s">
        <v>4</v>
      </c>
      <c r="T803" t="s">
        <v>4</v>
      </c>
      <c r="U803" t="s">
        <v>4</v>
      </c>
    </row>
    <row r="804" spans="9:21" x14ac:dyDescent="0.25">
      <c r="I804" s="3">
        <v>1085.3535555555557</v>
      </c>
      <c r="L804" s="12" t="str">
        <f t="shared" si="68"/>
        <v/>
      </c>
      <c r="M804" s="13"/>
      <c r="N804" s="13"/>
      <c r="O804" s="4"/>
      <c r="Q804" t="s">
        <v>4</v>
      </c>
      <c r="S804" t="s">
        <v>4</v>
      </c>
      <c r="T804" t="s">
        <v>4</v>
      </c>
      <c r="U804" t="s">
        <v>4</v>
      </c>
    </row>
    <row r="805" spans="9:21" x14ac:dyDescent="0.25">
      <c r="I805" s="3">
        <v>1090.4040606060607</v>
      </c>
      <c r="L805" s="12" t="str">
        <f t="shared" si="68"/>
        <v/>
      </c>
      <c r="M805" s="13"/>
      <c r="N805" s="13"/>
      <c r="O805" s="4"/>
      <c r="Q805" t="s">
        <v>4</v>
      </c>
      <c r="S805" t="s">
        <v>4</v>
      </c>
      <c r="T805" t="s">
        <v>4</v>
      </c>
      <c r="U805" t="s">
        <v>4</v>
      </c>
    </row>
    <row r="806" spans="9:21" x14ac:dyDescent="0.25">
      <c r="I806" s="3">
        <v>1094.9495151515152</v>
      </c>
      <c r="L806" s="12" t="str">
        <f t="shared" si="68"/>
        <v/>
      </c>
      <c r="M806" s="13"/>
      <c r="N806" s="13"/>
      <c r="O806" s="4"/>
      <c r="Q806" t="s">
        <v>4</v>
      </c>
      <c r="S806" t="s">
        <v>4</v>
      </c>
      <c r="T806" t="s">
        <v>4</v>
      </c>
      <c r="U806" t="s">
        <v>4</v>
      </c>
    </row>
    <row r="807" spans="9:21" x14ac:dyDescent="0.25">
      <c r="I807" s="3">
        <v>1100.0000202020203</v>
      </c>
      <c r="L807" s="12" t="str">
        <f t="shared" si="68"/>
        <v/>
      </c>
      <c r="M807" s="13"/>
      <c r="N807" s="13"/>
      <c r="O807" s="4"/>
      <c r="Q807" t="s">
        <v>4</v>
      </c>
      <c r="S807" t="s">
        <v>4</v>
      </c>
      <c r="T807" t="s">
        <v>4</v>
      </c>
      <c r="U807" t="s">
        <v>4</v>
      </c>
    </row>
  </sheetData>
  <sortState ref="K3:K644">
    <sortCondition ref="K3:K644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7"/>
  <sheetViews>
    <sheetView tabSelected="1" workbookViewId="0">
      <selection activeCell="L3" sqref="L3"/>
    </sheetView>
  </sheetViews>
  <sheetFormatPr defaultRowHeight="15" x14ac:dyDescent="0.25"/>
  <cols>
    <col min="1" max="1" width="9.140625" style="3"/>
    <col min="2" max="2" width="9.140625" style="4"/>
    <col min="3" max="3" width="9.140625" style="3"/>
    <col min="4" max="4" width="9.140625" style="4"/>
    <col min="5" max="5" width="9.140625" style="3"/>
    <col min="6" max="6" width="9.140625" style="4"/>
    <col min="7" max="7" width="9.140625" style="3"/>
    <col min="8" max="8" width="9.140625" style="4"/>
    <col min="9" max="9" width="9.140625" style="3"/>
    <col min="12" max="12" width="9.5703125" style="14" bestFit="1" customWidth="1"/>
    <col min="13" max="14" width="9.140625" style="15"/>
    <col min="15" max="15" width="9.140625" style="16"/>
  </cols>
  <sheetData>
    <row r="1" spans="1:16" s="8" customFormat="1" ht="45" customHeight="1" x14ac:dyDescent="0.25">
      <c r="A1" s="3" t="s">
        <v>5</v>
      </c>
      <c r="B1" s="4"/>
      <c r="C1" s="3" t="s">
        <v>6</v>
      </c>
      <c r="D1" s="4"/>
      <c r="E1" s="3" t="s">
        <v>8</v>
      </c>
      <c r="F1" s="4"/>
      <c r="G1" s="3" t="s">
        <v>7</v>
      </c>
      <c r="H1" s="4"/>
      <c r="I1" s="7" t="s">
        <v>24</v>
      </c>
      <c r="J1" s="8" t="s">
        <v>16</v>
      </c>
      <c r="K1" s="8" t="s">
        <v>18</v>
      </c>
      <c r="L1" s="9" t="s">
        <v>20</v>
      </c>
      <c r="M1" s="10" t="s">
        <v>21</v>
      </c>
      <c r="N1" s="10" t="s">
        <v>22</v>
      </c>
      <c r="O1" s="11" t="s">
        <v>23</v>
      </c>
    </row>
    <row r="2" spans="1:16" x14ac:dyDescent="0.25">
      <c r="A2" s="3">
        <f>ROUND('C'!A2, 4)</f>
        <v>300</v>
      </c>
      <c r="B2" s="4">
        <v>0</v>
      </c>
      <c r="C2" s="3">
        <f>ROUND('C'!C2, 4)</f>
        <v>326.76769999999999</v>
      </c>
      <c r="D2" s="4">
        <v>0</v>
      </c>
      <c r="E2" s="3">
        <f>ROUND('C'!E2, 4)</f>
        <v>350</v>
      </c>
      <c r="F2" s="4">
        <v>0</v>
      </c>
      <c r="G2" s="3">
        <f>ROUND('C'!G2, 4)</f>
        <v>350</v>
      </c>
      <c r="H2" s="4">
        <v>0</v>
      </c>
      <c r="I2" s="3">
        <f>ROUND('C'!I2, 4)</f>
        <v>300</v>
      </c>
      <c r="J2" s="3">
        <v>300</v>
      </c>
      <c r="K2" s="3">
        <v>300</v>
      </c>
      <c r="L2" s="17">
        <f>IF(ISNA(INDEX($A$2:$B$214, MATCH($K2, $A$2:$A$214, 0), 2)), "", INDEX($A$2:$B$214, MATCH($K2, $A$2:$A$214, 0), 2))</f>
        <v>0</v>
      </c>
      <c r="M2" s="18" t="str">
        <f>IF(ISNA(INDEX($C$2:$D$214, MATCH($K2, $C$2:$C$214, 0), 2)), "", INDEX($C$2:$D$214, MATCH($K2, $C$2:$C$214, 0), 2))</f>
        <v/>
      </c>
      <c r="N2" s="18" t="str">
        <f>IF(ISNA(INDEX($E$2:$F$214, MATCH($K2, $E$2:$E$214, 0), 2)), "", INDEX($E$2:$F$214, MATCH($K2, $E$2:$E$214, 0), 2))</f>
        <v/>
      </c>
      <c r="O2" s="19" t="str">
        <f>IF(ISNA(INDEX($G$2:$H$214, MATCH($K2, $G$2:$G$214, 0), 2)), "", INDEX($G$2:$H$214, MATCH($K2, $G$2:$G$214, 0), 2))</f>
        <v/>
      </c>
    </row>
    <row r="3" spans="1:16" x14ac:dyDescent="0.25">
      <c r="A3" s="3">
        <f>ROUND('C'!A3, 4)</f>
        <v>302.02019999999999</v>
      </c>
      <c r="B3" s="4">
        <v>1.5909090909090908</v>
      </c>
      <c r="C3" s="3">
        <f>ROUND('C'!C3, 4)</f>
        <v>327.77780000000001</v>
      </c>
      <c r="D3" s="4">
        <v>0.22727272727272724</v>
      </c>
      <c r="E3" s="3">
        <f>ROUND('C'!E3, 4)</f>
        <v>355.0505</v>
      </c>
      <c r="F3" s="4">
        <v>1.0606060606060606</v>
      </c>
      <c r="G3" s="3">
        <f>ROUND('C'!G3, 4)</f>
        <v>355.0505</v>
      </c>
      <c r="H3" s="4">
        <v>0</v>
      </c>
      <c r="I3" s="3">
        <f>ROUND('C'!I3, 4)</f>
        <v>302.02019999999999</v>
      </c>
      <c r="J3" s="3">
        <v>302.02019999999999</v>
      </c>
      <c r="K3" s="3">
        <v>302.02019999999999</v>
      </c>
      <c r="L3" s="17">
        <f>IF(ISNA(INDEX($A$2:$B$214, MATCH($K3, $A$2:$A$214, 0), 2)), "", INDEX($A$2:$B$214, MATCH($K3, $A$2:$A$214, 0), 2))</f>
        <v>1.5909090909090908</v>
      </c>
      <c r="M3" s="18" t="str">
        <f>IF(ISNA(INDEX($C$2:$D$214, MATCH($K3, $C$2:$C$214, 0), 2)), "", INDEX($C$2:$D$214, MATCH($K3, $C$2:$C$214, 0), 2))</f>
        <v/>
      </c>
      <c r="N3" s="18" t="str">
        <f>IF(ISNA(INDEX($E$2:$F$214, MATCH($K3, $E$2:$E$214, 0), 2)), "", INDEX($E$2:$F$214, MATCH($K3, $E$2:$E$214, 0), 2))</f>
        <v/>
      </c>
      <c r="O3" s="19" t="str">
        <f>IF(ISNA(INDEX($G$2:$H$214, MATCH($K3, $G$2:$G$214, 0), 2)), "", INDEX($G$2:$H$214, MATCH($K3, $G$2:$G$214, 0), 2))</f>
        <v/>
      </c>
      <c r="P3">
        <f>K3-K2</f>
        <v>2.0201999999999884</v>
      </c>
    </row>
    <row r="4" spans="1:16" x14ac:dyDescent="0.25">
      <c r="A4" s="3">
        <f>ROUND('C'!A4, 4)</f>
        <v>304.5455</v>
      </c>
      <c r="B4" s="4">
        <v>2.5757575757575757</v>
      </c>
      <c r="C4" s="3">
        <f>ROUND('C'!C4, 4)</f>
        <v>329.29289999999997</v>
      </c>
      <c r="D4" s="4">
        <v>0.53030303030303028</v>
      </c>
      <c r="E4" s="3">
        <f>ROUND('C'!E4, 4)</f>
        <v>360.101</v>
      </c>
      <c r="F4" s="4">
        <v>1.5909090909090908</v>
      </c>
      <c r="G4" s="3">
        <f>ROUND('C'!G4, 4)</f>
        <v>360.101</v>
      </c>
      <c r="H4" s="4">
        <v>0.53030303030303028</v>
      </c>
      <c r="I4" s="3">
        <f>ROUND('C'!I4, 4)</f>
        <v>304.5455</v>
      </c>
      <c r="J4" s="3">
        <v>304.5455</v>
      </c>
      <c r="K4" s="3">
        <v>304.5455</v>
      </c>
      <c r="L4" s="17">
        <f>IF(ISNA(INDEX($A$2:$B$214, MATCH($K4, $A$2:$A$214, 0), 2)), "", INDEX($A$2:$B$214, MATCH($K4, $A$2:$A$214, 0), 2))</f>
        <v>2.5757575757575757</v>
      </c>
      <c r="M4" s="18" t="str">
        <f>IF(ISNA(INDEX($C$2:$D$214, MATCH($K4, $C$2:$C$214, 0), 2)), "", INDEX($C$2:$D$214, MATCH($K4, $C$2:$C$214, 0), 2))</f>
        <v/>
      </c>
      <c r="N4" s="18" t="str">
        <f>IF(ISNA(INDEX($E$2:$F$214, MATCH($K4, $E$2:$E$214, 0), 2)), "", INDEX($E$2:$F$214, MATCH($K4, $E$2:$E$214, 0), 2))</f>
        <v/>
      </c>
      <c r="O4" s="19" t="str">
        <f>IF(ISNA(INDEX($G$2:$H$214, MATCH($K4, $G$2:$G$214, 0), 2)), "", INDEX($G$2:$H$214, MATCH($K4, $G$2:$G$214, 0), 2))</f>
        <v/>
      </c>
      <c r="P4">
        <f t="shared" ref="P4:P67" si="0">K4-K3</f>
        <v>2.5253000000000156</v>
      </c>
    </row>
    <row r="5" spans="1:16" x14ac:dyDescent="0.25">
      <c r="A5" s="3">
        <f>ROUND('C'!A5, 4)</f>
        <v>307.07069999999999</v>
      </c>
      <c r="B5" s="4">
        <v>3.106060606060606</v>
      </c>
      <c r="C5" s="3">
        <f>ROUND('C'!C5, 4)</f>
        <v>331.81819999999999</v>
      </c>
      <c r="D5" s="4">
        <v>0.53030303030303028</v>
      </c>
      <c r="E5" s="3">
        <f>ROUND('C'!E5, 4)</f>
        <v>365.1515</v>
      </c>
      <c r="F5" s="4">
        <v>2.1212121212121211</v>
      </c>
      <c r="G5" s="3">
        <f>ROUND('C'!G5, 4)</f>
        <v>365.1515</v>
      </c>
      <c r="H5" s="4">
        <v>1.0606060606060606</v>
      </c>
      <c r="I5" s="3">
        <f>ROUND('C'!I5, 4)</f>
        <v>307.07069999999999</v>
      </c>
      <c r="J5" s="3">
        <v>307.07069999999999</v>
      </c>
      <c r="K5" s="3">
        <v>307.07069999999999</v>
      </c>
      <c r="L5" s="17">
        <f>IF(ISNA(INDEX($A$2:$B$214, MATCH($K5, $A$2:$A$214, 0), 2)), "", INDEX($A$2:$B$214, MATCH($K5, $A$2:$A$214, 0), 2))</f>
        <v>3.106060606060606</v>
      </c>
      <c r="M5" s="18" t="str">
        <f>IF(ISNA(INDEX($C$2:$D$214, MATCH($K5, $C$2:$C$214, 0), 2)), "", INDEX($C$2:$D$214, MATCH($K5, $C$2:$C$214, 0), 2))</f>
        <v/>
      </c>
      <c r="N5" s="18" t="str">
        <f>IF(ISNA(INDEX($E$2:$F$214, MATCH($K5, $E$2:$E$214, 0), 2)), "", INDEX($E$2:$F$214, MATCH($K5, $E$2:$E$214, 0), 2))</f>
        <v/>
      </c>
      <c r="O5" s="19" t="str">
        <f>IF(ISNA(INDEX($G$2:$H$214, MATCH($K5, $G$2:$G$214, 0), 2)), "", INDEX($G$2:$H$214, MATCH($K5, $G$2:$G$214, 0), 2))</f>
        <v/>
      </c>
      <c r="P5">
        <f t="shared" si="0"/>
        <v>2.5251999999999839</v>
      </c>
    </row>
    <row r="6" spans="1:16" x14ac:dyDescent="0.25">
      <c r="A6" s="3">
        <f>ROUND('C'!A6, 4)</f>
        <v>309.596</v>
      </c>
      <c r="B6" s="4">
        <v>3.6363636363636358</v>
      </c>
      <c r="C6" s="3">
        <f>ROUND('C'!C6, 4)</f>
        <v>334.34339999999997</v>
      </c>
      <c r="D6" s="4">
        <v>0.53030303030303028</v>
      </c>
      <c r="E6" s="3">
        <f>ROUND('C'!E6, 4)</f>
        <v>369.697</v>
      </c>
      <c r="F6" s="4">
        <v>2.1212121212121211</v>
      </c>
      <c r="G6" s="3">
        <f>ROUND('C'!G6, 4)</f>
        <v>367.17169999999999</v>
      </c>
      <c r="H6" s="4">
        <v>1.5909090909090908</v>
      </c>
      <c r="I6" s="3">
        <f>ROUND('C'!I6, 4)</f>
        <v>309.596</v>
      </c>
      <c r="J6" s="3">
        <v>309.596</v>
      </c>
      <c r="K6" s="3">
        <v>309.596</v>
      </c>
      <c r="L6" s="17">
        <f>IF(ISNA(INDEX($A$2:$B$214, MATCH($K6, $A$2:$A$214, 0), 2)), "", INDEX($A$2:$B$214, MATCH($K6, $A$2:$A$214, 0), 2))</f>
        <v>3.6363636363636358</v>
      </c>
      <c r="M6" s="18" t="str">
        <f>IF(ISNA(INDEX($C$2:$D$214, MATCH($K6, $C$2:$C$214, 0), 2)), "", INDEX($C$2:$D$214, MATCH($K6, $C$2:$C$214, 0), 2))</f>
        <v/>
      </c>
      <c r="N6" s="18" t="str">
        <f>IF(ISNA(INDEX($E$2:$F$214, MATCH($K6, $E$2:$E$214, 0), 2)), "", INDEX($E$2:$F$214, MATCH($K6, $E$2:$E$214, 0), 2))</f>
        <v/>
      </c>
      <c r="O6" s="19" t="str">
        <f>IF(ISNA(INDEX($G$2:$H$214, MATCH($K6, $G$2:$G$214, 0), 2)), "", INDEX($G$2:$H$214, MATCH($K6, $G$2:$G$214, 0), 2))</f>
        <v/>
      </c>
      <c r="P6">
        <f t="shared" si="0"/>
        <v>2.5253000000000156</v>
      </c>
    </row>
    <row r="7" spans="1:16" x14ac:dyDescent="0.25">
      <c r="A7" s="3">
        <f>ROUND('C'!A7, 4)</f>
        <v>312.12119999999999</v>
      </c>
      <c r="B7" s="4">
        <v>5.2272727272727266</v>
      </c>
      <c r="C7" s="3">
        <f>ROUND('C'!C7, 4)</f>
        <v>336.86869999999999</v>
      </c>
      <c r="D7" s="4">
        <v>0.53030303030303028</v>
      </c>
      <c r="E7" s="3">
        <f>ROUND('C'!E7, 4)</f>
        <v>374.7475</v>
      </c>
      <c r="F7" s="4">
        <v>2.5757575757575757</v>
      </c>
      <c r="G7" s="3">
        <f>ROUND('C'!G7, 4)</f>
        <v>369.697</v>
      </c>
      <c r="H7" s="4">
        <v>2.1212121212121211</v>
      </c>
      <c r="I7" s="3">
        <f>ROUND('C'!I7, 4)</f>
        <v>312.12119999999999</v>
      </c>
      <c r="J7" s="3">
        <v>312.12119999999999</v>
      </c>
      <c r="K7" s="3">
        <v>312.12119999999999</v>
      </c>
      <c r="L7" s="17">
        <f>IF(ISNA(INDEX($A$2:$B$214, MATCH($K7, $A$2:$A$214, 0), 2)), "", INDEX($A$2:$B$214, MATCH($K7, $A$2:$A$214, 0), 2))</f>
        <v>5.2272727272727266</v>
      </c>
      <c r="M7" s="18" t="str">
        <f>IF(ISNA(INDEX($C$2:$D$214, MATCH($K7, $C$2:$C$214, 0), 2)), "", INDEX($C$2:$D$214, MATCH($K7, $C$2:$C$214, 0), 2))</f>
        <v/>
      </c>
      <c r="N7" s="18" t="str">
        <f>IF(ISNA(INDEX($E$2:$F$214, MATCH($K7, $E$2:$E$214, 0), 2)), "", INDEX($E$2:$F$214, MATCH($K7, $E$2:$E$214, 0), 2))</f>
        <v/>
      </c>
      <c r="O7" s="19" t="str">
        <f>IF(ISNA(INDEX($G$2:$H$214, MATCH($K7, $G$2:$G$214, 0), 2)), "", INDEX($G$2:$H$214, MATCH($K7, $G$2:$G$214, 0), 2))</f>
        <v/>
      </c>
      <c r="P7">
        <f t="shared" si="0"/>
        <v>2.5251999999999839</v>
      </c>
    </row>
    <row r="8" spans="1:16" x14ac:dyDescent="0.25">
      <c r="A8" s="3">
        <f>ROUND('C'!A8, 4)</f>
        <v>314.6465</v>
      </c>
      <c r="B8" s="4">
        <v>6.8181818181818183</v>
      </c>
      <c r="C8" s="3">
        <f>ROUND('C'!C8, 4)</f>
        <v>340.404</v>
      </c>
      <c r="D8" s="4">
        <v>0.53030303030303028</v>
      </c>
      <c r="E8" s="3">
        <f>ROUND('C'!E8, 4)</f>
        <v>379.798</v>
      </c>
      <c r="F8" s="4">
        <v>3.106060606060606</v>
      </c>
      <c r="G8" s="3">
        <f>ROUND('C'!G8, 4)</f>
        <v>372.22219999999999</v>
      </c>
      <c r="H8" s="4">
        <v>3.106060606060606</v>
      </c>
      <c r="I8" s="3">
        <f>ROUND('C'!I8, 4)</f>
        <v>314.6465</v>
      </c>
      <c r="J8" s="3">
        <v>314.6465</v>
      </c>
      <c r="K8" s="3">
        <v>314.6465</v>
      </c>
      <c r="L8" s="17">
        <f>IF(ISNA(INDEX($A$2:$B$214, MATCH($K8, $A$2:$A$214, 0), 2)), "", INDEX($A$2:$B$214, MATCH($K8, $A$2:$A$214, 0), 2))</f>
        <v>6.8181818181818183</v>
      </c>
      <c r="M8" s="18" t="str">
        <f>IF(ISNA(INDEX($C$2:$D$214, MATCH($K8, $C$2:$C$214, 0), 2)), "", INDEX($C$2:$D$214, MATCH($K8, $C$2:$C$214, 0), 2))</f>
        <v/>
      </c>
      <c r="N8" s="18" t="str">
        <f>IF(ISNA(INDEX($E$2:$F$214, MATCH($K8, $E$2:$E$214, 0), 2)), "", INDEX($E$2:$F$214, MATCH($K8, $E$2:$E$214, 0), 2))</f>
        <v/>
      </c>
      <c r="O8" s="19" t="str">
        <f>IF(ISNA(INDEX($G$2:$H$214, MATCH($K8, $G$2:$G$214, 0), 2)), "", INDEX($G$2:$H$214, MATCH($K8, $G$2:$G$214, 0), 2))</f>
        <v/>
      </c>
      <c r="P8">
        <f t="shared" si="0"/>
        <v>2.5253000000000156</v>
      </c>
    </row>
    <row r="9" spans="1:16" x14ac:dyDescent="0.25">
      <c r="A9" s="3">
        <f>ROUND('C'!A9, 4)</f>
        <v>317.17169999999999</v>
      </c>
      <c r="B9" s="4">
        <v>8.9393939393939394</v>
      </c>
      <c r="C9" s="3">
        <f>ROUND('C'!C9, 4)</f>
        <v>342.92930000000001</v>
      </c>
      <c r="D9" s="4">
        <v>1.0606060606060606</v>
      </c>
      <c r="E9" s="3">
        <f>ROUND('C'!E9, 4)</f>
        <v>384.8485</v>
      </c>
      <c r="F9" s="4">
        <v>3.6363636363636358</v>
      </c>
      <c r="G9" s="3">
        <f>ROUND('C'!G9, 4)</f>
        <v>374.7475</v>
      </c>
      <c r="H9" s="4">
        <v>4.6969696969696972</v>
      </c>
      <c r="I9" s="3">
        <f>ROUND('C'!I9, 4)</f>
        <v>317.17169999999999</v>
      </c>
      <c r="J9" s="3">
        <v>317.17169999999999</v>
      </c>
      <c r="K9" s="3">
        <v>317.17169999999999</v>
      </c>
      <c r="L9" s="17">
        <f>IF(ISNA(INDEX($A$2:$B$214, MATCH($K9, $A$2:$A$214, 0), 2)), "", INDEX($A$2:$B$214, MATCH($K9, $A$2:$A$214, 0), 2))</f>
        <v>8.9393939393939394</v>
      </c>
      <c r="M9" s="18" t="str">
        <f>IF(ISNA(INDEX($C$2:$D$214, MATCH($K9, $C$2:$C$214, 0), 2)), "", INDEX($C$2:$D$214, MATCH($K9, $C$2:$C$214, 0), 2))</f>
        <v/>
      </c>
      <c r="N9" s="18" t="str">
        <f>IF(ISNA(INDEX($E$2:$F$214, MATCH($K9, $E$2:$E$214, 0), 2)), "", INDEX($E$2:$F$214, MATCH($K9, $E$2:$E$214, 0), 2))</f>
        <v/>
      </c>
      <c r="O9" s="19" t="str">
        <f>IF(ISNA(INDEX($G$2:$H$214, MATCH($K9, $G$2:$G$214, 0), 2)), "", INDEX($G$2:$H$214, MATCH($K9, $G$2:$G$214, 0), 2))</f>
        <v/>
      </c>
      <c r="P9">
        <f t="shared" si="0"/>
        <v>2.5251999999999839</v>
      </c>
    </row>
    <row r="10" spans="1:16" x14ac:dyDescent="0.25">
      <c r="A10" s="3">
        <f>ROUND('C'!A10, 4)</f>
        <v>318.18180000000001</v>
      </c>
      <c r="B10" s="4">
        <v>9.4696969696969688</v>
      </c>
      <c r="C10" s="3">
        <f>ROUND('C'!C10, 4)</f>
        <v>345.4545</v>
      </c>
      <c r="D10" s="4">
        <v>2.1212121212121211</v>
      </c>
      <c r="E10" s="3">
        <f>ROUND('C'!E10, 4)</f>
        <v>389.39400000000001</v>
      </c>
      <c r="F10" s="4">
        <v>4.1666666666666661</v>
      </c>
      <c r="G10" s="3">
        <f>ROUND('C'!G10, 4)</f>
        <v>377.27269999999999</v>
      </c>
      <c r="H10" s="4">
        <v>6.2878787878787881</v>
      </c>
      <c r="I10" s="3">
        <f>ROUND('C'!I10, 4)</f>
        <v>318.18180000000001</v>
      </c>
      <c r="J10" s="3">
        <v>318.18180000000001</v>
      </c>
      <c r="K10" s="3">
        <v>318.18180000000001</v>
      </c>
      <c r="L10" s="17">
        <f>IF(ISNA(INDEX($A$2:$B$214, MATCH($K10, $A$2:$A$214, 0), 2)), "", INDEX($A$2:$B$214, MATCH($K10, $A$2:$A$214, 0), 2))</f>
        <v>9.4696969696969688</v>
      </c>
      <c r="M10" s="18" t="str">
        <f>IF(ISNA(INDEX($C$2:$D$214, MATCH($K10, $C$2:$C$214, 0), 2)), "", INDEX($C$2:$D$214, MATCH($K10, $C$2:$C$214, 0), 2))</f>
        <v/>
      </c>
      <c r="N10" s="18" t="str">
        <f>IF(ISNA(INDEX($E$2:$F$214, MATCH($K10, $E$2:$E$214, 0), 2)), "", INDEX($E$2:$F$214, MATCH($K10, $E$2:$E$214, 0), 2))</f>
        <v/>
      </c>
      <c r="O10" s="19" t="str">
        <f>IF(ISNA(INDEX($G$2:$H$214, MATCH($K10, $G$2:$G$214, 0), 2)), "", INDEX($G$2:$H$214, MATCH($K10, $G$2:$G$214, 0), 2))</f>
        <v/>
      </c>
      <c r="P10">
        <f t="shared" si="0"/>
        <v>1.0101000000000226</v>
      </c>
    </row>
    <row r="11" spans="1:16" x14ac:dyDescent="0.25">
      <c r="A11" s="3">
        <f>ROUND('C'!A11, 4)</f>
        <v>319.697</v>
      </c>
      <c r="B11" s="4">
        <v>10</v>
      </c>
      <c r="C11" s="3">
        <f>ROUND('C'!C11, 4)</f>
        <v>347.47480000000002</v>
      </c>
      <c r="D11" s="4">
        <v>3.106060606060606</v>
      </c>
      <c r="E11" s="3">
        <f>ROUND('C'!E11, 4)</f>
        <v>394.44450000000001</v>
      </c>
      <c r="F11" s="4">
        <v>4.1666666666666661</v>
      </c>
      <c r="G11" s="3">
        <f>ROUND('C'!G11, 4)</f>
        <v>379.798</v>
      </c>
      <c r="H11" s="4">
        <v>8.4090909090909083</v>
      </c>
      <c r="I11" s="3">
        <f>ROUND('C'!I11, 4)</f>
        <v>319.697</v>
      </c>
      <c r="J11" s="3">
        <v>319.697</v>
      </c>
      <c r="K11" s="3">
        <v>319.697</v>
      </c>
      <c r="L11" s="17">
        <f>IF(ISNA(INDEX($A$2:$B$214, MATCH($K11, $A$2:$A$214, 0), 2)), "", INDEX($A$2:$B$214, MATCH($K11, $A$2:$A$214, 0), 2))</f>
        <v>10</v>
      </c>
      <c r="M11" s="18" t="str">
        <f>IF(ISNA(INDEX($C$2:$D$214, MATCH($K11, $C$2:$C$214, 0), 2)), "", INDEX($C$2:$D$214, MATCH($K11, $C$2:$C$214, 0), 2))</f>
        <v/>
      </c>
      <c r="N11" s="18" t="str">
        <f>IF(ISNA(INDEX($E$2:$F$214, MATCH($K11, $E$2:$E$214, 0), 2)), "", INDEX($E$2:$F$214, MATCH($K11, $E$2:$E$214, 0), 2))</f>
        <v/>
      </c>
      <c r="O11" s="19" t="str">
        <f>IF(ISNA(INDEX($G$2:$H$214, MATCH($K11, $G$2:$G$214, 0), 2)), "", INDEX($G$2:$H$214, MATCH($K11, $G$2:$G$214, 0), 2))</f>
        <v/>
      </c>
      <c r="P11">
        <f t="shared" si="0"/>
        <v>1.515199999999993</v>
      </c>
    </row>
    <row r="12" spans="1:16" x14ac:dyDescent="0.25">
      <c r="A12" s="3">
        <f>ROUND('C'!A12, 4)</f>
        <v>320.70710000000003</v>
      </c>
      <c r="B12" s="4">
        <v>9.4696969696969688</v>
      </c>
      <c r="C12" s="3">
        <f>ROUND('C'!C12, 4)</f>
        <v>350</v>
      </c>
      <c r="D12" s="4">
        <v>4.6969696969696972</v>
      </c>
      <c r="E12" s="3">
        <f>ROUND('C'!E12, 4)</f>
        <v>396.96969999999999</v>
      </c>
      <c r="F12" s="4">
        <v>4.6969696969696972</v>
      </c>
      <c r="G12" s="3">
        <f>ROUND('C'!G12, 4)</f>
        <v>382.32330000000002</v>
      </c>
      <c r="H12" s="4">
        <v>11.060606060606059</v>
      </c>
      <c r="I12" s="3">
        <f>ROUND('C'!I12, 4)</f>
        <v>320.70710000000003</v>
      </c>
      <c r="J12" s="3">
        <v>320.70710000000003</v>
      </c>
      <c r="K12" s="3">
        <v>320.70710000000003</v>
      </c>
      <c r="L12" s="17">
        <f>IF(ISNA(INDEX($A$2:$B$214, MATCH($K12, $A$2:$A$214, 0), 2)), "", INDEX($A$2:$B$214, MATCH($K12, $A$2:$A$214, 0), 2))</f>
        <v>9.4696969696969688</v>
      </c>
      <c r="M12" s="18" t="str">
        <f>IF(ISNA(INDEX($C$2:$D$214, MATCH($K12, $C$2:$C$214, 0), 2)), "", INDEX($C$2:$D$214, MATCH($K12, $C$2:$C$214, 0), 2))</f>
        <v/>
      </c>
      <c r="N12" s="18" t="str">
        <f>IF(ISNA(INDEX($E$2:$F$214, MATCH($K12, $E$2:$E$214, 0), 2)), "", INDEX($E$2:$F$214, MATCH($K12, $E$2:$E$214, 0), 2))</f>
        <v/>
      </c>
      <c r="O12" s="19" t="str">
        <f>IF(ISNA(INDEX($G$2:$H$214, MATCH($K12, $G$2:$G$214, 0), 2)), "", INDEX($G$2:$H$214, MATCH($K12, $G$2:$G$214, 0), 2))</f>
        <v/>
      </c>
      <c r="P12">
        <f t="shared" si="0"/>
        <v>1.0101000000000226</v>
      </c>
    </row>
    <row r="13" spans="1:16" x14ac:dyDescent="0.25">
      <c r="A13" s="3">
        <f>ROUND('C'!A13, 4)</f>
        <v>321.71719999999999</v>
      </c>
      <c r="B13" s="4">
        <v>8.9393939393939394</v>
      </c>
      <c r="C13" s="3">
        <f>ROUND('C'!C13, 4)</f>
        <v>355.0505</v>
      </c>
      <c r="D13" s="4">
        <v>6.8181818181818183</v>
      </c>
      <c r="E13" s="3">
        <f>ROUND('C'!E13, 4)</f>
        <v>399.495</v>
      </c>
      <c r="F13" s="4">
        <v>4.6969696969696972</v>
      </c>
      <c r="G13" s="3">
        <f>ROUND('C'!G13, 4)</f>
        <v>384.8485</v>
      </c>
      <c r="H13" s="4">
        <v>13.636363636363637</v>
      </c>
      <c r="I13" s="3">
        <f>ROUND('C'!I13, 4)</f>
        <v>321.71719999999999</v>
      </c>
      <c r="J13" s="3">
        <v>321.71719999999999</v>
      </c>
      <c r="K13" s="3">
        <v>321.71719999999999</v>
      </c>
      <c r="L13" s="17">
        <f>IF(ISNA(INDEX($A$2:$B$214, MATCH($K13, $A$2:$A$214, 0), 2)), "", INDEX($A$2:$B$214, MATCH($K13, $A$2:$A$214, 0), 2))</f>
        <v>8.9393939393939394</v>
      </c>
      <c r="M13" s="18" t="str">
        <f>IF(ISNA(INDEX($C$2:$D$214, MATCH($K13, $C$2:$C$214, 0), 2)), "", INDEX($C$2:$D$214, MATCH($K13, $C$2:$C$214, 0), 2))</f>
        <v/>
      </c>
      <c r="N13" s="18" t="str">
        <f>IF(ISNA(INDEX($E$2:$F$214, MATCH($K13, $E$2:$E$214, 0), 2)), "", INDEX($E$2:$F$214, MATCH($K13, $E$2:$E$214, 0), 2))</f>
        <v/>
      </c>
      <c r="O13" s="19" t="str">
        <f>IF(ISNA(INDEX($G$2:$H$214, MATCH($K13, $G$2:$G$214, 0), 2)), "", INDEX($G$2:$H$214, MATCH($K13, $G$2:$G$214, 0), 2))</f>
        <v/>
      </c>
      <c r="P13">
        <f t="shared" si="0"/>
        <v>1.0100999999999658</v>
      </c>
    </row>
    <row r="14" spans="1:16" x14ac:dyDescent="0.25">
      <c r="A14" s="3">
        <f>ROUND('C'!A14, 4)</f>
        <v>323.23230000000001</v>
      </c>
      <c r="B14" s="4">
        <v>7.8787878787878789</v>
      </c>
      <c r="C14" s="3">
        <f>ROUND('C'!C14, 4)</f>
        <v>357.57580000000002</v>
      </c>
      <c r="D14" s="4">
        <v>7.3484848484848486</v>
      </c>
      <c r="E14" s="3">
        <f>ROUND('C'!E14, 4)</f>
        <v>404.04039999999998</v>
      </c>
      <c r="F14" s="4">
        <v>4.6969696969696972</v>
      </c>
      <c r="G14" s="3">
        <f>ROUND('C'!G14, 4)</f>
        <v>386.86869999999999</v>
      </c>
      <c r="H14" s="4">
        <v>16.818181818181817</v>
      </c>
      <c r="I14" s="3">
        <f>ROUND('C'!I14, 4)</f>
        <v>323.23230000000001</v>
      </c>
      <c r="J14" s="3">
        <v>323.23230000000001</v>
      </c>
      <c r="K14" s="3">
        <v>323.23230000000001</v>
      </c>
      <c r="L14" s="17">
        <f>IF(ISNA(INDEX($A$2:$B$214, MATCH($K14, $A$2:$A$214, 0), 2)), "", INDEX($A$2:$B$214, MATCH($K14, $A$2:$A$214, 0), 2))</f>
        <v>7.8787878787878789</v>
      </c>
      <c r="M14" s="18" t="str">
        <f>IF(ISNA(INDEX($C$2:$D$214, MATCH($K14, $C$2:$C$214, 0), 2)), "", INDEX($C$2:$D$214, MATCH($K14, $C$2:$C$214, 0), 2))</f>
        <v/>
      </c>
      <c r="N14" s="18" t="str">
        <f>IF(ISNA(INDEX($E$2:$F$214, MATCH($K14, $E$2:$E$214, 0), 2)), "", INDEX($E$2:$F$214, MATCH($K14, $E$2:$E$214, 0), 2))</f>
        <v/>
      </c>
      <c r="O14" s="19" t="str">
        <f>IF(ISNA(INDEX($G$2:$H$214, MATCH($K14, $G$2:$G$214, 0), 2)), "", INDEX($G$2:$H$214, MATCH($K14, $G$2:$G$214, 0), 2))</f>
        <v/>
      </c>
      <c r="P14">
        <f t="shared" si="0"/>
        <v>1.5151000000000181</v>
      </c>
    </row>
    <row r="15" spans="1:16" x14ac:dyDescent="0.25">
      <c r="A15" s="3">
        <f>ROUND('C'!A15, 4)</f>
        <v>324.24239999999998</v>
      </c>
      <c r="B15" s="4">
        <v>7.3484848484848486</v>
      </c>
      <c r="C15" s="3">
        <f>ROUND('C'!C15, 4)</f>
        <v>360.101</v>
      </c>
      <c r="D15" s="4">
        <v>7.8787878787878789</v>
      </c>
      <c r="E15" s="3">
        <f>ROUND('C'!E15, 4)</f>
        <v>410.60610000000003</v>
      </c>
      <c r="F15" s="4">
        <v>4.6969696969696972</v>
      </c>
      <c r="G15" s="3">
        <f>ROUND('C'!G15, 4)</f>
        <v>389.39400000000001</v>
      </c>
      <c r="H15" s="4">
        <v>19.924242424242422</v>
      </c>
      <c r="I15" s="3">
        <f>ROUND('C'!I15, 4)</f>
        <v>324.24239999999998</v>
      </c>
      <c r="J15" s="3">
        <v>324.24239999999998</v>
      </c>
      <c r="K15" s="3">
        <v>324.24239999999998</v>
      </c>
      <c r="L15" s="17">
        <f>IF(ISNA(INDEX($A$2:$B$214, MATCH($K15, $A$2:$A$214, 0), 2)), "", INDEX($A$2:$B$214, MATCH($K15, $A$2:$A$214, 0), 2))</f>
        <v>7.3484848484848486</v>
      </c>
      <c r="M15" s="18" t="str">
        <f>IF(ISNA(INDEX($C$2:$D$214, MATCH($K15, $C$2:$C$214, 0), 2)), "", INDEX($C$2:$D$214, MATCH($K15, $C$2:$C$214, 0), 2))</f>
        <v/>
      </c>
      <c r="N15" s="18" t="str">
        <f>IF(ISNA(INDEX($E$2:$F$214, MATCH($K15, $E$2:$E$214, 0), 2)), "", INDEX($E$2:$F$214, MATCH($K15, $E$2:$E$214, 0), 2))</f>
        <v/>
      </c>
      <c r="O15" s="19" t="str">
        <f>IF(ISNA(INDEX($G$2:$H$214, MATCH($K15, $G$2:$G$214, 0), 2)), "", INDEX($G$2:$H$214, MATCH($K15, $G$2:$G$214, 0), 2))</f>
        <v/>
      </c>
      <c r="P15">
        <f t="shared" si="0"/>
        <v>1.0100999999999658</v>
      </c>
    </row>
    <row r="16" spans="1:16" x14ac:dyDescent="0.25">
      <c r="A16" s="3">
        <f>ROUND('C'!A16, 4)</f>
        <v>325.75760000000002</v>
      </c>
      <c r="B16" s="4">
        <v>7.3484848484848486</v>
      </c>
      <c r="C16" s="3">
        <f>ROUND('C'!C16, 4)</f>
        <v>365.1515</v>
      </c>
      <c r="D16" s="4">
        <v>8.9393939393939394</v>
      </c>
      <c r="E16" s="3">
        <f>ROUND('C'!E16, 4)</f>
        <v>415.1515</v>
      </c>
      <c r="F16" s="4">
        <v>5.2272727272727266</v>
      </c>
      <c r="G16" s="3">
        <f>ROUND('C'!G16, 4)</f>
        <v>391.91919999999999</v>
      </c>
      <c r="H16" s="4">
        <v>22.575757575757574</v>
      </c>
      <c r="I16" s="3">
        <f>ROUND('C'!I16, 4)</f>
        <v>325.75760000000002</v>
      </c>
      <c r="J16" s="3">
        <v>325.75760000000002</v>
      </c>
      <c r="K16" s="3">
        <v>325.75760000000002</v>
      </c>
      <c r="L16" s="17">
        <f>IF(ISNA(INDEX($A$2:$B$214, MATCH($K16, $A$2:$A$214, 0), 2)), "", INDEX($A$2:$B$214, MATCH($K16, $A$2:$A$214, 0), 2))</f>
        <v>7.3484848484848486</v>
      </c>
      <c r="M16" s="18" t="str">
        <f>IF(ISNA(INDEX($C$2:$D$214, MATCH($K16, $C$2:$C$214, 0), 2)), "", INDEX($C$2:$D$214, MATCH($K16, $C$2:$C$214, 0), 2))</f>
        <v/>
      </c>
      <c r="N16" s="18" t="str">
        <f>IF(ISNA(INDEX($E$2:$F$214, MATCH($K16, $E$2:$E$214, 0), 2)), "", INDEX($E$2:$F$214, MATCH($K16, $E$2:$E$214, 0), 2))</f>
        <v/>
      </c>
      <c r="O16" s="19" t="str">
        <f>IF(ISNA(INDEX($G$2:$H$214, MATCH($K16, $G$2:$G$214, 0), 2)), "", INDEX($G$2:$H$214, MATCH($K16, $G$2:$G$214, 0), 2))</f>
        <v/>
      </c>
      <c r="P16">
        <f t="shared" si="0"/>
        <v>1.5152000000000498</v>
      </c>
    </row>
    <row r="17" spans="1:16" x14ac:dyDescent="0.25">
      <c r="A17" s="3">
        <f>ROUND('C'!A17, 4)</f>
        <v>326.76769999999999</v>
      </c>
      <c r="B17" s="4">
        <v>7.8787878787878789</v>
      </c>
      <c r="C17" s="3">
        <f>ROUND('C'!C17, 4)</f>
        <v>369.697</v>
      </c>
      <c r="D17" s="4">
        <v>9.4696969696969688</v>
      </c>
      <c r="E17" s="3">
        <f>ROUND('C'!E17, 4)</f>
        <v>420.202</v>
      </c>
      <c r="F17" s="4">
        <v>5.7575757575757569</v>
      </c>
      <c r="G17" s="3">
        <f>ROUND('C'!G17, 4)</f>
        <v>394.44450000000001</v>
      </c>
      <c r="H17" s="4">
        <v>24.696969696969695</v>
      </c>
      <c r="I17" s="3">
        <f>ROUND('C'!I17, 4)</f>
        <v>326.76769999999999</v>
      </c>
      <c r="J17" s="3">
        <v>326.76769999999999</v>
      </c>
      <c r="K17" s="3">
        <v>326.76769999999999</v>
      </c>
      <c r="L17" s="17">
        <f>IF(ISNA(INDEX($A$2:$B$214, MATCH($K17, $A$2:$A$214, 0), 2)), "", INDEX($A$2:$B$214, MATCH($K17, $A$2:$A$214, 0), 2))</f>
        <v>7.8787878787878789</v>
      </c>
      <c r="M17" s="18">
        <f>IF(ISNA(INDEX($C$2:$D$214, MATCH($K17, $C$2:$C$214, 0), 2)), "", INDEX($C$2:$D$214, MATCH($K17, $C$2:$C$214, 0), 2))</f>
        <v>0</v>
      </c>
      <c r="N17" s="18" t="str">
        <f>IF(ISNA(INDEX($E$2:$F$214, MATCH($K17, $E$2:$E$214, 0), 2)), "", INDEX($E$2:$F$214, MATCH($K17, $E$2:$E$214, 0), 2))</f>
        <v/>
      </c>
      <c r="O17" s="19" t="str">
        <f>IF(ISNA(INDEX($G$2:$H$214, MATCH($K17, $G$2:$G$214, 0), 2)), "", INDEX($G$2:$H$214, MATCH($K17, $G$2:$G$214, 0), 2))</f>
        <v/>
      </c>
      <c r="P17">
        <f t="shared" si="0"/>
        <v>1.0100999999999658</v>
      </c>
    </row>
    <row r="18" spans="1:16" x14ac:dyDescent="0.25">
      <c r="A18" s="3">
        <f>ROUND('C'!A18, 4)</f>
        <v>329.29289999999997</v>
      </c>
      <c r="B18" s="4">
        <v>8.9393939393939394</v>
      </c>
      <c r="C18" s="3">
        <f>ROUND('C'!C18, 4)</f>
        <v>374.7475</v>
      </c>
      <c r="D18" s="4">
        <v>10.530303030303029</v>
      </c>
      <c r="E18" s="3">
        <f>ROUND('C'!E18, 4)</f>
        <v>425.2525</v>
      </c>
      <c r="F18" s="4">
        <v>5.7575757575757569</v>
      </c>
      <c r="G18" s="3">
        <f>ROUND('C'!G18, 4)</f>
        <v>396.96969999999999</v>
      </c>
      <c r="H18" s="4">
        <v>27.348484848484848</v>
      </c>
      <c r="I18" s="3">
        <f>ROUND('C'!I18, 4)</f>
        <v>329.29289999999997</v>
      </c>
      <c r="J18" s="3">
        <v>329.29289999999997</v>
      </c>
      <c r="K18" s="3">
        <v>327.77780000000001</v>
      </c>
      <c r="L18" s="17" t="str">
        <f>IF(ISNA(INDEX($A$2:$B$214, MATCH($K18, $A$2:$A$214, 0), 2)), "", INDEX($A$2:$B$214, MATCH($K18, $A$2:$A$214, 0), 2))</f>
        <v/>
      </c>
      <c r="M18" s="18">
        <f>IF(ISNA(INDEX($C$2:$D$214, MATCH($K18, $C$2:$C$214, 0), 2)), "", INDEX($C$2:$D$214, MATCH($K18, $C$2:$C$214, 0), 2))</f>
        <v>0.22727272727272724</v>
      </c>
      <c r="N18" s="18" t="str">
        <f>IF(ISNA(INDEX($E$2:$F$214, MATCH($K18, $E$2:$E$214, 0), 2)), "", INDEX($E$2:$F$214, MATCH($K18, $E$2:$E$214, 0), 2))</f>
        <v/>
      </c>
      <c r="O18" s="19" t="str">
        <f>IF(ISNA(INDEX($G$2:$H$214, MATCH($K18, $G$2:$G$214, 0), 2)), "", INDEX($G$2:$H$214, MATCH($K18, $G$2:$G$214, 0), 2))</f>
        <v/>
      </c>
      <c r="P18">
        <f t="shared" si="0"/>
        <v>1.0101000000000226</v>
      </c>
    </row>
    <row r="19" spans="1:16" x14ac:dyDescent="0.25">
      <c r="A19" s="3">
        <f>ROUND('C'!A19, 4)</f>
        <v>334.34339999999997</v>
      </c>
      <c r="B19" s="4">
        <v>10</v>
      </c>
      <c r="C19" s="3">
        <f>ROUND('C'!C19, 4)</f>
        <v>379.798</v>
      </c>
      <c r="D19" s="4">
        <v>11.515151515151514</v>
      </c>
      <c r="E19" s="3">
        <f>ROUND('C'!E19, 4)</f>
        <v>430.30309999999997</v>
      </c>
      <c r="F19" s="4">
        <v>5.7575757575757569</v>
      </c>
      <c r="G19" s="3">
        <f>ROUND('C'!G19, 4)</f>
        <v>399.495</v>
      </c>
      <c r="H19" s="4">
        <v>29.924242424242422</v>
      </c>
      <c r="I19" s="3">
        <f>ROUND('C'!I19, 4)</f>
        <v>334.34339999999997</v>
      </c>
      <c r="J19" s="3">
        <v>334.34339999999997</v>
      </c>
      <c r="K19" s="3">
        <v>329.29289999999997</v>
      </c>
      <c r="L19" s="17">
        <f>IF(ISNA(INDEX($A$2:$B$214, MATCH($K19, $A$2:$A$214, 0), 2)), "", INDEX($A$2:$B$214, MATCH($K19, $A$2:$A$214, 0), 2))</f>
        <v>8.9393939393939394</v>
      </c>
      <c r="M19" s="18">
        <f>IF(ISNA(INDEX($C$2:$D$214, MATCH($K19, $C$2:$C$214, 0), 2)), "", INDEX($C$2:$D$214, MATCH($K19, $C$2:$C$214, 0), 2))</f>
        <v>0.53030303030303028</v>
      </c>
      <c r="N19" s="18" t="str">
        <f>IF(ISNA(INDEX($E$2:$F$214, MATCH($K19, $E$2:$E$214, 0), 2)), "", INDEX($E$2:$F$214, MATCH($K19, $E$2:$E$214, 0), 2))</f>
        <v/>
      </c>
      <c r="O19" s="19" t="str">
        <f>IF(ISNA(INDEX($G$2:$H$214, MATCH($K19, $G$2:$G$214, 0), 2)), "", INDEX($G$2:$H$214, MATCH($K19, $G$2:$G$214, 0), 2))</f>
        <v/>
      </c>
      <c r="P19">
        <f t="shared" si="0"/>
        <v>1.5150999999999613</v>
      </c>
    </row>
    <row r="20" spans="1:16" x14ac:dyDescent="0.25">
      <c r="A20" s="3">
        <f>ROUND('C'!A20, 4)</f>
        <v>336.86869999999999</v>
      </c>
      <c r="B20" s="4">
        <v>10</v>
      </c>
      <c r="C20" s="3">
        <f>ROUND('C'!C20, 4)</f>
        <v>384.8485</v>
      </c>
      <c r="D20" s="4">
        <v>12.045454545454543</v>
      </c>
      <c r="E20" s="3">
        <f>ROUND('C'!E20, 4)</f>
        <v>432.32330000000002</v>
      </c>
      <c r="F20" s="4">
        <v>5.7575757575757569</v>
      </c>
      <c r="G20" s="3">
        <f>ROUND('C'!G20, 4)</f>
        <v>402.02019999999999</v>
      </c>
      <c r="H20" s="4">
        <v>32.04545454545454</v>
      </c>
      <c r="I20" s="3">
        <f>ROUND('C'!I20, 4)</f>
        <v>336.86869999999999</v>
      </c>
      <c r="J20" s="3">
        <v>336.86869999999999</v>
      </c>
      <c r="K20" s="3">
        <v>331.81819999999999</v>
      </c>
      <c r="L20" s="17" t="str">
        <f>IF(ISNA(INDEX($A$2:$B$214, MATCH($K20, $A$2:$A$214, 0), 2)), "", INDEX($A$2:$B$214, MATCH($K20, $A$2:$A$214, 0), 2))</f>
        <v/>
      </c>
      <c r="M20" s="18">
        <f>IF(ISNA(INDEX($C$2:$D$214, MATCH($K20, $C$2:$C$214, 0), 2)), "", INDEX($C$2:$D$214, MATCH($K20, $C$2:$C$214, 0), 2))</f>
        <v>0.53030303030303028</v>
      </c>
      <c r="N20" s="18" t="str">
        <f>IF(ISNA(INDEX($E$2:$F$214, MATCH($K20, $E$2:$E$214, 0), 2)), "", INDEX($E$2:$F$214, MATCH($K20, $E$2:$E$214, 0), 2))</f>
        <v/>
      </c>
      <c r="O20" s="19" t="str">
        <f>IF(ISNA(INDEX($G$2:$H$214, MATCH($K20, $G$2:$G$214, 0), 2)), "", INDEX($G$2:$H$214, MATCH($K20, $G$2:$G$214, 0), 2))</f>
        <v/>
      </c>
      <c r="P20">
        <f t="shared" si="0"/>
        <v>2.5253000000000156</v>
      </c>
    </row>
    <row r="21" spans="1:16" x14ac:dyDescent="0.25">
      <c r="A21" s="3">
        <f>ROUND('C'!A21, 4)</f>
        <v>340.404</v>
      </c>
      <c r="B21" s="4">
        <v>10.530303030303029</v>
      </c>
      <c r="C21" s="3">
        <f>ROUND('C'!C21, 4)</f>
        <v>389.39389999999997</v>
      </c>
      <c r="D21" s="4">
        <v>11.515151515151514</v>
      </c>
      <c r="E21" s="3">
        <f>ROUND('C'!E21, 4)</f>
        <v>434.8485</v>
      </c>
      <c r="F21" s="4">
        <v>5.7575757575757569</v>
      </c>
      <c r="G21" s="3">
        <f>ROUND('C'!G21, 4)</f>
        <v>404.04039999999998</v>
      </c>
      <c r="H21" s="4">
        <v>34.166666666666664</v>
      </c>
      <c r="I21" s="3">
        <f>ROUND('C'!I21, 4)</f>
        <v>340.404</v>
      </c>
      <c r="J21" s="3">
        <v>340.404</v>
      </c>
      <c r="K21" s="3">
        <v>334.34339999999997</v>
      </c>
      <c r="L21" s="17">
        <f>IF(ISNA(INDEX($A$2:$B$214, MATCH($K21, $A$2:$A$214, 0), 2)), "", INDEX($A$2:$B$214, MATCH($K21, $A$2:$A$214, 0), 2))</f>
        <v>10</v>
      </c>
      <c r="M21" s="18">
        <f>IF(ISNA(INDEX($C$2:$D$214, MATCH($K21, $C$2:$C$214, 0), 2)), "", INDEX($C$2:$D$214, MATCH($K21, $C$2:$C$214, 0), 2))</f>
        <v>0.53030303030303028</v>
      </c>
      <c r="N21" s="18" t="str">
        <f>IF(ISNA(INDEX($E$2:$F$214, MATCH($K21, $E$2:$E$214, 0), 2)), "", INDEX($E$2:$F$214, MATCH($K21, $E$2:$E$214, 0), 2))</f>
        <v/>
      </c>
      <c r="O21" s="19" t="str">
        <f>IF(ISNA(INDEX($G$2:$H$214, MATCH($K21, $G$2:$G$214, 0), 2)), "", INDEX($G$2:$H$214, MATCH($K21, $G$2:$G$214, 0), 2))</f>
        <v/>
      </c>
      <c r="P21">
        <f t="shared" si="0"/>
        <v>2.5251999999999839</v>
      </c>
    </row>
    <row r="22" spans="1:16" x14ac:dyDescent="0.25">
      <c r="A22" s="3">
        <f>ROUND('C'!A22, 4)</f>
        <v>342.92930000000001</v>
      </c>
      <c r="B22" s="4">
        <v>11.515151515151514</v>
      </c>
      <c r="C22" s="3">
        <f>ROUND('C'!C22, 4)</f>
        <v>394.44439999999997</v>
      </c>
      <c r="D22" s="4">
        <v>10.530303030303029</v>
      </c>
      <c r="E22" s="3">
        <f>ROUND('C'!E22, 4)</f>
        <v>437.37380000000002</v>
      </c>
      <c r="F22" s="4">
        <v>6.2878787878787881</v>
      </c>
      <c r="G22" s="3">
        <f>ROUND('C'!G22, 4)</f>
        <v>406.56569999999999</v>
      </c>
      <c r="H22" s="4">
        <v>35.227272727272727</v>
      </c>
      <c r="I22" s="3">
        <f>ROUND('C'!I22, 4)</f>
        <v>342.92930000000001</v>
      </c>
      <c r="J22" s="3">
        <v>342.92930000000001</v>
      </c>
      <c r="K22" s="3">
        <v>336.86869999999999</v>
      </c>
      <c r="L22" s="17">
        <f>IF(ISNA(INDEX($A$2:$B$214, MATCH($K22, $A$2:$A$214, 0), 2)), "", INDEX($A$2:$B$214, MATCH($K22, $A$2:$A$214, 0), 2))</f>
        <v>10</v>
      </c>
      <c r="M22" s="18">
        <f>IF(ISNA(INDEX($C$2:$D$214, MATCH($K22, $C$2:$C$214, 0), 2)), "", INDEX($C$2:$D$214, MATCH($K22, $C$2:$C$214, 0), 2))</f>
        <v>0.53030303030303028</v>
      </c>
      <c r="N22" s="18" t="str">
        <f>IF(ISNA(INDEX($E$2:$F$214, MATCH($K22, $E$2:$E$214, 0), 2)), "", INDEX($E$2:$F$214, MATCH($K22, $E$2:$E$214, 0), 2))</f>
        <v/>
      </c>
      <c r="O22" s="19" t="str">
        <f>IF(ISNA(INDEX($G$2:$H$214, MATCH($K22, $G$2:$G$214, 0), 2)), "", INDEX($G$2:$H$214, MATCH($K22, $G$2:$G$214, 0), 2))</f>
        <v/>
      </c>
      <c r="P22">
        <f t="shared" si="0"/>
        <v>2.5253000000000156</v>
      </c>
    </row>
    <row r="23" spans="1:16" x14ac:dyDescent="0.25">
      <c r="A23" s="3">
        <f>ROUND('C'!A23, 4)</f>
        <v>345.4545</v>
      </c>
      <c r="B23" s="4">
        <v>12.575757575757576</v>
      </c>
      <c r="C23" s="3">
        <f>ROUND('C'!C23, 4)</f>
        <v>399.495</v>
      </c>
      <c r="D23" s="4">
        <v>9.4696969696969688</v>
      </c>
      <c r="E23" s="3">
        <f>ROUND('C'!E23, 4)</f>
        <v>439.899</v>
      </c>
      <c r="F23" s="4">
        <v>6.8181818181818183</v>
      </c>
      <c r="G23" s="3">
        <f>ROUND('C'!G23, 4)</f>
        <v>410.60610000000003</v>
      </c>
      <c r="H23" s="4">
        <v>36.287878787878782</v>
      </c>
      <c r="I23" s="3">
        <f>ROUND('C'!I23, 4)</f>
        <v>345.4545</v>
      </c>
      <c r="J23" s="3">
        <v>345.4545</v>
      </c>
      <c r="K23" s="3">
        <v>340.404</v>
      </c>
      <c r="L23" s="17">
        <f>IF(ISNA(INDEX($A$2:$B$214, MATCH($K23, $A$2:$A$214, 0), 2)), "", INDEX($A$2:$B$214, MATCH($K23, $A$2:$A$214, 0), 2))</f>
        <v>10.530303030303029</v>
      </c>
      <c r="M23" s="18">
        <f>IF(ISNA(INDEX($C$2:$D$214, MATCH($K23, $C$2:$C$214, 0), 2)), "", INDEX($C$2:$D$214, MATCH($K23, $C$2:$C$214, 0), 2))</f>
        <v>0.53030303030303028</v>
      </c>
      <c r="N23" s="18" t="str">
        <f>IF(ISNA(INDEX($E$2:$F$214, MATCH($K23, $E$2:$E$214, 0), 2)), "", INDEX($E$2:$F$214, MATCH($K23, $E$2:$E$214, 0), 2))</f>
        <v/>
      </c>
      <c r="O23" s="19" t="str">
        <f>IF(ISNA(INDEX($G$2:$H$214, MATCH($K23, $G$2:$G$214, 0), 2)), "", INDEX($G$2:$H$214, MATCH($K23, $G$2:$G$214, 0), 2))</f>
        <v/>
      </c>
      <c r="P23">
        <f t="shared" si="0"/>
        <v>3.5353000000000065</v>
      </c>
    </row>
    <row r="24" spans="1:16" x14ac:dyDescent="0.25">
      <c r="A24" s="3">
        <f>ROUND('C'!A24, 4)</f>
        <v>347.47469999999998</v>
      </c>
      <c r="B24" s="4">
        <v>14.166666666666666</v>
      </c>
      <c r="C24" s="3">
        <f>ROUND('C'!C24, 4)</f>
        <v>404.04039999999998</v>
      </c>
      <c r="D24" s="4">
        <v>8.4090909090909083</v>
      </c>
      <c r="E24" s="3">
        <f>ROUND('C'!E24, 4)</f>
        <v>444.9495</v>
      </c>
      <c r="F24" s="4">
        <v>7.8787878787878789</v>
      </c>
      <c r="G24" s="3">
        <f>ROUND('C'!G24, 4)</f>
        <v>415.1515</v>
      </c>
      <c r="H24" s="4">
        <v>38.86363636363636</v>
      </c>
      <c r="I24" s="3">
        <f>ROUND('C'!I24, 4)</f>
        <v>347.47469999999998</v>
      </c>
      <c r="J24" s="3">
        <v>347.47469999999998</v>
      </c>
      <c r="K24" s="3">
        <v>342.92930000000001</v>
      </c>
      <c r="L24" s="17">
        <f>IF(ISNA(INDEX($A$2:$B$214, MATCH($K24, $A$2:$A$214, 0), 2)), "", INDEX($A$2:$B$214, MATCH($K24, $A$2:$A$214, 0), 2))</f>
        <v>11.515151515151514</v>
      </c>
      <c r="M24" s="18">
        <f>IF(ISNA(INDEX($C$2:$D$214, MATCH($K24, $C$2:$C$214, 0), 2)), "", INDEX($C$2:$D$214, MATCH($K24, $C$2:$C$214, 0), 2))</f>
        <v>1.0606060606060606</v>
      </c>
      <c r="N24" s="18" t="str">
        <f>IF(ISNA(INDEX($E$2:$F$214, MATCH($K24, $E$2:$E$214, 0), 2)), "", INDEX($E$2:$F$214, MATCH($K24, $E$2:$E$214, 0), 2))</f>
        <v/>
      </c>
      <c r="O24" s="19" t="str">
        <f>IF(ISNA(INDEX($G$2:$H$214, MATCH($K24, $G$2:$G$214, 0), 2)), "", INDEX($G$2:$H$214, MATCH($K24, $G$2:$G$214, 0), 2))</f>
        <v/>
      </c>
      <c r="P24">
        <f t="shared" si="0"/>
        <v>2.5253000000000156</v>
      </c>
    </row>
    <row r="25" spans="1:16" x14ac:dyDescent="0.25">
      <c r="A25" s="3">
        <f>ROUND('C'!A25, 4)</f>
        <v>350</v>
      </c>
      <c r="B25" s="4">
        <v>16.287878787878789</v>
      </c>
      <c r="C25" s="3">
        <f>ROUND('C'!C25, 4)</f>
        <v>410.60610000000003</v>
      </c>
      <c r="D25" s="4">
        <v>7.3484848484848486</v>
      </c>
      <c r="E25" s="3">
        <f>ROUND('C'!E25, 4)</f>
        <v>447.47480000000002</v>
      </c>
      <c r="F25" s="4">
        <v>8.9393939393939394</v>
      </c>
      <c r="G25" s="3">
        <f>ROUND('C'!G25, 4)</f>
        <v>420.202</v>
      </c>
      <c r="H25" s="4">
        <v>41.515151515151516</v>
      </c>
      <c r="I25" s="3">
        <f>ROUND('C'!I25, 4)</f>
        <v>350</v>
      </c>
      <c r="J25" s="3">
        <v>350</v>
      </c>
      <c r="K25" s="3">
        <v>345.4545</v>
      </c>
      <c r="L25" s="17">
        <f>IF(ISNA(INDEX($A$2:$B$214, MATCH($K25, $A$2:$A$214, 0), 2)), "", INDEX($A$2:$B$214, MATCH($K25, $A$2:$A$214, 0), 2))</f>
        <v>12.575757575757576</v>
      </c>
      <c r="M25" s="18">
        <f>IF(ISNA(INDEX($C$2:$D$214, MATCH($K25, $C$2:$C$214, 0), 2)), "", INDEX($C$2:$D$214, MATCH($K25, $C$2:$C$214, 0), 2))</f>
        <v>2.1212121212121211</v>
      </c>
      <c r="N25" s="18" t="str">
        <f>IF(ISNA(INDEX($E$2:$F$214, MATCH($K25, $E$2:$E$214, 0), 2)), "", INDEX($E$2:$F$214, MATCH($K25, $E$2:$E$214, 0), 2))</f>
        <v/>
      </c>
      <c r="O25" s="19" t="str">
        <f>IF(ISNA(INDEX($G$2:$H$214, MATCH($K25, $G$2:$G$214, 0), 2)), "", INDEX($G$2:$H$214, MATCH($K25, $G$2:$G$214, 0), 2))</f>
        <v/>
      </c>
      <c r="P25">
        <f t="shared" si="0"/>
        <v>2.5251999999999839</v>
      </c>
    </row>
    <row r="26" spans="1:16" x14ac:dyDescent="0.25">
      <c r="A26" s="3">
        <f>ROUND('C'!A26, 4)</f>
        <v>355.0505</v>
      </c>
      <c r="B26" s="4">
        <v>19.924242424242422</v>
      </c>
      <c r="C26" s="3">
        <f>ROUND('C'!C26, 4)</f>
        <v>415.1515</v>
      </c>
      <c r="D26" s="4">
        <v>6.2878787878787881</v>
      </c>
      <c r="E26" s="3">
        <f>ROUND('C'!E26, 4)</f>
        <v>450</v>
      </c>
      <c r="F26" s="4">
        <v>9.4696969696969688</v>
      </c>
      <c r="G26" s="3">
        <f>ROUND('C'!G26, 4)</f>
        <v>425.2525</v>
      </c>
      <c r="H26" s="4">
        <v>43.636363636363633</v>
      </c>
      <c r="I26" s="3">
        <f>ROUND('C'!I26, 4)</f>
        <v>355.0505</v>
      </c>
      <c r="J26" s="3">
        <v>355.0505</v>
      </c>
      <c r="K26" s="3">
        <v>347.47469999999998</v>
      </c>
      <c r="L26" s="17">
        <f>IF(ISNA(INDEX($A$2:$B$214, MATCH($K26, $A$2:$A$214, 0), 2)), "", INDEX($A$2:$B$214, MATCH($K26, $A$2:$A$214, 0), 2))</f>
        <v>14.166666666666666</v>
      </c>
      <c r="M26" s="18" t="str">
        <f>IF(ISNA(INDEX($C$2:$D$214, MATCH($K26, $C$2:$C$214, 0), 2)), "", INDEX($C$2:$D$214, MATCH($K26, $C$2:$C$214, 0), 2))</f>
        <v/>
      </c>
      <c r="N26" s="18" t="str">
        <f>IF(ISNA(INDEX($E$2:$F$214, MATCH($K26, $E$2:$E$214, 0), 2)), "", INDEX($E$2:$F$214, MATCH($K26, $E$2:$E$214, 0), 2))</f>
        <v/>
      </c>
      <c r="O26" s="19" t="str">
        <f>IF(ISNA(INDEX($G$2:$H$214, MATCH($K26, $G$2:$G$214, 0), 2)), "", INDEX($G$2:$H$214, MATCH($K26, $G$2:$G$214, 0), 2))</f>
        <v/>
      </c>
      <c r="P26">
        <f t="shared" si="0"/>
        <v>2.0201999999999884</v>
      </c>
    </row>
    <row r="27" spans="1:16" x14ac:dyDescent="0.25">
      <c r="A27" s="3">
        <f>ROUND('C'!A27, 4)</f>
        <v>360.101</v>
      </c>
      <c r="B27" s="4">
        <v>23.636363636363633</v>
      </c>
      <c r="C27" s="3">
        <f>ROUND('C'!C27, 4)</f>
        <v>420.202</v>
      </c>
      <c r="D27" s="4">
        <v>5.7575757575757569</v>
      </c>
      <c r="E27" s="3">
        <f>ROUND('C'!E27, 4)</f>
        <v>454.5455</v>
      </c>
      <c r="F27" s="4">
        <v>10</v>
      </c>
      <c r="G27" s="3">
        <f>ROUND('C'!G27, 4)</f>
        <v>427.77780000000001</v>
      </c>
      <c r="H27" s="4">
        <v>44.166666666666657</v>
      </c>
      <c r="I27" s="3">
        <f>ROUND('C'!I27, 4)</f>
        <v>360.101</v>
      </c>
      <c r="J27" s="3">
        <v>360.101</v>
      </c>
      <c r="K27" s="3">
        <v>347.47480000000002</v>
      </c>
      <c r="L27" s="17" t="str">
        <f>IF(ISNA(INDEX($A$2:$B$214, MATCH($K27, $A$2:$A$214, 0), 2)), "", INDEX($A$2:$B$214, MATCH($K27, $A$2:$A$214, 0), 2))</f>
        <v/>
      </c>
      <c r="M27" s="18">
        <f>IF(ISNA(INDEX($C$2:$D$214, MATCH($K27, $C$2:$C$214, 0), 2)), "", INDEX($C$2:$D$214, MATCH($K27, $C$2:$C$214, 0), 2))</f>
        <v>3.106060606060606</v>
      </c>
      <c r="N27" s="18" t="str">
        <f>IF(ISNA(INDEX($E$2:$F$214, MATCH($K27, $E$2:$E$214, 0), 2)), "", INDEX($E$2:$F$214, MATCH($K27, $E$2:$E$214, 0), 2))</f>
        <v/>
      </c>
      <c r="O27" s="19" t="str">
        <f>IF(ISNA(INDEX($G$2:$H$214, MATCH($K27, $G$2:$G$214, 0), 2)), "", INDEX($G$2:$H$214, MATCH($K27, $G$2:$G$214, 0), 2))</f>
        <v/>
      </c>
      <c r="P27">
        <f t="shared" si="0"/>
        <v>1.0000000003174137E-4</v>
      </c>
    </row>
    <row r="28" spans="1:16" x14ac:dyDescent="0.25">
      <c r="A28" s="3">
        <f>ROUND('C'!A28, 4)</f>
        <v>365.1515</v>
      </c>
      <c r="B28" s="4">
        <v>26.818181818181813</v>
      </c>
      <c r="C28" s="3">
        <f>ROUND('C'!C28, 4)</f>
        <v>425.2525</v>
      </c>
      <c r="D28" s="4">
        <v>4.6969696969696972</v>
      </c>
      <c r="E28" s="3">
        <f>ROUND('C'!E28, 4)</f>
        <v>457.07069999999999</v>
      </c>
      <c r="F28" s="4">
        <v>10</v>
      </c>
      <c r="G28" s="3">
        <f>ROUND('C'!G28, 4)</f>
        <v>430.30309999999997</v>
      </c>
      <c r="H28" s="4">
        <v>45.227272727272727</v>
      </c>
      <c r="I28" s="3">
        <f>ROUND('C'!I28, 4)</f>
        <v>365.1515</v>
      </c>
      <c r="J28" s="3">
        <v>365.1515</v>
      </c>
      <c r="K28" s="3">
        <v>350</v>
      </c>
      <c r="L28" s="17">
        <f>IF(ISNA(INDEX($A$2:$B$214, MATCH($K28, $A$2:$A$214, 0), 2)), "", INDEX($A$2:$B$214, MATCH($K28, $A$2:$A$214, 0), 2))</f>
        <v>16.287878787878789</v>
      </c>
      <c r="M28" s="18">
        <f>IF(ISNA(INDEX($C$2:$D$214, MATCH($K28, $C$2:$C$214, 0), 2)), "", INDEX($C$2:$D$214, MATCH($K28, $C$2:$C$214, 0), 2))</f>
        <v>4.6969696969696972</v>
      </c>
      <c r="N28" s="18">
        <f>IF(ISNA(INDEX($E$2:$F$214, MATCH($K28, $E$2:$E$214, 0), 2)), "", INDEX($E$2:$F$214, MATCH($K28, $E$2:$E$214, 0), 2))</f>
        <v>0</v>
      </c>
      <c r="O28" s="19">
        <f>IF(ISNA(INDEX($G$2:$H$214, MATCH($K28, $G$2:$G$214, 0), 2)), "", INDEX($G$2:$H$214, MATCH($K28, $G$2:$G$214, 0), 2))</f>
        <v>0</v>
      </c>
      <c r="P28">
        <f t="shared" si="0"/>
        <v>2.5251999999999839</v>
      </c>
    </row>
    <row r="29" spans="1:16" x14ac:dyDescent="0.25">
      <c r="A29" s="3">
        <f>ROUND('C'!A29, 4)</f>
        <v>367.17169999999999</v>
      </c>
      <c r="B29" s="4">
        <v>28.333333333333332</v>
      </c>
      <c r="C29" s="3">
        <f>ROUND('C'!C29, 4)</f>
        <v>430.303</v>
      </c>
      <c r="D29" s="4">
        <v>4.1666666666666661</v>
      </c>
      <c r="E29" s="3">
        <f>ROUND('C'!E29, 4)</f>
        <v>459.596</v>
      </c>
      <c r="F29" s="4">
        <v>10</v>
      </c>
      <c r="G29" s="3">
        <f>ROUND('C'!G29, 4)</f>
        <v>432.32330000000002</v>
      </c>
      <c r="H29" s="4">
        <v>46.212121212121211</v>
      </c>
      <c r="I29" s="3">
        <f>ROUND('C'!I29, 4)</f>
        <v>367.17169999999999</v>
      </c>
      <c r="J29" s="3">
        <v>367.17169999999999</v>
      </c>
      <c r="K29" s="3">
        <v>355.0505</v>
      </c>
      <c r="L29" s="17">
        <f>IF(ISNA(INDEX($A$2:$B$214, MATCH($K29, $A$2:$A$214, 0), 2)), "", INDEX($A$2:$B$214, MATCH($K29, $A$2:$A$214, 0), 2))</f>
        <v>19.924242424242422</v>
      </c>
      <c r="M29" s="18">
        <f>IF(ISNA(INDEX($C$2:$D$214, MATCH($K29, $C$2:$C$214, 0), 2)), "", INDEX($C$2:$D$214, MATCH($K29, $C$2:$C$214, 0), 2))</f>
        <v>6.8181818181818183</v>
      </c>
      <c r="N29" s="18">
        <f>IF(ISNA(INDEX($E$2:$F$214, MATCH($K29, $E$2:$E$214, 0), 2)), "", INDEX($E$2:$F$214, MATCH($K29, $E$2:$E$214, 0), 2))</f>
        <v>1.0606060606060606</v>
      </c>
      <c r="O29" s="19">
        <f>IF(ISNA(INDEX($G$2:$H$214, MATCH($K29, $G$2:$G$214, 0), 2)), "", INDEX($G$2:$H$214, MATCH($K29, $G$2:$G$214, 0), 2))</f>
        <v>0</v>
      </c>
      <c r="P29">
        <f t="shared" si="0"/>
        <v>5.0504999999999995</v>
      </c>
    </row>
    <row r="30" spans="1:16" x14ac:dyDescent="0.25">
      <c r="A30" s="3">
        <f>ROUND('C'!A30, 4)</f>
        <v>369.697</v>
      </c>
      <c r="B30" s="4">
        <v>29.924242424242422</v>
      </c>
      <c r="C30" s="3">
        <f>ROUND('C'!C30, 4)</f>
        <v>434.8485</v>
      </c>
      <c r="D30" s="4">
        <v>3.6363636363636358</v>
      </c>
      <c r="E30" s="3">
        <f>ROUND('C'!E30, 4)</f>
        <v>464.6465</v>
      </c>
      <c r="F30" s="4">
        <v>11.060606060606059</v>
      </c>
      <c r="G30" s="3">
        <f>ROUND('C'!G30, 4)</f>
        <v>434.8485</v>
      </c>
      <c r="H30" s="4">
        <v>47.803030303030297</v>
      </c>
      <c r="I30" s="3">
        <f>ROUND('C'!I30, 4)</f>
        <v>369.697</v>
      </c>
      <c r="J30" s="3">
        <v>369.697</v>
      </c>
      <c r="K30" s="3">
        <v>357.57580000000002</v>
      </c>
      <c r="L30" s="17" t="str">
        <f>IF(ISNA(INDEX($A$2:$B$214, MATCH($K30, $A$2:$A$214, 0), 2)), "", INDEX($A$2:$B$214, MATCH($K30, $A$2:$A$214, 0), 2))</f>
        <v/>
      </c>
      <c r="M30" s="18">
        <f>IF(ISNA(INDEX($C$2:$D$214, MATCH($K30, $C$2:$C$214, 0), 2)), "", INDEX($C$2:$D$214, MATCH($K30, $C$2:$C$214, 0), 2))</f>
        <v>7.3484848484848486</v>
      </c>
      <c r="N30" s="18" t="str">
        <f>IF(ISNA(INDEX($E$2:$F$214, MATCH($K30, $E$2:$E$214, 0), 2)), "", INDEX($E$2:$F$214, MATCH($K30, $E$2:$E$214, 0), 2))</f>
        <v/>
      </c>
      <c r="O30" s="19" t="str">
        <f>IF(ISNA(INDEX($G$2:$H$214, MATCH($K30, $G$2:$G$214, 0), 2)), "", INDEX($G$2:$H$214, MATCH($K30, $G$2:$G$214, 0), 2))</f>
        <v/>
      </c>
      <c r="P30">
        <f t="shared" si="0"/>
        <v>2.5253000000000156</v>
      </c>
    </row>
    <row r="31" spans="1:16" x14ac:dyDescent="0.25">
      <c r="A31" s="3">
        <f>ROUND('C'!A31, 4)</f>
        <v>372.22219999999999</v>
      </c>
      <c r="B31" s="4">
        <v>32.04545454545454</v>
      </c>
      <c r="C31" s="3">
        <f>ROUND('C'!C31, 4)</f>
        <v>439.899</v>
      </c>
      <c r="D31" s="4">
        <v>3.106060606060606</v>
      </c>
      <c r="E31" s="3">
        <f>ROUND('C'!E31, 4)</f>
        <v>467.17169999999999</v>
      </c>
      <c r="F31" s="4">
        <v>12.045454545454543</v>
      </c>
      <c r="G31" s="3">
        <f>ROUND('C'!G31, 4)</f>
        <v>439.899</v>
      </c>
      <c r="H31" s="4">
        <v>49.924242424242422</v>
      </c>
      <c r="I31" s="3">
        <f>ROUND('C'!I31, 4)</f>
        <v>372.22219999999999</v>
      </c>
      <c r="J31" s="3">
        <v>372.22219999999999</v>
      </c>
      <c r="K31" s="3">
        <v>360.101</v>
      </c>
      <c r="L31" s="17">
        <f>IF(ISNA(INDEX($A$2:$B$214, MATCH($K31, $A$2:$A$214, 0), 2)), "", INDEX($A$2:$B$214, MATCH($K31, $A$2:$A$214, 0), 2))</f>
        <v>23.636363636363633</v>
      </c>
      <c r="M31" s="18">
        <f>IF(ISNA(INDEX($C$2:$D$214, MATCH($K31, $C$2:$C$214, 0), 2)), "", INDEX($C$2:$D$214, MATCH($K31, $C$2:$C$214, 0), 2))</f>
        <v>7.8787878787878789</v>
      </c>
      <c r="N31" s="18">
        <f>IF(ISNA(INDEX($E$2:$F$214, MATCH($K31, $E$2:$E$214, 0), 2)), "", INDEX($E$2:$F$214, MATCH($K31, $E$2:$E$214, 0), 2))</f>
        <v>1.5909090909090908</v>
      </c>
      <c r="O31" s="19">
        <f>IF(ISNA(INDEX($G$2:$H$214, MATCH($K31, $G$2:$G$214, 0), 2)), "", INDEX($G$2:$H$214, MATCH($K31, $G$2:$G$214, 0), 2))</f>
        <v>0.53030303030303028</v>
      </c>
      <c r="P31">
        <f t="shared" si="0"/>
        <v>2.5251999999999839</v>
      </c>
    </row>
    <row r="32" spans="1:16" x14ac:dyDescent="0.25">
      <c r="A32" s="3">
        <f>ROUND('C'!A32, 4)</f>
        <v>374.7475</v>
      </c>
      <c r="B32" s="4">
        <v>34.166666666666664</v>
      </c>
      <c r="C32" s="3">
        <f>ROUND('C'!C32, 4)</f>
        <v>444.9495</v>
      </c>
      <c r="D32" s="4">
        <v>3.106060606060606</v>
      </c>
      <c r="E32" s="3">
        <f>ROUND('C'!E32, 4)</f>
        <v>469.19189999999998</v>
      </c>
      <c r="F32" s="4">
        <v>13.106060606060606</v>
      </c>
      <c r="G32" s="3">
        <f>ROUND('C'!G32, 4)</f>
        <v>442.42430000000002</v>
      </c>
      <c r="H32" s="4">
        <v>50.984848484848484</v>
      </c>
      <c r="I32" s="3">
        <f>ROUND('C'!I32, 4)</f>
        <v>374.7475</v>
      </c>
      <c r="J32" s="3">
        <v>374.7475</v>
      </c>
      <c r="K32" s="3">
        <v>365.1515</v>
      </c>
      <c r="L32" s="17">
        <f>IF(ISNA(INDEX($A$2:$B$214, MATCH($K32, $A$2:$A$214, 0), 2)), "", INDEX($A$2:$B$214, MATCH($K32, $A$2:$A$214, 0), 2))</f>
        <v>26.818181818181813</v>
      </c>
      <c r="M32" s="18">
        <f>IF(ISNA(INDEX($C$2:$D$214, MATCH($K32, $C$2:$C$214, 0), 2)), "", INDEX($C$2:$D$214, MATCH($K32, $C$2:$C$214, 0), 2))</f>
        <v>8.9393939393939394</v>
      </c>
      <c r="N32" s="18">
        <f>IF(ISNA(INDEX($E$2:$F$214, MATCH($K32, $E$2:$E$214, 0), 2)), "", INDEX($E$2:$F$214, MATCH($K32, $E$2:$E$214, 0), 2))</f>
        <v>2.1212121212121211</v>
      </c>
      <c r="O32" s="19">
        <f>IF(ISNA(INDEX($G$2:$H$214, MATCH($K32, $G$2:$G$214, 0), 2)), "", INDEX($G$2:$H$214, MATCH($K32, $G$2:$G$214, 0), 2))</f>
        <v>1.0606060606060606</v>
      </c>
      <c r="P32">
        <f t="shared" si="0"/>
        <v>5.0504999999999995</v>
      </c>
    </row>
    <row r="33" spans="1:16" x14ac:dyDescent="0.25">
      <c r="A33" s="3">
        <f>ROUND('C'!A33, 4)</f>
        <v>377.27269999999999</v>
      </c>
      <c r="B33" s="4">
        <v>35.757575757575758</v>
      </c>
      <c r="C33" s="3">
        <f>ROUND('C'!C33, 4)</f>
        <v>450</v>
      </c>
      <c r="D33" s="4">
        <v>2.5757575757575757</v>
      </c>
      <c r="E33" s="3">
        <f>ROUND('C'!E33, 4)</f>
        <v>471.71719999999999</v>
      </c>
      <c r="F33" s="4">
        <v>14.696969696969697</v>
      </c>
      <c r="G33" s="3">
        <f>ROUND('C'!G33, 4)</f>
        <v>444.9495</v>
      </c>
      <c r="H33" s="4">
        <v>52.04545454545454</v>
      </c>
      <c r="I33" s="3">
        <f>ROUND('C'!I33, 4)</f>
        <v>377.27269999999999</v>
      </c>
      <c r="J33" s="3">
        <v>377.27269999999999</v>
      </c>
      <c r="K33" s="3">
        <v>367.17169999999999</v>
      </c>
      <c r="L33" s="17">
        <f>IF(ISNA(INDEX($A$2:$B$214, MATCH($K33, $A$2:$A$214, 0), 2)), "", INDEX($A$2:$B$214, MATCH($K33, $A$2:$A$214, 0), 2))</f>
        <v>28.333333333333332</v>
      </c>
      <c r="M33" s="18" t="str">
        <f>IF(ISNA(INDEX($C$2:$D$214, MATCH($K33, $C$2:$C$214, 0), 2)), "", INDEX($C$2:$D$214, MATCH($K33, $C$2:$C$214, 0), 2))</f>
        <v/>
      </c>
      <c r="N33" s="18" t="str">
        <f>IF(ISNA(INDEX($E$2:$F$214, MATCH($K33, $E$2:$E$214, 0), 2)), "", INDEX($E$2:$F$214, MATCH($K33, $E$2:$E$214, 0), 2))</f>
        <v/>
      </c>
      <c r="O33" s="19">
        <f>IF(ISNA(INDEX($G$2:$H$214, MATCH($K33, $G$2:$G$214, 0), 2)), "", INDEX($G$2:$H$214, MATCH($K33, $G$2:$G$214, 0), 2))</f>
        <v>1.5909090909090908</v>
      </c>
      <c r="P33">
        <f t="shared" si="0"/>
        <v>2.0201999999999884</v>
      </c>
    </row>
    <row r="34" spans="1:16" x14ac:dyDescent="0.25">
      <c r="A34" s="3">
        <f>ROUND('C'!A34, 4)</f>
        <v>379.798</v>
      </c>
      <c r="B34" s="4">
        <v>37.272727272727266</v>
      </c>
      <c r="C34" s="3">
        <f>ROUND('C'!C34, 4)</f>
        <v>454.5455</v>
      </c>
      <c r="D34" s="4">
        <v>2.1212121212121211</v>
      </c>
      <c r="E34" s="3">
        <f>ROUND('C'!E34, 4)</f>
        <v>474.24239999999998</v>
      </c>
      <c r="F34" s="4">
        <v>16.818181818181817</v>
      </c>
      <c r="G34" s="3">
        <f>ROUND('C'!G34, 4)</f>
        <v>450</v>
      </c>
      <c r="H34" s="4">
        <v>53.106060606060602</v>
      </c>
      <c r="I34" s="3">
        <f>ROUND('C'!I34, 4)</f>
        <v>379.798</v>
      </c>
      <c r="J34" s="3">
        <v>379.798</v>
      </c>
      <c r="K34" s="3">
        <v>369.697</v>
      </c>
      <c r="L34" s="17">
        <f>IF(ISNA(INDEX($A$2:$B$214, MATCH($K34, $A$2:$A$214, 0), 2)), "", INDEX($A$2:$B$214, MATCH($K34, $A$2:$A$214, 0), 2))</f>
        <v>29.924242424242422</v>
      </c>
      <c r="M34" s="18">
        <f>IF(ISNA(INDEX($C$2:$D$214, MATCH($K34, $C$2:$C$214, 0), 2)), "", INDEX($C$2:$D$214, MATCH($K34, $C$2:$C$214, 0), 2))</f>
        <v>9.4696969696969688</v>
      </c>
      <c r="N34" s="18">
        <f>IF(ISNA(INDEX($E$2:$F$214, MATCH($K34, $E$2:$E$214, 0), 2)), "", INDEX($E$2:$F$214, MATCH($K34, $E$2:$E$214, 0), 2))</f>
        <v>2.1212121212121211</v>
      </c>
      <c r="O34" s="19">
        <f>IF(ISNA(INDEX($G$2:$H$214, MATCH($K34, $G$2:$G$214, 0), 2)), "", INDEX($G$2:$H$214, MATCH($K34, $G$2:$G$214, 0), 2))</f>
        <v>2.1212121212121211</v>
      </c>
      <c r="P34">
        <f t="shared" si="0"/>
        <v>2.5253000000000156</v>
      </c>
    </row>
    <row r="35" spans="1:16" x14ac:dyDescent="0.25">
      <c r="A35" s="3">
        <f>ROUND('C'!A35, 4)</f>
        <v>384.8485</v>
      </c>
      <c r="B35" s="4">
        <v>40.454545454545453</v>
      </c>
      <c r="C35" s="3">
        <f>ROUND('C'!C35, 4)</f>
        <v>459.596</v>
      </c>
      <c r="D35" s="4">
        <v>2.1212121212121211</v>
      </c>
      <c r="E35" s="3">
        <f>ROUND('C'!E35, 4)</f>
        <v>476.76769999999999</v>
      </c>
      <c r="F35" s="4">
        <v>18.939393939393938</v>
      </c>
      <c r="G35" s="3">
        <f>ROUND('C'!G35, 4)</f>
        <v>454.5455</v>
      </c>
      <c r="H35" s="4">
        <v>53.636363636363626</v>
      </c>
      <c r="I35" s="3">
        <f>ROUND('C'!I35, 4)</f>
        <v>384.8485</v>
      </c>
      <c r="J35" s="3">
        <v>384.8485</v>
      </c>
      <c r="K35" s="3">
        <v>372.22219999999999</v>
      </c>
      <c r="L35" s="17">
        <f>IF(ISNA(INDEX($A$2:$B$214, MATCH($K35, $A$2:$A$214, 0), 2)), "", INDEX($A$2:$B$214, MATCH($K35, $A$2:$A$214, 0), 2))</f>
        <v>32.04545454545454</v>
      </c>
      <c r="M35" s="18" t="str">
        <f>IF(ISNA(INDEX($C$2:$D$214, MATCH($K35, $C$2:$C$214, 0), 2)), "", INDEX($C$2:$D$214, MATCH($K35, $C$2:$C$214, 0), 2))</f>
        <v/>
      </c>
      <c r="N35" s="18" t="str">
        <f>IF(ISNA(INDEX($E$2:$F$214, MATCH($K35, $E$2:$E$214, 0), 2)), "", INDEX($E$2:$F$214, MATCH($K35, $E$2:$E$214, 0), 2))</f>
        <v/>
      </c>
      <c r="O35" s="19">
        <f>IF(ISNA(INDEX($G$2:$H$214, MATCH($K35, $G$2:$G$214, 0), 2)), "", INDEX($G$2:$H$214, MATCH($K35, $G$2:$G$214, 0), 2))</f>
        <v>3.106060606060606</v>
      </c>
      <c r="P35">
        <f t="shared" si="0"/>
        <v>2.5251999999999839</v>
      </c>
    </row>
    <row r="36" spans="1:16" x14ac:dyDescent="0.25">
      <c r="A36" s="3">
        <f>ROUND('C'!A36, 4)</f>
        <v>386.86869999999999</v>
      </c>
      <c r="B36" s="4">
        <v>42.04545454545454</v>
      </c>
      <c r="C36" s="3">
        <f>ROUND('C'!C36, 4)</f>
        <v>464.6465</v>
      </c>
      <c r="D36" s="4">
        <v>2.1212121212121211</v>
      </c>
      <c r="E36" s="3">
        <f>ROUND('C'!E36, 4)</f>
        <v>479.29289999999997</v>
      </c>
      <c r="F36" s="4">
        <v>21.515151515151512</v>
      </c>
      <c r="G36" s="3">
        <f>ROUND('C'!G36, 4)</f>
        <v>459.596</v>
      </c>
      <c r="H36" s="4">
        <v>54.090909090909093</v>
      </c>
      <c r="I36" s="3">
        <f>ROUND('C'!I36, 4)</f>
        <v>386.86869999999999</v>
      </c>
      <c r="J36" s="3">
        <v>386.86869999999999</v>
      </c>
      <c r="K36" s="3">
        <v>374.7475</v>
      </c>
      <c r="L36" s="17">
        <f>IF(ISNA(INDEX($A$2:$B$214, MATCH($K36, $A$2:$A$214, 0), 2)), "", INDEX($A$2:$B$214, MATCH($K36, $A$2:$A$214, 0), 2))</f>
        <v>34.166666666666664</v>
      </c>
      <c r="M36" s="18">
        <f>IF(ISNA(INDEX($C$2:$D$214, MATCH($K36, $C$2:$C$214, 0), 2)), "", INDEX($C$2:$D$214, MATCH($K36, $C$2:$C$214, 0), 2))</f>
        <v>10.530303030303029</v>
      </c>
      <c r="N36" s="18">
        <f>IF(ISNA(INDEX($E$2:$F$214, MATCH($K36, $E$2:$E$214, 0), 2)), "", INDEX($E$2:$F$214, MATCH($K36, $E$2:$E$214, 0), 2))</f>
        <v>2.5757575757575757</v>
      </c>
      <c r="O36" s="19">
        <f>IF(ISNA(INDEX($G$2:$H$214, MATCH($K36, $G$2:$G$214, 0), 2)), "", INDEX($G$2:$H$214, MATCH($K36, $G$2:$G$214, 0), 2))</f>
        <v>4.6969696969696972</v>
      </c>
      <c r="P36">
        <f t="shared" si="0"/>
        <v>2.5253000000000156</v>
      </c>
    </row>
    <row r="37" spans="1:16" x14ac:dyDescent="0.25">
      <c r="A37" s="3">
        <f>ROUND('C'!A37, 4)</f>
        <v>389.39389999999997</v>
      </c>
      <c r="B37" s="4">
        <v>43.636363636363633</v>
      </c>
      <c r="C37" s="3">
        <f>ROUND('C'!C37, 4)</f>
        <v>469.19189999999998</v>
      </c>
      <c r="D37" s="4">
        <v>2.1212121212121211</v>
      </c>
      <c r="E37" s="3">
        <f>ROUND('C'!E37, 4)</f>
        <v>485.35359999999997</v>
      </c>
      <c r="F37" s="4">
        <v>26.287878787878785</v>
      </c>
      <c r="G37" s="3">
        <f>ROUND('C'!G37, 4)</f>
        <v>464.6465</v>
      </c>
      <c r="H37" s="4">
        <v>54.621212121212118</v>
      </c>
      <c r="I37" s="3">
        <f>ROUND('C'!I37, 4)</f>
        <v>389.39389999999997</v>
      </c>
      <c r="J37" s="3">
        <v>389.39389999999997</v>
      </c>
      <c r="K37" s="3">
        <v>377.27269999999999</v>
      </c>
      <c r="L37" s="17">
        <f>IF(ISNA(INDEX($A$2:$B$214, MATCH($K37, $A$2:$A$214, 0), 2)), "", INDEX($A$2:$B$214, MATCH($K37, $A$2:$A$214, 0), 2))</f>
        <v>35.757575757575758</v>
      </c>
      <c r="M37" s="18" t="str">
        <f>IF(ISNA(INDEX($C$2:$D$214, MATCH($K37, $C$2:$C$214, 0), 2)), "", INDEX($C$2:$D$214, MATCH($K37, $C$2:$C$214, 0), 2))</f>
        <v/>
      </c>
      <c r="N37" s="18" t="str">
        <f>IF(ISNA(INDEX($E$2:$F$214, MATCH($K37, $E$2:$E$214, 0), 2)), "", INDEX($E$2:$F$214, MATCH($K37, $E$2:$E$214, 0), 2))</f>
        <v/>
      </c>
      <c r="O37" s="19">
        <f>IF(ISNA(INDEX($G$2:$H$214, MATCH($K37, $G$2:$G$214, 0), 2)), "", INDEX($G$2:$H$214, MATCH($K37, $G$2:$G$214, 0), 2))</f>
        <v>6.2878787878787881</v>
      </c>
      <c r="P37">
        <f t="shared" si="0"/>
        <v>2.5251999999999839</v>
      </c>
    </row>
    <row r="38" spans="1:16" x14ac:dyDescent="0.25">
      <c r="A38" s="3">
        <f>ROUND('C'!A38, 4)</f>
        <v>391.91919999999999</v>
      </c>
      <c r="B38" s="4">
        <v>44.696969696969695</v>
      </c>
      <c r="C38" s="3">
        <f>ROUND('C'!C38, 4)</f>
        <v>474.24239999999998</v>
      </c>
      <c r="D38" s="4">
        <v>2.1212121212121211</v>
      </c>
      <c r="E38" s="3">
        <f>ROUND('C'!E38, 4)</f>
        <v>490.40410000000003</v>
      </c>
      <c r="F38" s="4">
        <v>31.515151515151516</v>
      </c>
      <c r="G38" s="3">
        <f>ROUND('C'!G38, 4)</f>
        <v>469.19189999999998</v>
      </c>
      <c r="H38" s="4">
        <v>54.621212121212118</v>
      </c>
      <c r="I38" s="3">
        <f>ROUND('C'!I38, 4)</f>
        <v>391.91919999999999</v>
      </c>
      <c r="J38" s="3">
        <v>391.91919999999999</v>
      </c>
      <c r="K38" s="3">
        <v>379.798</v>
      </c>
      <c r="L38" s="17">
        <f>IF(ISNA(INDEX($A$2:$B$214, MATCH($K38, $A$2:$A$214, 0), 2)), "", INDEX($A$2:$B$214, MATCH($K38, $A$2:$A$214, 0), 2))</f>
        <v>37.272727272727266</v>
      </c>
      <c r="M38" s="18">
        <f>IF(ISNA(INDEX($C$2:$D$214, MATCH($K38, $C$2:$C$214, 0), 2)), "", INDEX($C$2:$D$214, MATCH($K38, $C$2:$C$214, 0), 2))</f>
        <v>11.515151515151514</v>
      </c>
      <c r="N38" s="18">
        <f>IF(ISNA(INDEX($E$2:$F$214, MATCH($K38, $E$2:$E$214, 0), 2)), "", INDEX($E$2:$F$214, MATCH($K38, $E$2:$E$214, 0), 2))</f>
        <v>3.106060606060606</v>
      </c>
      <c r="O38" s="19">
        <f>IF(ISNA(INDEX($G$2:$H$214, MATCH($K38, $G$2:$G$214, 0), 2)), "", INDEX($G$2:$H$214, MATCH($K38, $G$2:$G$214, 0), 2))</f>
        <v>8.4090909090909083</v>
      </c>
      <c r="P38">
        <f t="shared" si="0"/>
        <v>2.5253000000000156</v>
      </c>
    </row>
    <row r="39" spans="1:16" x14ac:dyDescent="0.25">
      <c r="A39" s="3">
        <f>ROUND('C'!A39, 4)</f>
        <v>394.44439999999997</v>
      </c>
      <c r="B39" s="4">
        <v>45.227272727272727</v>
      </c>
      <c r="C39" s="3">
        <f>ROUND('C'!C39, 4)</f>
        <v>479.29289999999997</v>
      </c>
      <c r="D39" s="4">
        <v>2.1212121212121211</v>
      </c>
      <c r="E39" s="3">
        <f>ROUND('C'!E39, 4)</f>
        <v>495.45460000000003</v>
      </c>
      <c r="F39" s="4">
        <v>36.818181818181813</v>
      </c>
      <c r="G39" s="3">
        <f>ROUND('C'!G39, 4)</f>
        <v>471.71719999999999</v>
      </c>
      <c r="H39" s="4">
        <v>54.090909090909093</v>
      </c>
      <c r="I39" s="3">
        <f>ROUND('C'!I39, 4)</f>
        <v>394.44439999999997</v>
      </c>
      <c r="J39" s="3">
        <v>394.44439999999997</v>
      </c>
      <c r="K39" s="3">
        <v>382.32330000000002</v>
      </c>
      <c r="L39" s="17" t="str">
        <f>IF(ISNA(INDEX($A$2:$B$214, MATCH($K39, $A$2:$A$214, 0), 2)), "", INDEX($A$2:$B$214, MATCH($K39, $A$2:$A$214, 0), 2))</f>
        <v/>
      </c>
      <c r="M39" s="18" t="str">
        <f>IF(ISNA(INDEX($C$2:$D$214, MATCH($K39, $C$2:$C$214, 0), 2)), "", INDEX($C$2:$D$214, MATCH($K39, $C$2:$C$214, 0), 2))</f>
        <v/>
      </c>
      <c r="N39" s="18" t="str">
        <f>IF(ISNA(INDEX($E$2:$F$214, MATCH($K39, $E$2:$E$214, 0), 2)), "", INDEX($E$2:$F$214, MATCH($K39, $E$2:$E$214, 0), 2))</f>
        <v/>
      </c>
      <c r="O39" s="19">
        <f>IF(ISNA(INDEX($G$2:$H$214, MATCH($K39, $G$2:$G$214, 0), 2)), "", INDEX($G$2:$H$214, MATCH($K39, $G$2:$G$214, 0), 2))</f>
        <v>11.060606060606059</v>
      </c>
      <c r="P39">
        <f t="shared" si="0"/>
        <v>2.5253000000000156</v>
      </c>
    </row>
    <row r="40" spans="1:16" x14ac:dyDescent="0.25">
      <c r="A40" s="3">
        <f>ROUND('C'!A40, 4)</f>
        <v>399.49489999999997</v>
      </c>
      <c r="B40" s="4">
        <v>47.272727272727266</v>
      </c>
      <c r="C40" s="3">
        <f>ROUND('C'!C40, 4)</f>
        <v>485.3535</v>
      </c>
      <c r="D40" s="4">
        <v>2.1212121212121211</v>
      </c>
      <c r="E40" s="3">
        <f>ROUND('C'!E40, 4)</f>
        <v>500</v>
      </c>
      <c r="F40" s="4">
        <v>42.04545454545454</v>
      </c>
      <c r="G40" s="3">
        <f>ROUND('C'!G40, 4)</f>
        <v>474.24239999999998</v>
      </c>
      <c r="H40" s="4">
        <v>53.636363636363626</v>
      </c>
      <c r="I40" s="3">
        <f>ROUND('C'!I40, 4)</f>
        <v>399.49489999999997</v>
      </c>
      <c r="J40" s="3">
        <v>399.49489999999997</v>
      </c>
      <c r="K40" s="3">
        <v>384.8485</v>
      </c>
      <c r="L40" s="17">
        <f>IF(ISNA(INDEX($A$2:$B$214, MATCH($K40, $A$2:$A$214, 0), 2)), "", INDEX($A$2:$B$214, MATCH($K40, $A$2:$A$214, 0), 2))</f>
        <v>40.454545454545453</v>
      </c>
      <c r="M40" s="18">
        <f>IF(ISNA(INDEX($C$2:$D$214, MATCH($K40, $C$2:$C$214, 0), 2)), "", INDEX($C$2:$D$214, MATCH($K40, $C$2:$C$214, 0), 2))</f>
        <v>12.045454545454543</v>
      </c>
      <c r="N40" s="18">
        <f>IF(ISNA(INDEX($E$2:$F$214, MATCH($K40, $E$2:$E$214, 0), 2)), "", INDEX($E$2:$F$214, MATCH($K40, $E$2:$E$214, 0), 2))</f>
        <v>3.6363636363636358</v>
      </c>
      <c r="O40" s="19">
        <f>IF(ISNA(INDEX($G$2:$H$214, MATCH($K40, $G$2:$G$214, 0), 2)), "", INDEX($G$2:$H$214, MATCH($K40, $G$2:$G$214, 0), 2))</f>
        <v>13.636363636363637</v>
      </c>
      <c r="P40">
        <f t="shared" si="0"/>
        <v>2.5251999999999839</v>
      </c>
    </row>
    <row r="41" spans="1:16" x14ac:dyDescent="0.25">
      <c r="A41" s="3">
        <f>ROUND('C'!A41, 4)</f>
        <v>402.02019999999999</v>
      </c>
      <c r="B41" s="4">
        <v>48.333333333333329</v>
      </c>
      <c r="C41" s="3">
        <f>ROUND('C'!C41, 4)</f>
        <v>490.404</v>
      </c>
      <c r="D41" s="4">
        <v>2.1212121212121211</v>
      </c>
      <c r="E41" s="3">
        <f>ROUND('C'!E41, 4)</f>
        <v>505.0505</v>
      </c>
      <c r="F41" s="4">
        <v>46.742424242424242</v>
      </c>
      <c r="G41" s="3">
        <f>ROUND('C'!G41, 4)</f>
        <v>476.76769999999999</v>
      </c>
      <c r="H41" s="4">
        <v>53.636363636363626</v>
      </c>
      <c r="I41" s="3">
        <f>ROUND('C'!I41, 4)</f>
        <v>402.02019999999999</v>
      </c>
      <c r="J41" s="3">
        <v>402.02019999999999</v>
      </c>
      <c r="K41" s="3">
        <v>386.86869999999999</v>
      </c>
      <c r="L41" s="17">
        <f>IF(ISNA(INDEX($A$2:$B$214, MATCH($K41, $A$2:$A$214, 0), 2)), "", INDEX($A$2:$B$214, MATCH($K41, $A$2:$A$214, 0), 2))</f>
        <v>42.04545454545454</v>
      </c>
      <c r="M41" s="18" t="str">
        <f>IF(ISNA(INDEX($C$2:$D$214, MATCH($K41, $C$2:$C$214, 0), 2)), "", INDEX($C$2:$D$214, MATCH($K41, $C$2:$C$214, 0), 2))</f>
        <v/>
      </c>
      <c r="N41" s="18" t="str">
        <f>IF(ISNA(INDEX($E$2:$F$214, MATCH($K41, $E$2:$E$214, 0), 2)), "", INDEX($E$2:$F$214, MATCH($K41, $E$2:$E$214, 0), 2))</f>
        <v/>
      </c>
      <c r="O41" s="19">
        <f>IF(ISNA(INDEX($G$2:$H$214, MATCH($K41, $G$2:$G$214, 0), 2)), "", INDEX($G$2:$H$214, MATCH($K41, $G$2:$G$214, 0), 2))</f>
        <v>16.818181818181817</v>
      </c>
      <c r="P41">
        <f t="shared" si="0"/>
        <v>2.0201999999999884</v>
      </c>
    </row>
    <row r="42" spans="1:16" x14ac:dyDescent="0.25">
      <c r="A42" s="3">
        <f>ROUND('C'!A42, 4)</f>
        <v>404.04039999999998</v>
      </c>
      <c r="B42" s="4">
        <v>49.393939393939391</v>
      </c>
      <c r="C42" s="3">
        <f>ROUND('C'!C42, 4)</f>
        <v>495.4545</v>
      </c>
      <c r="D42" s="4">
        <v>2.1212121212121211</v>
      </c>
      <c r="E42" s="3">
        <f>ROUND('C'!E42, 4)</f>
        <v>510.101</v>
      </c>
      <c r="F42" s="4">
        <v>52.04545454545454</v>
      </c>
      <c r="G42" s="3">
        <f>ROUND('C'!G42, 4)</f>
        <v>479.29289999999997</v>
      </c>
      <c r="H42" s="4">
        <v>53.106060606060602</v>
      </c>
      <c r="I42" s="3">
        <f>ROUND('C'!I42, 4)</f>
        <v>404.04039999999998</v>
      </c>
      <c r="J42" s="3">
        <v>404.04039999999998</v>
      </c>
      <c r="K42" s="3">
        <v>389.39389999999997</v>
      </c>
      <c r="L42" s="17">
        <f>IF(ISNA(INDEX($A$2:$B$214, MATCH($K42, $A$2:$A$214, 0), 2)), "", INDEX($A$2:$B$214, MATCH($K42, $A$2:$A$214, 0), 2))</f>
        <v>43.636363636363633</v>
      </c>
      <c r="M42" s="18">
        <f>IF(ISNA(INDEX($C$2:$D$214, MATCH($K42, $C$2:$C$214, 0), 2)), "", INDEX($C$2:$D$214, MATCH($K42, $C$2:$C$214, 0), 2))</f>
        <v>11.515151515151514</v>
      </c>
      <c r="N42" s="18" t="str">
        <f>IF(ISNA(INDEX($E$2:$F$214, MATCH($K42, $E$2:$E$214, 0), 2)), "", INDEX($E$2:$F$214, MATCH($K42, $E$2:$E$214, 0), 2))</f>
        <v/>
      </c>
      <c r="O42" s="19" t="str">
        <f>IF(ISNA(INDEX($G$2:$H$214, MATCH($K42, $G$2:$G$214, 0), 2)), "", INDEX($G$2:$H$214, MATCH($K42, $G$2:$G$214, 0), 2))</f>
        <v/>
      </c>
      <c r="P42">
        <f t="shared" si="0"/>
        <v>2.5251999999999839</v>
      </c>
    </row>
    <row r="43" spans="1:16" x14ac:dyDescent="0.25">
      <c r="A43" s="3">
        <f>ROUND('C'!A43, 4)</f>
        <v>406.56569999999999</v>
      </c>
      <c r="B43" s="4">
        <v>49.924242424242422</v>
      </c>
      <c r="C43" s="3">
        <f>ROUND('C'!C43, 4)</f>
        <v>500</v>
      </c>
      <c r="D43" s="4">
        <v>2.1212121212121211</v>
      </c>
      <c r="E43" s="3">
        <f>ROUND('C'!E43, 4)</f>
        <v>515.15150000000006</v>
      </c>
      <c r="F43" s="4">
        <v>57.272727272727266</v>
      </c>
      <c r="G43" s="3">
        <f>ROUND('C'!G43, 4)</f>
        <v>481.81819999999999</v>
      </c>
      <c r="H43" s="4">
        <v>52.575757575757571</v>
      </c>
      <c r="I43" s="3">
        <f>ROUND('C'!I43, 4)</f>
        <v>406.56569999999999</v>
      </c>
      <c r="J43" s="3">
        <v>406.56569999999999</v>
      </c>
      <c r="K43" s="3">
        <v>389.39400000000001</v>
      </c>
      <c r="L43" s="17" t="str">
        <f>IF(ISNA(INDEX($A$2:$B$214, MATCH($K43, $A$2:$A$214, 0), 2)), "", INDEX($A$2:$B$214, MATCH($K43, $A$2:$A$214, 0), 2))</f>
        <v/>
      </c>
      <c r="M43" s="18" t="str">
        <f>IF(ISNA(INDEX($C$2:$D$214, MATCH($K43, $C$2:$C$214, 0), 2)), "", INDEX($C$2:$D$214, MATCH($K43, $C$2:$C$214, 0), 2))</f>
        <v/>
      </c>
      <c r="N43" s="18">
        <f>IF(ISNA(INDEX($E$2:$F$214, MATCH($K43, $E$2:$E$214, 0), 2)), "", INDEX($E$2:$F$214, MATCH($K43, $E$2:$E$214, 0), 2))</f>
        <v>4.1666666666666661</v>
      </c>
      <c r="O43" s="19">
        <f>IF(ISNA(INDEX($G$2:$H$214, MATCH($K43, $G$2:$G$214, 0), 2)), "", INDEX($G$2:$H$214, MATCH($K43, $G$2:$G$214, 0), 2))</f>
        <v>19.924242424242422</v>
      </c>
      <c r="P43">
        <f t="shared" si="0"/>
        <v>1.0000000003174137E-4</v>
      </c>
    </row>
    <row r="44" spans="1:16" x14ac:dyDescent="0.25">
      <c r="A44" s="3">
        <f>ROUND('C'!A44, 4)</f>
        <v>410.60610000000003</v>
      </c>
      <c r="B44" s="4">
        <v>49.924242424242422</v>
      </c>
      <c r="C44" s="3">
        <f>ROUND('C'!C44, 4)</f>
        <v>505.0505</v>
      </c>
      <c r="D44" s="4">
        <v>2.1212121212121211</v>
      </c>
      <c r="E44" s="3">
        <f>ROUND('C'!E44, 4)</f>
        <v>517.17169999999999</v>
      </c>
      <c r="F44" s="4">
        <v>59.924242424242422</v>
      </c>
      <c r="G44" s="3">
        <f>ROUND('C'!G44, 4)</f>
        <v>485.35359999999997</v>
      </c>
      <c r="H44" s="4">
        <v>51.515151515151508</v>
      </c>
      <c r="I44" s="3">
        <f>ROUND('C'!I44, 4)</f>
        <v>410.60610000000003</v>
      </c>
      <c r="J44" s="3">
        <v>410.60610000000003</v>
      </c>
      <c r="K44" s="3">
        <v>391.91919999999999</v>
      </c>
      <c r="L44" s="17">
        <f>IF(ISNA(INDEX($A$2:$B$214, MATCH($K44, $A$2:$A$214, 0), 2)), "", INDEX($A$2:$B$214, MATCH($K44, $A$2:$A$214, 0), 2))</f>
        <v>44.696969696969695</v>
      </c>
      <c r="M44" s="18" t="str">
        <f>IF(ISNA(INDEX($C$2:$D$214, MATCH($K44, $C$2:$C$214, 0), 2)), "", INDEX($C$2:$D$214, MATCH($K44, $C$2:$C$214, 0), 2))</f>
        <v/>
      </c>
      <c r="N44" s="18" t="str">
        <f>IF(ISNA(INDEX($E$2:$F$214, MATCH($K44, $E$2:$E$214, 0), 2)), "", INDEX($E$2:$F$214, MATCH($K44, $E$2:$E$214, 0), 2))</f>
        <v/>
      </c>
      <c r="O44" s="19">
        <f>IF(ISNA(INDEX($G$2:$H$214, MATCH($K44, $G$2:$G$214, 0), 2)), "", INDEX($G$2:$H$214, MATCH($K44, $G$2:$G$214, 0), 2))</f>
        <v>22.575757575757574</v>
      </c>
      <c r="P44">
        <f t="shared" si="0"/>
        <v>2.5251999999999839</v>
      </c>
    </row>
    <row r="45" spans="1:16" x14ac:dyDescent="0.25">
      <c r="A45" s="3">
        <f>ROUND('C'!A45, 4)</f>
        <v>415.1515</v>
      </c>
      <c r="B45" s="4">
        <v>51.515151515151508</v>
      </c>
      <c r="C45" s="3">
        <f>ROUND('C'!C45, 4)</f>
        <v>510.101</v>
      </c>
      <c r="D45" s="4">
        <v>2.1212121212121211</v>
      </c>
      <c r="E45" s="3">
        <f>ROUND('C'!E45, 4)</f>
        <v>519.697</v>
      </c>
      <c r="F45" s="4">
        <v>62.04545454545454</v>
      </c>
      <c r="G45" s="3">
        <f>ROUND('C'!G45, 4)</f>
        <v>490.40410000000003</v>
      </c>
      <c r="H45" s="4">
        <v>49.393939393939391</v>
      </c>
      <c r="I45" s="3">
        <f>ROUND('C'!I45, 4)</f>
        <v>415.1515</v>
      </c>
      <c r="J45" s="3">
        <v>415.1515</v>
      </c>
      <c r="K45" s="3">
        <v>394.44439999999997</v>
      </c>
      <c r="L45" s="17">
        <f>IF(ISNA(INDEX($A$2:$B$214, MATCH($K45, $A$2:$A$214, 0), 2)), "", INDEX($A$2:$B$214, MATCH($K45, $A$2:$A$214, 0), 2))</f>
        <v>45.227272727272727</v>
      </c>
      <c r="M45" s="18">
        <f>IF(ISNA(INDEX($C$2:$D$214, MATCH($K45, $C$2:$C$214, 0), 2)), "", INDEX($C$2:$D$214, MATCH($K45, $C$2:$C$214, 0), 2))</f>
        <v>10.530303030303029</v>
      </c>
      <c r="N45" s="18" t="str">
        <f>IF(ISNA(INDEX($E$2:$F$214, MATCH($K45, $E$2:$E$214, 0), 2)), "", INDEX($E$2:$F$214, MATCH($K45, $E$2:$E$214, 0), 2))</f>
        <v/>
      </c>
      <c r="O45" s="19" t="str">
        <f>IF(ISNA(INDEX($G$2:$H$214, MATCH($K45, $G$2:$G$214, 0), 2)), "", INDEX($G$2:$H$214, MATCH($K45, $G$2:$G$214, 0), 2))</f>
        <v/>
      </c>
      <c r="P45">
        <f t="shared" si="0"/>
        <v>2.5251999999999839</v>
      </c>
    </row>
    <row r="46" spans="1:16" x14ac:dyDescent="0.25">
      <c r="A46" s="3">
        <f>ROUND('C'!A46, 4)</f>
        <v>417.67680000000001</v>
      </c>
      <c r="B46" s="4">
        <v>53.106060606060602</v>
      </c>
      <c r="C46" s="3">
        <f>ROUND('C'!C46, 4)</f>
        <v>515.15150000000006</v>
      </c>
      <c r="D46" s="4">
        <v>2.5757575757575757</v>
      </c>
      <c r="E46" s="3">
        <f>ROUND('C'!E46, 4)</f>
        <v>524.74749999999995</v>
      </c>
      <c r="F46" s="4">
        <v>65.151515151515156</v>
      </c>
      <c r="G46" s="3">
        <f>ROUND('C'!G46, 4)</f>
        <v>492.92930000000001</v>
      </c>
      <c r="H46" s="4">
        <v>47.803030303030297</v>
      </c>
      <c r="I46" s="3">
        <f>ROUND('C'!I46, 4)</f>
        <v>417.67680000000001</v>
      </c>
      <c r="J46" s="3">
        <v>417.67680000000001</v>
      </c>
      <c r="K46" s="3">
        <v>394.44450000000001</v>
      </c>
      <c r="L46" s="17" t="str">
        <f>IF(ISNA(INDEX($A$2:$B$214, MATCH($K46, $A$2:$A$214, 0), 2)), "", INDEX($A$2:$B$214, MATCH($K46, $A$2:$A$214, 0), 2))</f>
        <v/>
      </c>
      <c r="M46" s="18" t="str">
        <f>IF(ISNA(INDEX($C$2:$D$214, MATCH($K46, $C$2:$C$214, 0), 2)), "", INDEX($C$2:$D$214, MATCH($K46, $C$2:$C$214, 0), 2))</f>
        <v/>
      </c>
      <c r="N46" s="18">
        <f>IF(ISNA(INDEX($E$2:$F$214, MATCH($K46, $E$2:$E$214, 0), 2)), "", INDEX($E$2:$F$214, MATCH($K46, $E$2:$E$214, 0), 2))</f>
        <v>4.1666666666666661</v>
      </c>
      <c r="O46" s="19">
        <f>IF(ISNA(INDEX($G$2:$H$214, MATCH($K46, $G$2:$G$214, 0), 2)), "", INDEX($G$2:$H$214, MATCH($K46, $G$2:$G$214, 0), 2))</f>
        <v>24.696969696969695</v>
      </c>
      <c r="P46">
        <f t="shared" si="0"/>
        <v>1.0000000003174137E-4</v>
      </c>
    </row>
    <row r="47" spans="1:16" x14ac:dyDescent="0.25">
      <c r="A47" s="3">
        <f>ROUND('C'!A47, 4)</f>
        <v>420.202</v>
      </c>
      <c r="B47" s="4">
        <v>54.090909090909093</v>
      </c>
      <c r="C47" s="3">
        <f>ROUND('C'!C47, 4)</f>
        <v>519.697</v>
      </c>
      <c r="D47" s="4">
        <v>3.106060606060606</v>
      </c>
      <c r="E47" s="3">
        <f>ROUND('C'!E47, 4)</f>
        <v>527.27269999999999</v>
      </c>
      <c r="F47" s="4">
        <v>66.212121212121204</v>
      </c>
      <c r="G47" s="3">
        <f>ROUND('C'!G47, 4)</f>
        <v>495.45460000000003</v>
      </c>
      <c r="H47" s="4">
        <v>46.212121212121211</v>
      </c>
      <c r="I47" s="3">
        <f>ROUND('C'!I47, 4)</f>
        <v>420.202</v>
      </c>
      <c r="J47" s="3">
        <v>420.202</v>
      </c>
      <c r="K47" s="3">
        <v>396.96969999999999</v>
      </c>
      <c r="L47" s="17" t="str">
        <f>IF(ISNA(INDEX($A$2:$B$214, MATCH($K47, $A$2:$A$214, 0), 2)), "", INDEX($A$2:$B$214, MATCH($K47, $A$2:$A$214, 0), 2))</f>
        <v/>
      </c>
      <c r="M47" s="18" t="str">
        <f>IF(ISNA(INDEX($C$2:$D$214, MATCH($K47, $C$2:$C$214, 0), 2)), "", INDEX($C$2:$D$214, MATCH($K47, $C$2:$C$214, 0), 2))</f>
        <v/>
      </c>
      <c r="N47" s="18">
        <f>IF(ISNA(INDEX($E$2:$F$214, MATCH($K47, $E$2:$E$214, 0), 2)), "", INDEX($E$2:$F$214, MATCH($K47, $E$2:$E$214, 0), 2))</f>
        <v>4.6969696969696972</v>
      </c>
      <c r="O47" s="19">
        <f>IF(ISNA(INDEX($G$2:$H$214, MATCH($K47, $G$2:$G$214, 0), 2)), "", INDEX($G$2:$H$214, MATCH($K47, $G$2:$G$214, 0), 2))</f>
        <v>27.348484848484848</v>
      </c>
      <c r="P47">
        <f t="shared" si="0"/>
        <v>2.5251999999999839</v>
      </c>
    </row>
    <row r="48" spans="1:16" x14ac:dyDescent="0.25">
      <c r="A48" s="3">
        <f>ROUND('C'!A48, 4)</f>
        <v>422.72730000000001</v>
      </c>
      <c r="B48" s="4">
        <v>54.621212121212118</v>
      </c>
      <c r="C48" s="3">
        <f>ROUND('C'!C48, 4)</f>
        <v>524.74749999999995</v>
      </c>
      <c r="D48" s="4">
        <v>4.1666666666666661</v>
      </c>
      <c r="E48" s="3">
        <f>ROUND('C'!E48, 4)</f>
        <v>529.798</v>
      </c>
      <c r="F48" s="4">
        <v>66.742424242424235</v>
      </c>
      <c r="G48" s="3">
        <f>ROUND('C'!G48, 4)</f>
        <v>497.47480000000002</v>
      </c>
      <c r="H48" s="4">
        <v>44.696969696969695</v>
      </c>
      <c r="I48" s="3">
        <f>ROUND('C'!I48, 4)</f>
        <v>422.72730000000001</v>
      </c>
      <c r="J48" s="3">
        <v>422.72730000000001</v>
      </c>
      <c r="K48" s="3">
        <v>399.49489999999997</v>
      </c>
      <c r="L48" s="17">
        <f>IF(ISNA(INDEX($A$2:$B$214, MATCH($K48, $A$2:$A$214, 0), 2)), "", INDEX($A$2:$B$214, MATCH($K48, $A$2:$A$214, 0), 2))</f>
        <v>47.272727272727266</v>
      </c>
      <c r="M48" s="18" t="str">
        <f>IF(ISNA(INDEX($C$2:$D$214, MATCH($K48, $C$2:$C$214, 0), 2)), "", INDEX($C$2:$D$214, MATCH($K48, $C$2:$C$214, 0), 2))</f>
        <v/>
      </c>
      <c r="N48" s="18" t="str">
        <f>IF(ISNA(INDEX($E$2:$F$214, MATCH($K48, $E$2:$E$214, 0), 2)), "", INDEX($E$2:$F$214, MATCH($K48, $E$2:$E$214, 0), 2))</f>
        <v/>
      </c>
      <c r="O48" s="19" t="str">
        <f>IF(ISNA(INDEX($G$2:$H$214, MATCH($K48, $G$2:$G$214, 0), 2)), "", INDEX($G$2:$H$214, MATCH($K48, $G$2:$G$214, 0), 2))</f>
        <v/>
      </c>
      <c r="P48">
        <f t="shared" si="0"/>
        <v>2.5251999999999839</v>
      </c>
    </row>
    <row r="49" spans="1:16" x14ac:dyDescent="0.25">
      <c r="A49" s="3">
        <f>ROUND('C'!A49, 4)</f>
        <v>425.2525</v>
      </c>
      <c r="B49" s="4">
        <v>54.621212121212118</v>
      </c>
      <c r="C49" s="3">
        <f>ROUND('C'!C49, 4)</f>
        <v>527.27269999999999</v>
      </c>
      <c r="D49" s="4">
        <v>4.6969696969696972</v>
      </c>
      <c r="E49" s="3">
        <f>ROUND('C'!E49, 4)</f>
        <v>534.34349999999995</v>
      </c>
      <c r="F49" s="4">
        <v>67.803030303030297</v>
      </c>
      <c r="G49" s="3">
        <f>ROUND('C'!G49, 4)</f>
        <v>500</v>
      </c>
      <c r="H49" s="4">
        <v>43.106060606060602</v>
      </c>
      <c r="I49" s="3">
        <f>ROUND('C'!I49, 4)</f>
        <v>425.2525</v>
      </c>
      <c r="J49" s="3">
        <v>425.2525</v>
      </c>
      <c r="K49" s="3">
        <v>399.495</v>
      </c>
      <c r="L49" s="17" t="str">
        <f>IF(ISNA(INDEX($A$2:$B$214, MATCH($K49, $A$2:$A$214, 0), 2)), "", INDEX($A$2:$B$214, MATCH($K49, $A$2:$A$214, 0), 2))</f>
        <v/>
      </c>
      <c r="M49" s="18">
        <f>IF(ISNA(INDEX($C$2:$D$214, MATCH($K49, $C$2:$C$214, 0), 2)), "", INDEX($C$2:$D$214, MATCH($K49, $C$2:$C$214, 0), 2))</f>
        <v>9.4696969696969688</v>
      </c>
      <c r="N49" s="18">
        <f>IF(ISNA(INDEX($E$2:$F$214, MATCH($K49, $E$2:$E$214, 0), 2)), "", INDEX($E$2:$F$214, MATCH($K49, $E$2:$E$214, 0), 2))</f>
        <v>4.6969696969696972</v>
      </c>
      <c r="O49" s="19">
        <f>IF(ISNA(INDEX($G$2:$H$214, MATCH($K49, $G$2:$G$214, 0), 2)), "", INDEX($G$2:$H$214, MATCH($K49, $G$2:$G$214, 0), 2))</f>
        <v>29.924242424242422</v>
      </c>
      <c r="P49">
        <f t="shared" si="0"/>
        <v>1.0000000003174137E-4</v>
      </c>
    </row>
    <row r="50" spans="1:16" x14ac:dyDescent="0.25">
      <c r="A50" s="3">
        <f>ROUND('C'!A50, 4)</f>
        <v>427.77780000000001</v>
      </c>
      <c r="B50" s="4">
        <v>55.151515151515149</v>
      </c>
      <c r="C50" s="3">
        <f>ROUND('C'!C50, 4)</f>
        <v>529.798</v>
      </c>
      <c r="D50" s="4">
        <v>4.6969696969696972</v>
      </c>
      <c r="E50" s="3">
        <f>ROUND('C'!E50, 4)</f>
        <v>536.86869999999999</v>
      </c>
      <c r="F50" s="4">
        <v>68.86363636363636</v>
      </c>
      <c r="G50" s="3">
        <f>ROUND('C'!G50, 4)</f>
        <v>502.52530000000002</v>
      </c>
      <c r="H50" s="4">
        <v>40.984848484848484</v>
      </c>
      <c r="I50" s="3">
        <f>ROUND('C'!I50, 4)</f>
        <v>427.77780000000001</v>
      </c>
      <c r="J50" s="3">
        <v>427.77780000000001</v>
      </c>
      <c r="K50" s="3">
        <v>402.02019999999999</v>
      </c>
      <c r="L50" s="17">
        <f>IF(ISNA(INDEX($A$2:$B$214, MATCH($K50, $A$2:$A$214, 0), 2)), "", INDEX($A$2:$B$214, MATCH($K50, $A$2:$A$214, 0), 2))</f>
        <v>48.333333333333329</v>
      </c>
      <c r="M50" s="18" t="str">
        <f>IF(ISNA(INDEX($C$2:$D$214, MATCH($K50, $C$2:$C$214, 0), 2)), "", INDEX($C$2:$D$214, MATCH($K50, $C$2:$C$214, 0), 2))</f>
        <v/>
      </c>
      <c r="N50" s="18" t="str">
        <f>IF(ISNA(INDEX($E$2:$F$214, MATCH($K50, $E$2:$E$214, 0), 2)), "", INDEX($E$2:$F$214, MATCH($K50, $E$2:$E$214, 0), 2))</f>
        <v/>
      </c>
      <c r="O50" s="19">
        <f>IF(ISNA(INDEX($G$2:$H$214, MATCH($K50, $G$2:$G$214, 0), 2)), "", INDEX($G$2:$H$214, MATCH($K50, $G$2:$G$214, 0), 2))</f>
        <v>32.04545454545454</v>
      </c>
      <c r="P50">
        <f t="shared" si="0"/>
        <v>2.5251999999999839</v>
      </c>
    </row>
    <row r="51" spans="1:16" x14ac:dyDescent="0.25">
      <c r="A51" s="3">
        <f>ROUND('C'!A51, 4)</f>
        <v>430.303</v>
      </c>
      <c r="B51" s="4">
        <v>56.212121212121211</v>
      </c>
      <c r="C51" s="3">
        <f>ROUND('C'!C51, 4)</f>
        <v>532.32320000000004</v>
      </c>
      <c r="D51" s="4">
        <v>4.1666666666666661</v>
      </c>
      <c r="E51" s="3">
        <f>ROUND('C'!E51, 4)</f>
        <v>539.39400000000001</v>
      </c>
      <c r="F51" s="4">
        <v>69.393939393939391</v>
      </c>
      <c r="G51" s="3">
        <f>ROUND('C'!G51, 4)</f>
        <v>505.0505</v>
      </c>
      <c r="H51" s="4">
        <v>38.86363636363636</v>
      </c>
      <c r="I51" s="3">
        <f>ROUND('C'!I51, 4)</f>
        <v>430.303</v>
      </c>
      <c r="J51" s="3">
        <v>430.303</v>
      </c>
      <c r="K51" s="3">
        <v>404.04039999999998</v>
      </c>
      <c r="L51" s="17">
        <f>IF(ISNA(INDEX($A$2:$B$214, MATCH($K51, $A$2:$A$214, 0), 2)), "", INDEX($A$2:$B$214, MATCH($K51, $A$2:$A$214, 0), 2))</f>
        <v>49.393939393939391</v>
      </c>
      <c r="M51" s="18">
        <f>IF(ISNA(INDEX($C$2:$D$214, MATCH($K51, $C$2:$C$214, 0), 2)), "", INDEX($C$2:$D$214, MATCH($K51, $C$2:$C$214, 0), 2))</f>
        <v>8.4090909090909083</v>
      </c>
      <c r="N51" s="18">
        <f>IF(ISNA(INDEX($E$2:$F$214, MATCH($K51, $E$2:$E$214, 0), 2)), "", INDEX($E$2:$F$214, MATCH($K51, $E$2:$E$214, 0), 2))</f>
        <v>4.6969696969696972</v>
      </c>
      <c r="O51" s="19">
        <f>IF(ISNA(INDEX($G$2:$H$214, MATCH($K51, $G$2:$G$214, 0), 2)), "", INDEX($G$2:$H$214, MATCH($K51, $G$2:$G$214, 0), 2))</f>
        <v>34.166666666666664</v>
      </c>
      <c r="P51">
        <f t="shared" si="0"/>
        <v>2.0201999999999884</v>
      </c>
    </row>
    <row r="52" spans="1:16" x14ac:dyDescent="0.25">
      <c r="A52" s="3">
        <f>ROUND('C'!A52, 4)</f>
        <v>434.8485</v>
      </c>
      <c r="B52" s="4">
        <v>57.803030303030297</v>
      </c>
      <c r="C52" s="3">
        <f>ROUND('C'!C52, 4)</f>
        <v>534.34339999999997</v>
      </c>
      <c r="D52" s="4">
        <v>3.6363636363636358</v>
      </c>
      <c r="E52" s="3">
        <f>ROUND('C'!E52, 4)</f>
        <v>544.44449999999995</v>
      </c>
      <c r="F52" s="4">
        <v>69.924242424242422</v>
      </c>
      <c r="G52" s="3">
        <f>ROUND('C'!G52, 4)</f>
        <v>507.57580000000002</v>
      </c>
      <c r="H52" s="4">
        <v>37.272727272727266</v>
      </c>
      <c r="I52" s="3">
        <f>ROUND('C'!I52, 4)</f>
        <v>434.8485</v>
      </c>
      <c r="J52" s="3">
        <v>434.8485</v>
      </c>
      <c r="K52" s="3">
        <v>406.56569999999999</v>
      </c>
      <c r="L52" s="17">
        <f>IF(ISNA(INDEX($A$2:$B$214, MATCH($K52, $A$2:$A$214, 0), 2)), "", INDEX($A$2:$B$214, MATCH($K52, $A$2:$A$214, 0), 2))</f>
        <v>49.924242424242422</v>
      </c>
      <c r="M52" s="18" t="str">
        <f>IF(ISNA(INDEX($C$2:$D$214, MATCH($K52, $C$2:$C$214, 0), 2)), "", INDEX($C$2:$D$214, MATCH($K52, $C$2:$C$214, 0), 2))</f>
        <v/>
      </c>
      <c r="N52" s="18" t="str">
        <f>IF(ISNA(INDEX($E$2:$F$214, MATCH($K52, $E$2:$E$214, 0), 2)), "", INDEX($E$2:$F$214, MATCH($K52, $E$2:$E$214, 0), 2))</f>
        <v/>
      </c>
      <c r="O52" s="19">
        <f>IF(ISNA(INDEX($G$2:$H$214, MATCH($K52, $G$2:$G$214, 0), 2)), "", INDEX($G$2:$H$214, MATCH($K52, $G$2:$G$214, 0), 2))</f>
        <v>35.227272727272727</v>
      </c>
      <c r="P52">
        <f t="shared" si="0"/>
        <v>2.5253000000000156</v>
      </c>
    </row>
    <row r="53" spans="1:16" x14ac:dyDescent="0.25">
      <c r="A53" s="3">
        <f>ROUND('C'!A53, 4)</f>
        <v>439.899</v>
      </c>
      <c r="B53" s="4">
        <v>58.86363636363636</v>
      </c>
      <c r="C53" s="3">
        <f>ROUND('C'!C53, 4)</f>
        <v>539.39390000000003</v>
      </c>
      <c r="D53" s="4">
        <v>2.5757575757575757</v>
      </c>
      <c r="E53" s="3">
        <f>ROUND('C'!E53, 4)</f>
        <v>546.96969999999999</v>
      </c>
      <c r="F53" s="4">
        <v>69.924242424242422</v>
      </c>
      <c r="G53" s="3">
        <f>ROUND('C'!G53, 4)</f>
        <v>510.101</v>
      </c>
      <c r="H53" s="4">
        <v>35.227272727272727</v>
      </c>
      <c r="I53" s="3">
        <f>ROUND('C'!I53, 4)</f>
        <v>439.899</v>
      </c>
      <c r="J53" s="3">
        <v>439.899</v>
      </c>
      <c r="K53" s="3">
        <v>410.60610000000003</v>
      </c>
      <c r="L53" s="21">
        <f>IF(ISNA(INDEX($A$2:$B$214, MATCH($K53, $A$2:$A$214, 0), 2)), "", INDEX($A$2:$B$214, MATCH($K53, $A$2:$A$214, 0), 2))</f>
        <v>49.924242424242422</v>
      </c>
      <c r="M53" s="18">
        <f>IF(ISNA(INDEX($C$2:$D$214, MATCH($K53, $C$2:$C$214, 0), 2)), "", INDEX($C$2:$D$214, MATCH($K53, $C$2:$C$214, 0), 2))</f>
        <v>7.3484848484848486</v>
      </c>
      <c r="N53" s="18">
        <f>IF(ISNA(INDEX($E$2:$F$214, MATCH($K53, $E$2:$E$214, 0), 2)), "", INDEX($E$2:$F$214, MATCH($K53, $E$2:$E$214, 0), 2))</f>
        <v>4.6969696969696972</v>
      </c>
      <c r="O53" s="19">
        <f>IF(ISNA(INDEX($G$2:$H$214, MATCH($K53, $G$2:$G$214, 0), 2)), "", INDEX($G$2:$H$214, MATCH($K53, $G$2:$G$214, 0), 2))</f>
        <v>36.287878787878782</v>
      </c>
      <c r="P53">
        <f t="shared" si="0"/>
        <v>4.0404000000000337</v>
      </c>
    </row>
    <row r="54" spans="1:16" x14ac:dyDescent="0.25">
      <c r="A54" s="3">
        <f>ROUND('C'!A54, 4)</f>
        <v>444.9495</v>
      </c>
      <c r="B54" s="4">
        <v>59.924242424242422</v>
      </c>
      <c r="C54" s="3">
        <f>ROUND('C'!C54, 4)</f>
        <v>541.91920000000005</v>
      </c>
      <c r="D54" s="4">
        <v>2.1212121212121211</v>
      </c>
      <c r="E54" s="3">
        <f>ROUND('C'!E54, 4)</f>
        <v>549.495</v>
      </c>
      <c r="F54" s="4">
        <v>69.924242424242422</v>
      </c>
      <c r="G54" s="3">
        <f>ROUND('C'!G54, 4)</f>
        <v>512.62630000000001</v>
      </c>
      <c r="H54" s="4">
        <v>33.106060606060602</v>
      </c>
      <c r="I54" s="3">
        <f>ROUND('C'!I54, 4)</f>
        <v>444.9495</v>
      </c>
      <c r="J54" s="3">
        <v>444.9495</v>
      </c>
      <c r="K54" s="3">
        <v>415.1515</v>
      </c>
      <c r="L54" s="17">
        <f>IF(ISNA(INDEX($A$2:$B$214, MATCH($K54, $A$2:$A$214, 0), 2)), "", INDEX($A$2:$B$214, MATCH($K54, $A$2:$A$214, 0), 2))</f>
        <v>51.515151515151508</v>
      </c>
      <c r="M54" s="18">
        <f>IF(ISNA(INDEX($C$2:$D$214, MATCH($K54, $C$2:$C$214, 0), 2)), "", INDEX($C$2:$D$214, MATCH($K54, $C$2:$C$214, 0), 2))</f>
        <v>6.2878787878787881</v>
      </c>
      <c r="N54" s="18">
        <f>IF(ISNA(INDEX($E$2:$F$214, MATCH($K54, $E$2:$E$214, 0), 2)), "", INDEX($E$2:$F$214, MATCH($K54, $E$2:$E$214, 0), 2))</f>
        <v>5.2272727272727266</v>
      </c>
      <c r="O54" s="19">
        <f>IF(ISNA(INDEX($G$2:$H$214, MATCH($K54, $G$2:$G$214, 0), 2)), "", INDEX($G$2:$H$214, MATCH($K54, $G$2:$G$214, 0), 2))</f>
        <v>38.86363636363636</v>
      </c>
      <c r="P54">
        <f t="shared" si="0"/>
        <v>4.5453999999999724</v>
      </c>
    </row>
    <row r="55" spans="1:16" x14ac:dyDescent="0.25">
      <c r="A55" s="3">
        <f>ROUND('C'!A55, 4)</f>
        <v>450</v>
      </c>
      <c r="B55" s="4">
        <v>60.984848484848477</v>
      </c>
      <c r="C55" s="3">
        <f>ROUND('C'!C55, 4)</f>
        <v>544.44439999999997</v>
      </c>
      <c r="D55" s="4">
        <v>1.5909090909090908</v>
      </c>
      <c r="E55" s="3">
        <f>ROUND('C'!E55, 4)</f>
        <v>552.02020000000005</v>
      </c>
      <c r="F55" s="4">
        <v>68.86363636363636</v>
      </c>
      <c r="G55" s="3">
        <f>ROUND('C'!G55, 4)</f>
        <v>515.15150000000006</v>
      </c>
      <c r="H55" s="4">
        <v>30.454545454545453</v>
      </c>
      <c r="I55" s="3">
        <f>ROUND('C'!I55, 4)</f>
        <v>450</v>
      </c>
      <c r="J55" s="3">
        <v>450</v>
      </c>
      <c r="K55" s="3">
        <v>417.67680000000001</v>
      </c>
      <c r="L55" s="17">
        <f>IF(ISNA(INDEX($A$2:$B$214, MATCH($K55, $A$2:$A$214, 0), 2)), "", INDEX($A$2:$B$214, MATCH($K55, $A$2:$A$214, 0), 2))</f>
        <v>53.106060606060602</v>
      </c>
      <c r="M55" s="18" t="str">
        <f>IF(ISNA(INDEX($C$2:$D$214, MATCH($K55, $C$2:$C$214, 0), 2)), "", INDEX($C$2:$D$214, MATCH($K55, $C$2:$C$214, 0), 2))</f>
        <v/>
      </c>
      <c r="N55" s="18" t="str">
        <f>IF(ISNA(INDEX($E$2:$F$214, MATCH($K55, $E$2:$E$214, 0), 2)), "", INDEX($E$2:$F$214, MATCH($K55, $E$2:$E$214, 0), 2))</f>
        <v/>
      </c>
      <c r="O55" s="19" t="str">
        <f>IF(ISNA(INDEX($G$2:$H$214, MATCH($K55, $G$2:$G$214, 0), 2)), "", INDEX($G$2:$H$214, MATCH($K55, $G$2:$G$214, 0), 2))</f>
        <v/>
      </c>
      <c r="P55">
        <f t="shared" si="0"/>
        <v>2.5253000000000156</v>
      </c>
    </row>
    <row r="56" spans="1:16" x14ac:dyDescent="0.25">
      <c r="A56" s="3">
        <f>ROUND('C'!A56, 4)</f>
        <v>454.5455</v>
      </c>
      <c r="B56" s="4">
        <v>62.04545454545454</v>
      </c>
      <c r="C56" s="3">
        <f>ROUND('C'!C56, 4)</f>
        <v>546.96969999999999</v>
      </c>
      <c r="D56" s="4">
        <v>1.5909090909090908</v>
      </c>
      <c r="E56" s="3">
        <f>ROUND('C'!E56, 4)</f>
        <v>555.55560000000003</v>
      </c>
      <c r="F56" s="4">
        <v>67.803030303030297</v>
      </c>
      <c r="G56" s="3">
        <f>ROUND('C'!G56, 4)</f>
        <v>519.697</v>
      </c>
      <c r="H56" s="4">
        <v>25.757575757575754</v>
      </c>
      <c r="I56" s="3">
        <f>ROUND('C'!I56, 4)</f>
        <v>454.5455</v>
      </c>
      <c r="J56" s="3">
        <v>454.5455</v>
      </c>
      <c r="K56" s="3">
        <v>420.202</v>
      </c>
      <c r="L56" s="17">
        <f>IF(ISNA(INDEX($A$2:$B$214, MATCH($K56, $A$2:$A$214, 0), 2)), "", INDEX($A$2:$B$214, MATCH($K56, $A$2:$A$214, 0), 2))</f>
        <v>54.090909090909093</v>
      </c>
      <c r="M56" s="18">
        <f>IF(ISNA(INDEX($C$2:$D$214, MATCH($K56, $C$2:$C$214, 0), 2)), "", INDEX($C$2:$D$214, MATCH($K56, $C$2:$C$214, 0), 2))</f>
        <v>5.7575757575757569</v>
      </c>
      <c r="N56" s="18">
        <f>IF(ISNA(INDEX($E$2:$F$214, MATCH($K56, $E$2:$E$214, 0), 2)), "", INDEX($E$2:$F$214, MATCH($K56, $E$2:$E$214, 0), 2))</f>
        <v>5.7575757575757569</v>
      </c>
      <c r="O56" s="19">
        <f>IF(ISNA(INDEX($G$2:$H$214, MATCH($K56, $G$2:$G$214, 0), 2)), "", INDEX($G$2:$H$214, MATCH($K56, $G$2:$G$214, 0), 2))</f>
        <v>41.515151515151516</v>
      </c>
      <c r="P56">
        <f t="shared" si="0"/>
        <v>2.5251999999999839</v>
      </c>
    </row>
    <row r="57" spans="1:16" x14ac:dyDescent="0.25">
      <c r="A57" s="3">
        <f>ROUND('C'!A57, 4)</f>
        <v>457.07069999999999</v>
      </c>
      <c r="B57" s="4">
        <v>62.04545454545454</v>
      </c>
      <c r="C57" s="3">
        <f>ROUND('C'!C57, 4)</f>
        <v>549.495</v>
      </c>
      <c r="D57" s="4">
        <v>1.5909090909090908</v>
      </c>
      <c r="E57" s="3">
        <f>ROUND('C'!E57, 4)</f>
        <v>560.60609999999997</v>
      </c>
      <c r="F57" s="4">
        <v>65.681818181818187</v>
      </c>
      <c r="G57" s="3">
        <f>ROUND('C'!G57, 4)</f>
        <v>522.22220000000004</v>
      </c>
      <c r="H57" s="4">
        <v>23.106060606060606</v>
      </c>
      <c r="I57" s="3">
        <f>ROUND('C'!I57, 4)</f>
        <v>457.07069999999999</v>
      </c>
      <c r="J57" s="3">
        <v>457.07069999999999</v>
      </c>
      <c r="K57" s="3">
        <v>422.72730000000001</v>
      </c>
      <c r="L57" s="17">
        <f>IF(ISNA(INDEX($A$2:$B$214, MATCH($K57, $A$2:$A$214, 0), 2)), "", INDEX($A$2:$B$214, MATCH($K57, $A$2:$A$214, 0), 2))</f>
        <v>54.621212121212118</v>
      </c>
      <c r="M57" s="18" t="str">
        <f>IF(ISNA(INDEX($C$2:$D$214, MATCH($K57, $C$2:$C$214, 0), 2)), "", INDEX($C$2:$D$214, MATCH($K57, $C$2:$C$214, 0), 2))</f>
        <v/>
      </c>
      <c r="N57" s="18" t="str">
        <f>IF(ISNA(INDEX($E$2:$F$214, MATCH($K57, $E$2:$E$214, 0), 2)), "", INDEX($E$2:$F$214, MATCH($K57, $E$2:$E$214, 0), 2))</f>
        <v/>
      </c>
      <c r="O57" s="19" t="str">
        <f>IF(ISNA(INDEX($G$2:$H$214, MATCH($K57, $G$2:$G$214, 0), 2)), "", INDEX($G$2:$H$214, MATCH($K57, $G$2:$G$214, 0), 2))</f>
        <v/>
      </c>
      <c r="P57">
        <f t="shared" si="0"/>
        <v>2.5253000000000156</v>
      </c>
    </row>
    <row r="58" spans="1:16" x14ac:dyDescent="0.25">
      <c r="A58" s="3">
        <f>ROUND('C'!A58, 4)</f>
        <v>459.596</v>
      </c>
      <c r="B58" s="4">
        <v>62.575757575757578</v>
      </c>
      <c r="C58" s="3">
        <f>ROUND('C'!C58, 4)</f>
        <v>552.02020000000005</v>
      </c>
      <c r="D58" s="4">
        <v>1.0606060606060606</v>
      </c>
      <c r="E58" s="3">
        <f>ROUND('C'!E58, 4)</f>
        <v>565.15150000000006</v>
      </c>
      <c r="F58" s="4">
        <v>63.560606060606062</v>
      </c>
      <c r="G58" s="3">
        <f>ROUND('C'!G58, 4)</f>
        <v>524.74749999999995</v>
      </c>
      <c r="H58" s="4">
        <v>20.984848484848484</v>
      </c>
      <c r="I58" s="3">
        <f>ROUND('C'!I58, 4)</f>
        <v>459.596</v>
      </c>
      <c r="J58" s="3">
        <v>459.596</v>
      </c>
      <c r="K58" s="3">
        <v>425.2525</v>
      </c>
      <c r="L58" s="17">
        <f>IF(ISNA(INDEX($A$2:$B$214, MATCH($K58, $A$2:$A$214, 0), 2)), "", INDEX($A$2:$B$214, MATCH($K58, $A$2:$A$214, 0), 2))</f>
        <v>54.621212121212118</v>
      </c>
      <c r="M58" s="18">
        <f>IF(ISNA(INDEX($C$2:$D$214, MATCH($K58, $C$2:$C$214, 0), 2)), "", INDEX($C$2:$D$214, MATCH($K58, $C$2:$C$214, 0), 2))</f>
        <v>4.6969696969696972</v>
      </c>
      <c r="N58" s="18">
        <f>IF(ISNA(INDEX($E$2:$F$214, MATCH($K58, $E$2:$E$214, 0), 2)), "", INDEX($E$2:$F$214, MATCH($K58, $E$2:$E$214, 0), 2))</f>
        <v>5.7575757575757569</v>
      </c>
      <c r="O58" s="19">
        <f>IF(ISNA(INDEX($G$2:$H$214, MATCH($K58, $G$2:$G$214, 0), 2)), "", INDEX($G$2:$H$214, MATCH($K58, $G$2:$G$214, 0), 2))</f>
        <v>43.636363636363633</v>
      </c>
      <c r="P58">
        <f t="shared" si="0"/>
        <v>2.5251999999999839</v>
      </c>
    </row>
    <row r="59" spans="1:16" x14ac:dyDescent="0.25">
      <c r="A59" s="3">
        <f>ROUND('C'!A59, 4)</f>
        <v>462.12119999999999</v>
      </c>
      <c r="B59" s="4">
        <v>63.560606060606062</v>
      </c>
      <c r="C59" s="3">
        <f>ROUND('C'!C59, 4)</f>
        <v>555.55560000000003</v>
      </c>
      <c r="D59" s="4">
        <v>1.0606060606060606</v>
      </c>
      <c r="E59" s="3">
        <f>ROUND('C'!E59, 4)</f>
        <v>567.67679999999996</v>
      </c>
      <c r="F59" s="4">
        <v>63.030303030303031</v>
      </c>
      <c r="G59" s="3">
        <f>ROUND('C'!G59, 4)</f>
        <v>529.798</v>
      </c>
      <c r="H59" s="4">
        <v>17.348484848484848</v>
      </c>
      <c r="I59" s="3">
        <f>ROUND('C'!I59, 4)</f>
        <v>462.12119999999999</v>
      </c>
      <c r="J59" s="3">
        <v>462.12119999999999</v>
      </c>
      <c r="K59" s="3">
        <v>427.77780000000001</v>
      </c>
      <c r="L59" s="17">
        <f>IF(ISNA(INDEX($A$2:$B$214, MATCH($K59, $A$2:$A$214, 0), 2)), "", INDEX($A$2:$B$214, MATCH($K59, $A$2:$A$214, 0), 2))</f>
        <v>55.151515151515149</v>
      </c>
      <c r="M59" s="18" t="str">
        <f>IF(ISNA(INDEX($C$2:$D$214, MATCH($K59, $C$2:$C$214, 0), 2)), "", INDEX($C$2:$D$214, MATCH($K59, $C$2:$C$214, 0), 2))</f>
        <v/>
      </c>
      <c r="N59" s="18" t="str">
        <f>IF(ISNA(INDEX($E$2:$F$214, MATCH($K59, $E$2:$E$214, 0), 2)), "", INDEX($E$2:$F$214, MATCH($K59, $E$2:$E$214, 0), 2))</f>
        <v/>
      </c>
      <c r="O59" s="19">
        <f>IF(ISNA(INDEX($G$2:$H$214, MATCH($K59, $G$2:$G$214, 0), 2)), "", INDEX($G$2:$H$214, MATCH($K59, $G$2:$G$214, 0), 2))</f>
        <v>44.166666666666657</v>
      </c>
      <c r="P59">
        <f t="shared" si="0"/>
        <v>2.5253000000000156</v>
      </c>
    </row>
    <row r="60" spans="1:16" x14ac:dyDescent="0.25">
      <c r="A60" s="3">
        <f>ROUND('C'!A60, 4)</f>
        <v>464.6465</v>
      </c>
      <c r="B60" s="4">
        <v>64.090909090909079</v>
      </c>
      <c r="C60" s="3">
        <f>ROUND('C'!C60, 4)</f>
        <v>558.08079999999995</v>
      </c>
      <c r="D60" s="4">
        <v>1.0606060606060606</v>
      </c>
      <c r="E60" s="3">
        <f>ROUND('C'!E60, 4)</f>
        <v>570.202</v>
      </c>
      <c r="F60" s="4">
        <v>62.04545454545454</v>
      </c>
      <c r="G60" s="3">
        <f>ROUND('C'!G60, 4)</f>
        <v>534.34349999999995</v>
      </c>
      <c r="H60" s="4">
        <v>14.696969696969697</v>
      </c>
      <c r="I60" s="3">
        <f>ROUND('C'!I60, 4)</f>
        <v>464.6465</v>
      </c>
      <c r="J60" s="3">
        <v>464.6465</v>
      </c>
      <c r="K60" s="3">
        <v>430.303</v>
      </c>
      <c r="L60" s="17">
        <f>IF(ISNA(INDEX($A$2:$B$214, MATCH($K60, $A$2:$A$214, 0), 2)), "", INDEX($A$2:$B$214, MATCH($K60, $A$2:$A$214, 0), 2))</f>
        <v>56.212121212121211</v>
      </c>
      <c r="M60" s="18">
        <f>IF(ISNA(INDEX($C$2:$D$214, MATCH($K60, $C$2:$C$214, 0), 2)), "", INDEX($C$2:$D$214, MATCH($K60, $C$2:$C$214, 0), 2))</f>
        <v>4.1666666666666661</v>
      </c>
      <c r="N60" s="18" t="str">
        <f>IF(ISNA(INDEX($E$2:$F$214, MATCH($K60, $E$2:$E$214, 0), 2)), "", INDEX($E$2:$F$214, MATCH($K60, $E$2:$E$214, 0), 2))</f>
        <v/>
      </c>
      <c r="O60" s="19" t="str">
        <f>IF(ISNA(INDEX($G$2:$H$214, MATCH($K60, $G$2:$G$214, 0), 2)), "", INDEX($G$2:$H$214, MATCH($K60, $G$2:$G$214, 0), 2))</f>
        <v/>
      </c>
      <c r="P60">
        <f t="shared" si="0"/>
        <v>2.5251999999999839</v>
      </c>
    </row>
    <row r="61" spans="1:16" x14ac:dyDescent="0.25">
      <c r="A61" s="3">
        <f>ROUND('C'!A61, 4)</f>
        <v>467.17169999999999</v>
      </c>
      <c r="B61" s="4">
        <v>64.62121212121211</v>
      </c>
      <c r="C61" s="3">
        <f>ROUND('C'!C61, 4)</f>
        <v>560.60609999999997</v>
      </c>
      <c r="D61" s="4">
        <v>1.5909090909090908</v>
      </c>
      <c r="E61" s="3">
        <f>ROUND('C'!E61, 4)</f>
        <v>572.72730000000001</v>
      </c>
      <c r="F61" s="4">
        <v>60.454545454545453</v>
      </c>
      <c r="G61" s="3">
        <f>ROUND('C'!G61, 4)</f>
        <v>536.86869999999999</v>
      </c>
      <c r="H61" s="4">
        <v>13.636363636363637</v>
      </c>
      <c r="I61" s="3">
        <f>ROUND('C'!I61, 4)</f>
        <v>467.17169999999999</v>
      </c>
      <c r="J61" s="3">
        <v>467.17169999999999</v>
      </c>
      <c r="K61" s="3">
        <v>430.30309999999997</v>
      </c>
      <c r="L61" s="17" t="str">
        <f>IF(ISNA(INDEX($A$2:$B$214, MATCH($K61, $A$2:$A$214, 0), 2)), "", INDEX($A$2:$B$214, MATCH($K61, $A$2:$A$214, 0), 2))</f>
        <v/>
      </c>
      <c r="M61" s="18" t="str">
        <f>IF(ISNA(INDEX($C$2:$D$214, MATCH($K61, $C$2:$C$214, 0), 2)), "", INDEX($C$2:$D$214, MATCH($K61, $C$2:$C$214, 0), 2))</f>
        <v/>
      </c>
      <c r="N61" s="18">
        <f>IF(ISNA(INDEX($E$2:$F$214, MATCH($K61, $E$2:$E$214, 0), 2)), "", INDEX($E$2:$F$214, MATCH($K61, $E$2:$E$214, 0), 2))</f>
        <v>5.7575757575757569</v>
      </c>
      <c r="O61" s="19">
        <f>IF(ISNA(INDEX($G$2:$H$214, MATCH($K61, $G$2:$G$214, 0), 2)), "", INDEX($G$2:$H$214, MATCH($K61, $G$2:$G$214, 0), 2))</f>
        <v>45.227272727272727</v>
      </c>
      <c r="P61">
        <f t="shared" si="0"/>
        <v>9.9999999974897946E-5</v>
      </c>
    </row>
    <row r="62" spans="1:16" x14ac:dyDescent="0.25">
      <c r="A62" s="3">
        <f>ROUND('C'!A62, 4)</f>
        <v>469.19189999999998</v>
      </c>
      <c r="B62" s="4">
        <v>64.62121212121211</v>
      </c>
      <c r="C62" s="3">
        <f>ROUND('C'!C62, 4)</f>
        <v>562.62630000000001</v>
      </c>
      <c r="D62" s="4">
        <v>1.5909090909090908</v>
      </c>
      <c r="E62" s="3">
        <f>ROUND('C'!E62, 4)</f>
        <v>575.25250000000005</v>
      </c>
      <c r="F62" s="4">
        <v>58.333333333333336</v>
      </c>
      <c r="G62" s="3">
        <f>ROUND('C'!G62, 4)</f>
        <v>539.39400000000001</v>
      </c>
      <c r="H62" s="4">
        <v>13.106060606060606</v>
      </c>
      <c r="I62" s="3">
        <f>ROUND('C'!I62, 4)</f>
        <v>469.19189999999998</v>
      </c>
      <c r="J62" s="3">
        <v>469.19189999999998</v>
      </c>
      <c r="K62" s="3">
        <v>432.32330000000002</v>
      </c>
      <c r="L62" s="17" t="str">
        <f>IF(ISNA(INDEX($A$2:$B$214, MATCH($K62, $A$2:$A$214, 0), 2)), "", INDEX($A$2:$B$214, MATCH($K62, $A$2:$A$214, 0), 2))</f>
        <v/>
      </c>
      <c r="M62" s="18" t="str">
        <f>IF(ISNA(INDEX($C$2:$D$214, MATCH($K62, $C$2:$C$214, 0), 2)), "", INDEX($C$2:$D$214, MATCH($K62, $C$2:$C$214, 0), 2))</f>
        <v/>
      </c>
      <c r="N62" s="18">
        <f>IF(ISNA(INDEX($E$2:$F$214, MATCH($K62, $E$2:$E$214, 0), 2)), "", INDEX($E$2:$F$214, MATCH($K62, $E$2:$E$214, 0), 2))</f>
        <v>5.7575757575757569</v>
      </c>
      <c r="O62" s="19">
        <f>IF(ISNA(INDEX($G$2:$H$214, MATCH($K62, $G$2:$G$214, 0), 2)), "", INDEX($G$2:$H$214, MATCH($K62, $G$2:$G$214, 0), 2))</f>
        <v>46.212121212121211</v>
      </c>
      <c r="P62">
        <f t="shared" si="0"/>
        <v>2.0202000000000453</v>
      </c>
    </row>
    <row r="63" spans="1:16" x14ac:dyDescent="0.25">
      <c r="A63" s="3">
        <f>ROUND('C'!A63, 4)</f>
        <v>474.24239999999998</v>
      </c>
      <c r="B63" s="4">
        <v>65.681818181818187</v>
      </c>
      <c r="C63" s="3">
        <f>ROUND('C'!C63, 4)</f>
        <v>565.15150000000006</v>
      </c>
      <c r="D63" s="4">
        <v>2.1212121212121211</v>
      </c>
      <c r="E63" s="3">
        <f>ROUND('C'!E63, 4)</f>
        <v>577.77779999999996</v>
      </c>
      <c r="F63" s="4">
        <v>56.212121212121211</v>
      </c>
      <c r="G63" s="3">
        <f>ROUND('C'!G63, 4)</f>
        <v>544.44449999999995</v>
      </c>
      <c r="H63" s="4">
        <v>11.515151515151514</v>
      </c>
      <c r="I63" s="3">
        <f>ROUND('C'!I63, 4)</f>
        <v>474.24239999999998</v>
      </c>
      <c r="J63" s="3">
        <v>474.24239999999998</v>
      </c>
      <c r="K63" s="3">
        <v>434.8485</v>
      </c>
      <c r="L63" s="17">
        <f>IF(ISNA(INDEX($A$2:$B$214, MATCH($K63, $A$2:$A$214, 0), 2)), "", INDEX($A$2:$B$214, MATCH($K63, $A$2:$A$214, 0), 2))</f>
        <v>57.803030303030297</v>
      </c>
      <c r="M63" s="18">
        <f>IF(ISNA(INDEX($C$2:$D$214, MATCH($K63, $C$2:$C$214, 0), 2)), "", INDEX($C$2:$D$214, MATCH($K63, $C$2:$C$214, 0), 2))</f>
        <v>3.6363636363636358</v>
      </c>
      <c r="N63" s="18">
        <f>IF(ISNA(INDEX($E$2:$F$214, MATCH($K63, $E$2:$E$214, 0), 2)), "", INDEX($E$2:$F$214, MATCH($K63, $E$2:$E$214, 0), 2))</f>
        <v>5.7575757575757569</v>
      </c>
      <c r="O63" s="19">
        <f>IF(ISNA(INDEX($G$2:$H$214, MATCH($K63, $G$2:$G$214, 0), 2)), "", INDEX($G$2:$H$214, MATCH($K63, $G$2:$G$214, 0), 2))</f>
        <v>47.803030303030297</v>
      </c>
      <c r="P63">
        <f t="shared" si="0"/>
        <v>2.5251999999999839</v>
      </c>
    </row>
    <row r="64" spans="1:16" x14ac:dyDescent="0.25">
      <c r="A64" s="3">
        <f>ROUND('C'!A64, 4)</f>
        <v>479.29289999999997</v>
      </c>
      <c r="B64" s="4">
        <v>66.742424242424235</v>
      </c>
      <c r="C64" s="3">
        <f>ROUND('C'!C64, 4)</f>
        <v>567.67679999999996</v>
      </c>
      <c r="D64" s="4">
        <v>3.106060606060606</v>
      </c>
      <c r="E64" s="3">
        <f>ROUND('C'!E64, 4)</f>
        <v>580.30309999999997</v>
      </c>
      <c r="F64" s="4">
        <v>53.636363636363626</v>
      </c>
      <c r="G64" s="3">
        <f>ROUND('C'!G64, 4)</f>
        <v>549.495</v>
      </c>
      <c r="H64" s="4">
        <v>9.4696969696969688</v>
      </c>
      <c r="I64" s="3">
        <f>ROUND('C'!I64, 4)</f>
        <v>479.29289999999997</v>
      </c>
      <c r="J64" s="3">
        <v>479.29289999999997</v>
      </c>
      <c r="K64" s="3">
        <v>437.37380000000002</v>
      </c>
      <c r="L64" s="17" t="str">
        <f>IF(ISNA(INDEX($A$2:$B$214, MATCH($K64, $A$2:$A$214, 0), 2)), "", INDEX($A$2:$B$214, MATCH($K64, $A$2:$A$214, 0), 2))</f>
        <v/>
      </c>
      <c r="M64" s="18" t="str">
        <f>IF(ISNA(INDEX($C$2:$D$214, MATCH($K64, $C$2:$C$214, 0), 2)), "", INDEX($C$2:$D$214, MATCH($K64, $C$2:$C$214, 0), 2))</f>
        <v/>
      </c>
      <c r="N64" s="18">
        <f>IF(ISNA(INDEX($E$2:$F$214, MATCH($K64, $E$2:$E$214, 0), 2)), "", INDEX($E$2:$F$214, MATCH($K64, $E$2:$E$214, 0), 2))</f>
        <v>6.2878787878787881</v>
      </c>
      <c r="O64" s="19" t="str">
        <f>IF(ISNA(INDEX($G$2:$H$214, MATCH($K64, $G$2:$G$214, 0), 2)), "", INDEX($G$2:$H$214, MATCH($K64, $G$2:$G$214, 0), 2))</f>
        <v/>
      </c>
      <c r="P64">
        <f t="shared" si="0"/>
        <v>2.5253000000000156</v>
      </c>
    </row>
    <row r="65" spans="1:16" x14ac:dyDescent="0.25">
      <c r="A65" s="3">
        <f>ROUND('C'!A65, 4)</f>
        <v>485.3535</v>
      </c>
      <c r="B65" s="4">
        <v>68.333333333333329</v>
      </c>
      <c r="C65" s="3">
        <f>ROUND('C'!C65, 4)</f>
        <v>570.202</v>
      </c>
      <c r="D65" s="4">
        <v>4.6969696969696972</v>
      </c>
      <c r="E65" s="3">
        <f>ROUND('C'!E65, 4)</f>
        <v>584.84849999999994</v>
      </c>
      <c r="F65" s="4">
        <v>48.333333333333329</v>
      </c>
      <c r="G65" s="3">
        <f>ROUND('C'!G65, 4)</f>
        <v>555.55560000000003</v>
      </c>
      <c r="H65" s="4">
        <v>7.3484848484848486</v>
      </c>
      <c r="I65" s="3">
        <f>ROUND('C'!I65, 4)</f>
        <v>485.3535</v>
      </c>
      <c r="J65" s="3">
        <v>485.3535</v>
      </c>
      <c r="K65" s="3">
        <v>439.899</v>
      </c>
      <c r="L65" s="17">
        <f>IF(ISNA(INDEX($A$2:$B$214, MATCH($K65, $A$2:$A$214, 0), 2)), "", INDEX($A$2:$B$214, MATCH($K65, $A$2:$A$214, 0), 2))</f>
        <v>58.86363636363636</v>
      </c>
      <c r="M65" s="18">
        <f>IF(ISNA(INDEX($C$2:$D$214, MATCH($K65, $C$2:$C$214, 0), 2)), "", INDEX($C$2:$D$214, MATCH($K65, $C$2:$C$214, 0), 2))</f>
        <v>3.106060606060606</v>
      </c>
      <c r="N65" s="18">
        <f>IF(ISNA(INDEX($E$2:$F$214, MATCH($K65, $E$2:$E$214, 0), 2)), "", INDEX($E$2:$F$214, MATCH($K65, $E$2:$E$214, 0), 2))</f>
        <v>6.8181818181818183</v>
      </c>
      <c r="O65" s="19">
        <f>IF(ISNA(INDEX($G$2:$H$214, MATCH($K65, $G$2:$G$214, 0), 2)), "", INDEX($G$2:$H$214, MATCH($K65, $G$2:$G$214, 0), 2))</f>
        <v>49.924242424242422</v>
      </c>
      <c r="P65">
        <f t="shared" si="0"/>
        <v>2.5251999999999839</v>
      </c>
    </row>
    <row r="66" spans="1:16" x14ac:dyDescent="0.25">
      <c r="A66" s="3">
        <f>ROUND('C'!A66, 4)</f>
        <v>490.404</v>
      </c>
      <c r="B66" s="4">
        <v>69.924242424242422</v>
      </c>
      <c r="C66" s="3">
        <f>ROUND('C'!C66, 4)</f>
        <v>571.71720000000005</v>
      </c>
      <c r="D66" s="4">
        <v>6.2878787878787881</v>
      </c>
      <c r="E66" s="3">
        <f>ROUND('C'!E66, 4)</f>
        <v>587.37379999999996</v>
      </c>
      <c r="F66" s="4">
        <v>45.227272727272727</v>
      </c>
      <c r="G66" s="3">
        <f>ROUND('C'!G66, 4)</f>
        <v>560.60609999999997</v>
      </c>
      <c r="H66" s="4">
        <v>5.7575757575757569</v>
      </c>
      <c r="I66" s="3">
        <f>ROUND('C'!I66, 4)</f>
        <v>490.404</v>
      </c>
      <c r="J66" s="3">
        <v>490.404</v>
      </c>
      <c r="K66" s="3">
        <v>442.42430000000002</v>
      </c>
      <c r="L66" s="17" t="str">
        <f>IF(ISNA(INDEX($A$2:$B$214, MATCH($K66, $A$2:$A$214, 0), 2)), "", INDEX($A$2:$B$214, MATCH($K66, $A$2:$A$214, 0), 2))</f>
        <v/>
      </c>
      <c r="M66" s="18" t="str">
        <f>IF(ISNA(INDEX($C$2:$D$214, MATCH($K66, $C$2:$C$214, 0), 2)), "", INDEX($C$2:$D$214, MATCH($K66, $C$2:$C$214, 0), 2))</f>
        <v/>
      </c>
      <c r="N66" s="18" t="str">
        <f>IF(ISNA(INDEX($E$2:$F$214, MATCH($K66, $E$2:$E$214, 0), 2)), "", INDEX($E$2:$F$214, MATCH($K66, $E$2:$E$214, 0), 2))</f>
        <v/>
      </c>
      <c r="O66" s="19">
        <f>IF(ISNA(INDEX($G$2:$H$214, MATCH($K66, $G$2:$G$214, 0), 2)), "", INDEX($G$2:$H$214, MATCH($K66, $G$2:$G$214, 0), 2))</f>
        <v>50.984848484848484</v>
      </c>
      <c r="P66">
        <f t="shared" si="0"/>
        <v>2.5253000000000156</v>
      </c>
    </row>
    <row r="67" spans="1:16" x14ac:dyDescent="0.25">
      <c r="A67" s="3">
        <f>ROUND('C'!A67, 4)</f>
        <v>495.4545</v>
      </c>
      <c r="B67" s="4">
        <v>70.984848484848484</v>
      </c>
      <c r="C67" s="3">
        <f>ROUND('C'!C67, 4)</f>
        <v>572.72730000000001</v>
      </c>
      <c r="D67" s="4">
        <v>7.8787878787878789</v>
      </c>
      <c r="E67" s="3">
        <f>ROUND('C'!E67, 4)</f>
        <v>589.899</v>
      </c>
      <c r="F67" s="4">
        <v>42.04545454545454</v>
      </c>
      <c r="G67" s="3">
        <f>ROUND('C'!G67, 4)</f>
        <v>562.62630000000001</v>
      </c>
      <c r="H67" s="4">
        <v>4.6969696969696972</v>
      </c>
      <c r="I67" s="3">
        <f>ROUND('C'!I67, 4)</f>
        <v>495.4545</v>
      </c>
      <c r="J67" s="3">
        <v>495.4545</v>
      </c>
      <c r="K67" s="3">
        <v>444.9495</v>
      </c>
      <c r="L67" s="17">
        <f>IF(ISNA(INDEX($A$2:$B$214, MATCH($K67, $A$2:$A$214, 0), 2)), "", INDEX($A$2:$B$214, MATCH($K67, $A$2:$A$214, 0), 2))</f>
        <v>59.924242424242422</v>
      </c>
      <c r="M67" s="18">
        <f>IF(ISNA(INDEX($C$2:$D$214, MATCH($K67, $C$2:$C$214, 0), 2)), "", INDEX($C$2:$D$214, MATCH($K67, $C$2:$C$214, 0), 2))</f>
        <v>3.106060606060606</v>
      </c>
      <c r="N67" s="18">
        <f>IF(ISNA(INDEX($E$2:$F$214, MATCH($K67, $E$2:$E$214, 0), 2)), "", INDEX($E$2:$F$214, MATCH($K67, $E$2:$E$214, 0), 2))</f>
        <v>7.8787878787878789</v>
      </c>
      <c r="O67" s="19">
        <f>IF(ISNA(INDEX($G$2:$H$214, MATCH($K67, $G$2:$G$214, 0), 2)), "", INDEX($G$2:$H$214, MATCH($K67, $G$2:$G$214, 0), 2))</f>
        <v>52.04545454545454</v>
      </c>
      <c r="P67">
        <f t="shared" si="0"/>
        <v>2.5251999999999839</v>
      </c>
    </row>
    <row r="68" spans="1:16" x14ac:dyDescent="0.25">
      <c r="A68" s="3">
        <f>ROUND('C'!A68, 4)</f>
        <v>500</v>
      </c>
      <c r="B68" s="4">
        <v>71.439393939393938</v>
      </c>
      <c r="C68" s="3">
        <f>ROUND('C'!C68, 4)</f>
        <v>573.73739999999998</v>
      </c>
      <c r="D68" s="4">
        <v>10.530303030303029</v>
      </c>
      <c r="E68" s="3">
        <f>ROUND('C'!E68, 4)</f>
        <v>594.94949999999994</v>
      </c>
      <c r="F68" s="4">
        <v>35.227272727272727</v>
      </c>
      <c r="G68" s="3">
        <f>ROUND('C'!G68, 4)</f>
        <v>565.15150000000006</v>
      </c>
      <c r="H68" s="4">
        <v>4.1666666666666661</v>
      </c>
      <c r="I68" s="3">
        <f>ROUND('C'!I68, 4)</f>
        <v>500</v>
      </c>
      <c r="J68" s="3">
        <v>500</v>
      </c>
      <c r="K68" s="3">
        <v>447.47480000000002</v>
      </c>
      <c r="L68" s="17" t="str">
        <f>IF(ISNA(INDEX($A$2:$B$214, MATCH($K68, $A$2:$A$214, 0), 2)), "", INDEX($A$2:$B$214, MATCH($K68, $A$2:$A$214, 0), 2))</f>
        <v/>
      </c>
      <c r="M68" s="18" t="str">
        <f>IF(ISNA(INDEX($C$2:$D$214, MATCH($K68, $C$2:$C$214, 0), 2)), "", INDEX($C$2:$D$214, MATCH($K68, $C$2:$C$214, 0), 2))</f>
        <v/>
      </c>
      <c r="N68" s="18">
        <f>IF(ISNA(INDEX($E$2:$F$214, MATCH($K68, $E$2:$E$214, 0), 2)), "", INDEX($E$2:$F$214, MATCH($K68, $E$2:$E$214, 0), 2))</f>
        <v>8.9393939393939394</v>
      </c>
      <c r="O68" s="19" t="str">
        <f>IF(ISNA(INDEX($G$2:$H$214, MATCH($K68, $G$2:$G$214, 0), 2)), "", INDEX($G$2:$H$214, MATCH($K68, $G$2:$G$214, 0), 2))</f>
        <v/>
      </c>
      <c r="P68">
        <f t="shared" ref="P68:P131" si="1">K68-K67</f>
        <v>2.5253000000000156</v>
      </c>
    </row>
    <row r="69" spans="1:16" x14ac:dyDescent="0.25">
      <c r="A69" s="3">
        <f>ROUND('C'!A69, 4)</f>
        <v>505.0505</v>
      </c>
      <c r="B69" s="4">
        <v>72.5</v>
      </c>
      <c r="C69" s="3">
        <f>ROUND('C'!C69, 4)</f>
        <v>575.25250000000005</v>
      </c>
      <c r="D69" s="4">
        <v>13.106060606060606</v>
      </c>
      <c r="E69" s="3">
        <f>ROUND('C'!E69, 4)</f>
        <v>599.495</v>
      </c>
      <c r="F69" s="4">
        <v>28.333333333333332</v>
      </c>
      <c r="G69" s="3">
        <f>ROUND('C'!G69, 4)</f>
        <v>570.202</v>
      </c>
      <c r="H69" s="4">
        <v>3.6363636363636358</v>
      </c>
      <c r="I69" s="3">
        <f>ROUND('C'!I69, 4)</f>
        <v>505.0505</v>
      </c>
      <c r="J69" s="3">
        <v>505.0505</v>
      </c>
      <c r="K69" s="3">
        <v>450</v>
      </c>
      <c r="L69" s="17">
        <f>IF(ISNA(INDEX($A$2:$B$214, MATCH($K69, $A$2:$A$214, 0), 2)), "", INDEX($A$2:$B$214, MATCH($K69, $A$2:$A$214, 0), 2))</f>
        <v>60.984848484848477</v>
      </c>
      <c r="M69" s="18">
        <f>IF(ISNA(INDEX($C$2:$D$214, MATCH($K69, $C$2:$C$214, 0), 2)), "", INDEX($C$2:$D$214, MATCH($K69, $C$2:$C$214, 0), 2))</f>
        <v>2.5757575757575757</v>
      </c>
      <c r="N69" s="18">
        <f>IF(ISNA(INDEX($E$2:$F$214, MATCH($K69, $E$2:$E$214, 0), 2)), "", INDEX($E$2:$F$214, MATCH($K69, $E$2:$E$214, 0), 2))</f>
        <v>9.4696969696969688</v>
      </c>
      <c r="O69" s="19">
        <f>IF(ISNA(INDEX($G$2:$H$214, MATCH($K69, $G$2:$G$214, 0), 2)), "", INDEX($G$2:$H$214, MATCH($K69, $G$2:$G$214, 0), 2))</f>
        <v>53.106060606060602</v>
      </c>
      <c r="P69">
        <f t="shared" si="1"/>
        <v>2.5251999999999839</v>
      </c>
    </row>
    <row r="70" spans="1:16" x14ac:dyDescent="0.25">
      <c r="A70" s="3">
        <f>ROUND('C'!A70, 4)</f>
        <v>510.101</v>
      </c>
      <c r="B70" s="4">
        <v>73.560606060606048</v>
      </c>
      <c r="C70" s="3">
        <f>ROUND('C'!C70, 4)</f>
        <v>576.26260000000002</v>
      </c>
      <c r="D70" s="4">
        <v>17.348484848484848</v>
      </c>
      <c r="E70" s="3">
        <f>ROUND('C'!E70, 4)</f>
        <v>602.02020000000005</v>
      </c>
      <c r="F70" s="4">
        <v>25.227272727272727</v>
      </c>
      <c r="G70" s="3">
        <f>ROUND('C'!G70, 4)</f>
        <v>575.25250000000005</v>
      </c>
      <c r="H70" s="4">
        <v>3.6363636363636358</v>
      </c>
      <c r="I70" s="3">
        <f>ROUND('C'!I70, 4)</f>
        <v>510.101</v>
      </c>
      <c r="J70" s="3">
        <v>510.101</v>
      </c>
      <c r="K70" s="3">
        <v>454.5455</v>
      </c>
      <c r="L70" s="17">
        <f>IF(ISNA(INDEX($A$2:$B$214, MATCH($K70, $A$2:$A$214, 0), 2)), "", INDEX($A$2:$B$214, MATCH($K70, $A$2:$A$214, 0), 2))</f>
        <v>62.04545454545454</v>
      </c>
      <c r="M70" s="18">
        <f>IF(ISNA(INDEX($C$2:$D$214, MATCH($K70, $C$2:$C$214, 0), 2)), "", INDEX($C$2:$D$214, MATCH($K70, $C$2:$C$214, 0), 2))</f>
        <v>2.1212121212121211</v>
      </c>
      <c r="N70" s="18">
        <f>IF(ISNA(INDEX($E$2:$F$214, MATCH($K70, $E$2:$E$214, 0), 2)), "", INDEX($E$2:$F$214, MATCH($K70, $E$2:$E$214, 0), 2))</f>
        <v>10</v>
      </c>
      <c r="O70" s="19">
        <f>IF(ISNA(INDEX($G$2:$H$214, MATCH($K70, $G$2:$G$214, 0), 2)), "", INDEX($G$2:$H$214, MATCH($K70, $G$2:$G$214, 0), 2))</f>
        <v>53.636363636363626</v>
      </c>
      <c r="P70">
        <f t="shared" si="1"/>
        <v>4.5455000000000041</v>
      </c>
    </row>
    <row r="71" spans="1:16" x14ac:dyDescent="0.25">
      <c r="A71" s="3">
        <f>ROUND('C'!A71, 4)</f>
        <v>515.15150000000006</v>
      </c>
      <c r="B71" s="4">
        <v>74.621212121212125</v>
      </c>
      <c r="C71" s="3">
        <f>ROUND('C'!C71, 4)</f>
        <v>577.77779999999996</v>
      </c>
      <c r="D71" s="4">
        <v>22.575757575757574</v>
      </c>
      <c r="E71" s="3">
        <f>ROUND('C'!E71, 4)</f>
        <v>604.54549999999995</v>
      </c>
      <c r="F71" s="4">
        <v>22.045454545454547</v>
      </c>
      <c r="G71" s="3">
        <f>ROUND('C'!G71, 4)</f>
        <v>577.77779999999996</v>
      </c>
      <c r="H71" s="4">
        <v>3.6363636363636358</v>
      </c>
      <c r="I71" s="3">
        <f>ROUND('C'!I71, 4)</f>
        <v>515.15150000000006</v>
      </c>
      <c r="J71" s="3">
        <v>515.15150000000006</v>
      </c>
      <c r="K71" s="3">
        <v>457.07069999999999</v>
      </c>
      <c r="L71" s="17">
        <f>IF(ISNA(INDEX($A$2:$B$214, MATCH($K71, $A$2:$A$214, 0), 2)), "", INDEX($A$2:$B$214, MATCH($K71, $A$2:$A$214, 0), 2))</f>
        <v>62.04545454545454</v>
      </c>
      <c r="M71" s="18" t="str">
        <f>IF(ISNA(INDEX($C$2:$D$214, MATCH($K71, $C$2:$C$214, 0), 2)), "", INDEX($C$2:$D$214, MATCH($K71, $C$2:$C$214, 0), 2))</f>
        <v/>
      </c>
      <c r="N71" s="18">
        <f>IF(ISNA(INDEX($E$2:$F$214, MATCH($K71, $E$2:$E$214, 0), 2)), "", INDEX($E$2:$F$214, MATCH($K71, $E$2:$E$214, 0), 2))</f>
        <v>10</v>
      </c>
      <c r="O71" s="19" t="str">
        <f>IF(ISNA(INDEX($G$2:$H$214, MATCH($K71, $G$2:$G$214, 0), 2)), "", INDEX($G$2:$H$214, MATCH($K71, $G$2:$G$214, 0), 2))</f>
        <v/>
      </c>
      <c r="P71">
        <f t="shared" si="1"/>
        <v>2.5251999999999839</v>
      </c>
    </row>
    <row r="72" spans="1:16" x14ac:dyDescent="0.25">
      <c r="A72" s="3">
        <f>ROUND('C'!A72, 4)</f>
        <v>517.17169999999999</v>
      </c>
      <c r="B72" s="4">
        <v>75.681818181818173</v>
      </c>
      <c r="C72" s="3">
        <f>ROUND('C'!C72, 4)</f>
        <v>578.78790000000004</v>
      </c>
      <c r="D72" s="4">
        <v>28.333333333333332</v>
      </c>
      <c r="E72" s="3">
        <f>ROUND('C'!E72, 4)</f>
        <v>609.596</v>
      </c>
      <c r="F72" s="4">
        <v>17.348484848484848</v>
      </c>
      <c r="G72" s="3">
        <f>ROUND('C'!G72, 4)</f>
        <v>580.30309999999997</v>
      </c>
      <c r="H72" s="4">
        <v>3.106060606060606</v>
      </c>
      <c r="I72" s="3">
        <f>ROUND('C'!I72, 4)</f>
        <v>517.17169999999999</v>
      </c>
      <c r="J72" s="3">
        <v>517.17169999999999</v>
      </c>
      <c r="K72" s="3">
        <v>459.596</v>
      </c>
      <c r="L72" s="17">
        <f>IF(ISNA(INDEX($A$2:$B$214, MATCH($K72, $A$2:$A$214, 0), 2)), "", INDEX($A$2:$B$214, MATCH($K72, $A$2:$A$214, 0), 2))</f>
        <v>62.575757575757578</v>
      </c>
      <c r="M72" s="18">
        <f>IF(ISNA(INDEX($C$2:$D$214, MATCH($K72, $C$2:$C$214, 0), 2)), "", INDEX($C$2:$D$214, MATCH($K72, $C$2:$C$214, 0), 2))</f>
        <v>2.1212121212121211</v>
      </c>
      <c r="N72" s="18">
        <f>IF(ISNA(INDEX($E$2:$F$214, MATCH($K72, $E$2:$E$214, 0), 2)), "", INDEX($E$2:$F$214, MATCH($K72, $E$2:$E$214, 0), 2))</f>
        <v>10</v>
      </c>
      <c r="O72" s="19">
        <f>IF(ISNA(INDEX($G$2:$H$214, MATCH($K72, $G$2:$G$214, 0), 2)), "", INDEX($G$2:$H$214, MATCH($K72, $G$2:$G$214, 0), 2))</f>
        <v>54.090909090909093</v>
      </c>
      <c r="P72">
        <f t="shared" si="1"/>
        <v>2.5253000000000156</v>
      </c>
    </row>
    <row r="73" spans="1:16" x14ac:dyDescent="0.25">
      <c r="A73" s="3">
        <f>ROUND('C'!A73, 4)</f>
        <v>519.697</v>
      </c>
      <c r="B73" s="4">
        <v>76.212121212121204</v>
      </c>
      <c r="C73" s="3">
        <f>ROUND('C'!C73, 4)</f>
        <v>580.303</v>
      </c>
      <c r="D73" s="4">
        <v>34.166666666666664</v>
      </c>
      <c r="E73" s="3">
        <f>ROUND('C'!E73, 4)</f>
        <v>612.12120000000004</v>
      </c>
      <c r="F73" s="4">
        <v>15.757575757575758</v>
      </c>
      <c r="G73" s="3">
        <f>ROUND('C'!G73, 4)</f>
        <v>584.84849999999994</v>
      </c>
      <c r="H73" s="4">
        <v>3.106060606060606</v>
      </c>
      <c r="I73" s="3">
        <f>ROUND('C'!I73, 4)</f>
        <v>519.697</v>
      </c>
      <c r="J73" s="3">
        <v>519.697</v>
      </c>
      <c r="K73" s="3">
        <v>462.12119999999999</v>
      </c>
      <c r="L73" s="17">
        <f>IF(ISNA(INDEX($A$2:$B$214, MATCH($K73, $A$2:$A$214, 0), 2)), "", INDEX($A$2:$B$214, MATCH($K73, $A$2:$A$214, 0), 2))</f>
        <v>63.560606060606062</v>
      </c>
      <c r="M73" s="18" t="str">
        <f>IF(ISNA(INDEX($C$2:$D$214, MATCH($K73, $C$2:$C$214, 0), 2)), "", INDEX($C$2:$D$214, MATCH($K73, $C$2:$C$214, 0), 2))</f>
        <v/>
      </c>
      <c r="N73" s="18" t="str">
        <f>IF(ISNA(INDEX($E$2:$F$214, MATCH($K73, $E$2:$E$214, 0), 2)), "", INDEX($E$2:$F$214, MATCH($K73, $E$2:$E$214, 0), 2))</f>
        <v/>
      </c>
      <c r="O73" s="19" t="str">
        <f>IF(ISNA(INDEX($G$2:$H$214, MATCH($K73, $G$2:$G$214, 0), 2)), "", INDEX($G$2:$H$214, MATCH($K73, $G$2:$G$214, 0), 2))</f>
        <v/>
      </c>
      <c r="P73">
        <f t="shared" si="1"/>
        <v>2.5251999999999839</v>
      </c>
    </row>
    <row r="74" spans="1:16" x14ac:dyDescent="0.25">
      <c r="A74" s="3">
        <f>ROUND('C'!A74, 4)</f>
        <v>522.22220000000004</v>
      </c>
      <c r="B74" s="4">
        <v>76.742424242424235</v>
      </c>
      <c r="C74" s="3">
        <f>ROUND('C'!C74, 4)</f>
        <v>581.31309999999996</v>
      </c>
      <c r="D74" s="4">
        <v>39.924242424242422</v>
      </c>
      <c r="E74" s="3">
        <f>ROUND('C'!E74, 4)</f>
        <v>614.64649999999995</v>
      </c>
      <c r="F74" s="4">
        <v>14.166666666666666</v>
      </c>
      <c r="G74" s="3">
        <f>ROUND('C'!G74, 4)</f>
        <v>587.37379999999996</v>
      </c>
      <c r="H74" s="4">
        <v>3.106060606060606</v>
      </c>
      <c r="I74" s="3">
        <f>ROUND('C'!I74, 4)</f>
        <v>522.22220000000004</v>
      </c>
      <c r="J74" s="3">
        <v>522.22220000000004</v>
      </c>
      <c r="K74" s="3">
        <v>464.6465</v>
      </c>
      <c r="L74" s="17">
        <f>IF(ISNA(INDEX($A$2:$B$214, MATCH($K74, $A$2:$A$214, 0), 2)), "", INDEX($A$2:$B$214, MATCH($K74, $A$2:$A$214, 0), 2))</f>
        <v>64.090909090909079</v>
      </c>
      <c r="M74" s="18">
        <f>IF(ISNA(INDEX($C$2:$D$214, MATCH($K74, $C$2:$C$214, 0), 2)), "", INDEX($C$2:$D$214, MATCH($K74, $C$2:$C$214, 0), 2))</f>
        <v>2.1212121212121211</v>
      </c>
      <c r="N74" s="18">
        <f>IF(ISNA(INDEX($E$2:$F$214, MATCH($K74, $E$2:$E$214, 0), 2)), "", INDEX($E$2:$F$214, MATCH($K74, $E$2:$E$214, 0), 2))</f>
        <v>11.060606060606059</v>
      </c>
      <c r="O74" s="19">
        <f>IF(ISNA(INDEX($G$2:$H$214, MATCH($K74, $G$2:$G$214, 0), 2)), "", INDEX($G$2:$H$214, MATCH($K74, $G$2:$G$214, 0), 2))</f>
        <v>54.621212121212118</v>
      </c>
      <c r="P74">
        <f t="shared" si="1"/>
        <v>2.5253000000000156</v>
      </c>
    </row>
    <row r="75" spans="1:16" x14ac:dyDescent="0.25">
      <c r="A75" s="3">
        <f>ROUND('C'!A75, 4)</f>
        <v>524.74749999999995</v>
      </c>
      <c r="B75" s="4">
        <v>77.272727272727266</v>
      </c>
      <c r="C75" s="3">
        <f>ROUND('C'!C75, 4)</f>
        <v>582.32320000000004</v>
      </c>
      <c r="D75" s="4">
        <v>46.212121212121211</v>
      </c>
      <c r="E75" s="3">
        <f>ROUND('C'!E75, 4)</f>
        <v>619.19190000000003</v>
      </c>
      <c r="F75" s="4">
        <v>12.045454545454543</v>
      </c>
      <c r="G75" s="3">
        <f>ROUND('C'!G75, 4)</f>
        <v>589.899</v>
      </c>
      <c r="H75" s="4">
        <v>2.5757575757575757</v>
      </c>
      <c r="I75" s="3">
        <f>ROUND('C'!I75, 4)</f>
        <v>524.74749999999995</v>
      </c>
      <c r="J75" s="3">
        <v>524.74749999999995</v>
      </c>
      <c r="K75" s="3">
        <v>467.17169999999999</v>
      </c>
      <c r="L75" s="17">
        <f>IF(ISNA(INDEX($A$2:$B$214, MATCH($K75, $A$2:$A$214, 0), 2)), "", INDEX($A$2:$B$214, MATCH($K75, $A$2:$A$214, 0), 2))</f>
        <v>64.62121212121211</v>
      </c>
      <c r="M75" s="18" t="str">
        <f>IF(ISNA(INDEX($C$2:$D$214, MATCH($K75, $C$2:$C$214, 0), 2)), "", INDEX($C$2:$D$214, MATCH($K75, $C$2:$C$214, 0), 2))</f>
        <v/>
      </c>
      <c r="N75" s="18">
        <f>IF(ISNA(INDEX($E$2:$F$214, MATCH($K75, $E$2:$E$214, 0), 2)), "", INDEX($E$2:$F$214, MATCH($K75, $E$2:$E$214, 0), 2))</f>
        <v>12.045454545454543</v>
      </c>
      <c r="O75" s="19" t="str">
        <f>IF(ISNA(INDEX($G$2:$H$214, MATCH($K75, $G$2:$G$214, 0), 2)), "", INDEX($G$2:$H$214, MATCH($K75, $G$2:$G$214, 0), 2))</f>
        <v/>
      </c>
      <c r="P75">
        <f t="shared" si="1"/>
        <v>2.5251999999999839</v>
      </c>
    </row>
    <row r="76" spans="1:16" x14ac:dyDescent="0.25">
      <c r="A76" s="3">
        <f>ROUND('C'!A76, 4)</f>
        <v>527.27269999999999</v>
      </c>
      <c r="B76" s="4">
        <v>77.272727272727266</v>
      </c>
      <c r="C76" s="3">
        <f>ROUND('C'!C76, 4)</f>
        <v>583.83839999999998</v>
      </c>
      <c r="D76" s="4">
        <v>52.575757575757571</v>
      </c>
      <c r="E76" s="3">
        <f>ROUND('C'!E76, 4)</f>
        <v>621.71720000000005</v>
      </c>
      <c r="F76" s="4">
        <v>11.060606060606059</v>
      </c>
      <c r="G76" s="3">
        <f>ROUND('C'!G76, 4)</f>
        <v>594.94949999999994</v>
      </c>
      <c r="H76" s="4">
        <v>2.5757575757575757</v>
      </c>
      <c r="I76" s="3">
        <f>ROUND('C'!I76, 4)</f>
        <v>527.27269999999999</v>
      </c>
      <c r="J76" s="3">
        <v>527.27269999999999</v>
      </c>
      <c r="K76" s="3">
        <v>469.19189999999998</v>
      </c>
      <c r="L76" s="17">
        <f>IF(ISNA(INDEX($A$2:$B$214, MATCH($K76, $A$2:$A$214, 0), 2)), "", INDEX($A$2:$B$214, MATCH($K76, $A$2:$A$214, 0), 2))</f>
        <v>64.62121212121211</v>
      </c>
      <c r="M76" s="18">
        <f>IF(ISNA(INDEX($C$2:$D$214, MATCH($K76, $C$2:$C$214, 0), 2)), "", INDEX($C$2:$D$214, MATCH($K76, $C$2:$C$214, 0), 2))</f>
        <v>2.1212121212121211</v>
      </c>
      <c r="N76" s="18">
        <f>IF(ISNA(INDEX($E$2:$F$214, MATCH($K76, $E$2:$E$214, 0), 2)), "", INDEX($E$2:$F$214, MATCH($K76, $E$2:$E$214, 0), 2))</f>
        <v>13.106060606060606</v>
      </c>
      <c r="O76" s="19">
        <f>IF(ISNA(INDEX($G$2:$H$214, MATCH($K76, $G$2:$G$214, 0), 2)), "", INDEX($G$2:$H$214, MATCH($K76, $G$2:$G$214, 0), 2))</f>
        <v>54.621212121212118</v>
      </c>
      <c r="P76">
        <f t="shared" si="1"/>
        <v>2.0201999999999884</v>
      </c>
    </row>
    <row r="77" spans="1:16" x14ac:dyDescent="0.25">
      <c r="A77" s="3">
        <f>ROUND('C'!A77, 4)</f>
        <v>529.798</v>
      </c>
      <c r="B77" s="4">
        <v>77.272727272727266</v>
      </c>
      <c r="C77" s="3">
        <f>ROUND('C'!C77, 4)</f>
        <v>584.84849999999994</v>
      </c>
      <c r="D77" s="4">
        <v>57.803030303030297</v>
      </c>
      <c r="E77" s="3">
        <f>ROUND('C'!E77, 4)</f>
        <v>624.24239999999998</v>
      </c>
      <c r="F77" s="4">
        <v>10.530303030303029</v>
      </c>
      <c r="G77" s="3">
        <f>ROUND('C'!G77, 4)</f>
        <v>599.495</v>
      </c>
      <c r="H77" s="4">
        <v>2.5757575757575757</v>
      </c>
      <c r="I77" s="3">
        <f>ROUND('C'!I77, 4)</f>
        <v>529.798</v>
      </c>
      <c r="J77" s="3">
        <v>529.798</v>
      </c>
      <c r="K77" s="3">
        <v>471.71719999999999</v>
      </c>
      <c r="L77" s="17" t="str">
        <f>IF(ISNA(INDEX($A$2:$B$214, MATCH($K77, $A$2:$A$214, 0), 2)), "", INDEX($A$2:$B$214, MATCH($K77, $A$2:$A$214, 0), 2))</f>
        <v/>
      </c>
      <c r="M77" s="18" t="str">
        <f>IF(ISNA(INDEX($C$2:$D$214, MATCH($K77, $C$2:$C$214, 0), 2)), "", INDEX($C$2:$D$214, MATCH($K77, $C$2:$C$214, 0), 2))</f>
        <v/>
      </c>
      <c r="N77" s="18">
        <f>IF(ISNA(INDEX($E$2:$F$214, MATCH($K77, $E$2:$E$214, 0), 2)), "", INDEX($E$2:$F$214, MATCH($K77, $E$2:$E$214, 0), 2))</f>
        <v>14.696969696969697</v>
      </c>
      <c r="O77" s="19">
        <f>IF(ISNA(INDEX($G$2:$H$214, MATCH($K77, $G$2:$G$214, 0), 2)), "", INDEX($G$2:$H$214, MATCH($K77, $G$2:$G$214, 0), 2))</f>
        <v>54.090909090909093</v>
      </c>
      <c r="P77">
        <f t="shared" si="1"/>
        <v>2.5253000000000156</v>
      </c>
    </row>
    <row r="78" spans="1:16" x14ac:dyDescent="0.25">
      <c r="A78" s="3">
        <f>ROUND('C'!A78, 4)</f>
        <v>532.32320000000004</v>
      </c>
      <c r="B78" s="4">
        <v>77.803030303030297</v>
      </c>
      <c r="C78" s="3">
        <f>ROUND('C'!C78, 4)</f>
        <v>586.36360000000002</v>
      </c>
      <c r="D78" s="4">
        <v>62.04545454545454</v>
      </c>
      <c r="E78" s="3">
        <f>ROUND('C'!E78, 4)</f>
        <v>626.76769999999999</v>
      </c>
      <c r="F78" s="4">
        <v>10</v>
      </c>
      <c r="G78" s="3">
        <f>ROUND('C'!G78, 4)</f>
        <v>602.02020000000005</v>
      </c>
      <c r="H78" s="4">
        <v>2.5757575757575757</v>
      </c>
      <c r="I78" s="3">
        <f>ROUND('C'!I78, 4)</f>
        <v>532.32320000000004</v>
      </c>
      <c r="J78" s="3">
        <v>532.32320000000004</v>
      </c>
      <c r="K78" s="3">
        <v>474.24239999999998</v>
      </c>
      <c r="L78" s="17">
        <f>IF(ISNA(INDEX($A$2:$B$214, MATCH($K78, $A$2:$A$214, 0), 2)), "", INDEX($A$2:$B$214, MATCH($K78, $A$2:$A$214, 0), 2))</f>
        <v>65.681818181818187</v>
      </c>
      <c r="M78" s="18">
        <f>IF(ISNA(INDEX($C$2:$D$214, MATCH($K78, $C$2:$C$214, 0), 2)), "", INDEX($C$2:$D$214, MATCH($K78, $C$2:$C$214, 0), 2))</f>
        <v>2.1212121212121211</v>
      </c>
      <c r="N78" s="18">
        <f>IF(ISNA(INDEX($E$2:$F$214, MATCH($K78, $E$2:$E$214, 0), 2)), "", INDEX($E$2:$F$214, MATCH($K78, $E$2:$E$214, 0), 2))</f>
        <v>16.818181818181817</v>
      </c>
      <c r="O78" s="19">
        <f>IF(ISNA(INDEX($G$2:$H$214, MATCH($K78, $G$2:$G$214, 0), 2)), "", INDEX($G$2:$H$214, MATCH($K78, $G$2:$G$214, 0), 2))</f>
        <v>53.636363636363626</v>
      </c>
      <c r="P78">
        <f t="shared" si="1"/>
        <v>2.5251999999999839</v>
      </c>
    </row>
    <row r="79" spans="1:16" x14ac:dyDescent="0.25">
      <c r="A79" s="3">
        <f>ROUND('C'!A79, 4)</f>
        <v>534.34339999999997</v>
      </c>
      <c r="B79" s="4">
        <v>78.333333333333329</v>
      </c>
      <c r="C79" s="3">
        <f>ROUND('C'!C79, 4)</f>
        <v>587.37369999999999</v>
      </c>
      <c r="D79" s="4">
        <v>65.681818181818187</v>
      </c>
      <c r="E79" s="3">
        <f>ROUND('C'!E79, 4)</f>
        <v>630.30309999999997</v>
      </c>
      <c r="F79" s="4">
        <v>10</v>
      </c>
      <c r="G79" s="3">
        <f>ROUND('C'!G79, 4)</f>
        <v>604.54549999999995</v>
      </c>
      <c r="H79" s="4">
        <v>2.1212121212121211</v>
      </c>
      <c r="I79" s="3">
        <f>ROUND('C'!I79, 4)</f>
        <v>534.34339999999997</v>
      </c>
      <c r="J79" s="3">
        <v>534.34339999999997</v>
      </c>
      <c r="K79" s="3">
        <v>476.76769999999999</v>
      </c>
      <c r="L79" s="17" t="str">
        <f>IF(ISNA(INDEX($A$2:$B$214, MATCH($K79, $A$2:$A$214, 0), 2)), "", INDEX($A$2:$B$214, MATCH($K79, $A$2:$A$214, 0), 2))</f>
        <v/>
      </c>
      <c r="M79" s="18" t="str">
        <f>IF(ISNA(INDEX($C$2:$D$214, MATCH($K79, $C$2:$C$214, 0), 2)), "", INDEX($C$2:$D$214, MATCH($K79, $C$2:$C$214, 0), 2))</f>
        <v/>
      </c>
      <c r="N79" s="18">
        <f>IF(ISNA(INDEX($E$2:$F$214, MATCH($K79, $E$2:$E$214, 0), 2)), "", INDEX($E$2:$F$214, MATCH($K79, $E$2:$E$214, 0), 2))</f>
        <v>18.939393939393938</v>
      </c>
      <c r="O79" s="19">
        <f>IF(ISNA(INDEX($G$2:$H$214, MATCH($K79, $G$2:$G$214, 0), 2)), "", INDEX($G$2:$H$214, MATCH($K79, $G$2:$G$214, 0), 2))</f>
        <v>53.636363636363626</v>
      </c>
      <c r="P79">
        <f t="shared" si="1"/>
        <v>2.5253000000000156</v>
      </c>
    </row>
    <row r="80" spans="1:16" x14ac:dyDescent="0.25">
      <c r="A80" s="3">
        <f>ROUND('C'!A80, 4)</f>
        <v>539.39390000000003</v>
      </c>
      <c r="B80" s="4">
        <v>79.848484848484844</v>
      </c>
      <c r="C80" s="3">
        <f>ROUND('C'!C80, 4)</f>
        <v>588.88890000000004</v>
      </c>
      <c r="D80" s="4">
        <v>69.393939393939391</v>
      </c>
      <c r="E80" s="3">
        <f>ROUND('C'!E80, 4)</f>
        <v>635.35360000000003</v>
      </c>
      <c r="F80" s="4">
        <v>9.4696969696969688</v>
      </c>
      <c r="G80" s="3">
        <f>ROUND('C'!G80, 4)</f>
        <v>609.596</v>
      </c>
      <c r="H80" s="4">
        <v>2.1212121212121211</v>
      </c>
      <c r="I80" s="3">
        <f>ROUND('C'!I80, 4)</f>
        <v>539.39390000000003</v>
      </c>
      <c r="J80" s="3">
        <v>539.39390000000003</v>
      </c>
      <c r="K80" s="3">
        <v>479.29289999999997</v>
      </c>
      <c r="L80" s="17">
        <f>IF(ISNA(INDEX($A$2:$B$214, MATCH($K80, $A$2:$A$214, 0), 2)), "", INDEX($A$2:$B$214, MATCH($K80, $A$2:$A$214, 0), 2))</f>
        <v>66.742424242424235</v>
      </c>
      <c r="M80" s="18">
        <f>IF(ISNA(INDEX($C$2:$D$214, MATCH($K80, $C$2:$C$214, 0), 2)), "", INDEX($C$2:$D$214, MATCH($K80, $C$2:$C$214, 0), 2))</f>
        <v>2.1212121212121211</v>
      </c>
      <c r="N80" s="18">
        <f>IF(ISNA(INDEX($E$2:$F$214, MATCH($K80, $E$2:$E$214, 0), 2)), "", INDEX($E$2:$F$214, MATCH($K80, $E$2:$E$214, 0), 2))</f>
        <v>21.515151515151512</v>
      </c>
      <c r="O80" s="19">
        <f>IF(ISNA(INDEX($G$2:$H$214, MATCH($K80, $G$2:$G$214, 0), 2)), "", INDEX($G$2:$H$214, MATCH($K80, $G$2:$G$214, 0), 2))</f>
        <v>53.106060606060602</v>
      </c>
      <c r="P80">
        <f t="shared" si="1"/>
        <v>2.5251999999999839</v>
      </c>
    </row>
    <row r="81" spans="1:16" x14ac:dyDescent="0.25">
      <c r="A81" s="3">
        <f>ROUND('C'!A81, 4)</f>
        <v>541.91920000000005</v>
      </c>
      <c r="B81" s="4">
        <v>80.909090909090907</v>
      </c>
      <c r="C81" s="3">
        <f>ROUND('C'!C81, 4)</f>
        <v>589.899</v>
      </c>
      <c r="D81" s="4">
        <v>71.969696969696969</v>
      </c>
      <c r="E81" s="3">
        <f>ROUND('C'!E81, 4)</f>
        <v>640.40409999999997</v>
      </c>
      <c r="F81" s="4">
        <v>8.9393939393939394</v>
      </c>
      <c r="G81" s="3">
        <f>ROUND('C'!G81, 4)</f>
        <v>614.64649999999995</v>
      </c>
      <c r="H81" s="4">
        <v>2.1212121212121211</v>
      </c>
      <c r="I81" s="3">
        <f>ROUND('C'!I81, 4)</f>
        <v>541.91920000000005</v>
      </c>
      <c r="J81" s="3">
        <v>541.91920000000005</v>
      </c>
      <c r="K81" s="3">
        <v>481.81819999999999</v>
      </c>
      <c r="L81" s="17" t="str">
        <f>IF(ISNA(INDEX($A$2:$B$214, MATCH($K81, $A$2:$A$214, 0), 2)), "", INDEX($A$2:$B$214, MATCH($K81, $A$2:$A$214, 0), 2))</f>
        <v/>
      </c>
      <c r="M81" s="18" t="str">
        <f>IF(ISNA(INDEX($C$2:$D$214, MATCH($K81, $C$2:$C$214, 0), 2)), "", INDEX($C$2:$D$214, MATCH($K81, $C$2:$C$214, 0), 2))</f>
        <v/>
      </c>
      <c r="N81" s="18" t="str">
        <f>IF(ISNA(INDEX($E$2:$F$214, MATCH($K81, $E$2:$E$214, 0), 2)), "", INDEX($E$2:$F$214, MATCH($K81, $E$2:$E$214, 0), 2))</f>
        <v/>
      </c>
      <c r="O81" s="19">
        <f>IF(ISNA(INDEX($G$2:$H$214, MATCH($K81, $G$2:$G$214, 0), 2)), "", INDEX($G$2:$H$214, MATCH($K81, $G$2:$G$214, 0), 2))</f>
        <v>52.575757575757571</v>
      </c>
      <c r="P81">
        <f t="shared" si="1"/>
        <v>2.5253000000000156</v>
      </c>
    </row>
    <row r="82" spans="1:16" x14ac:dyDescent="0.25">
      <c r="A82" s="3">
        <f>ROUND('C'!A82, 4)</f>
        <v>544.44439999999997</v>
      </c>
      <c r="B82" s="4">
        <v>81.969696969696969</v>
      </c>
      <c r="C82" s="3">
        <f>ROUND('C'!C82, 4)</f>
        <v>590.90909999999997</v>
      </c>
      <c r="D82" s="4">
        <v>74.621212121212125</v>
      </c>
      <c r="E82" s="3">
        <f>ROUND('C'!E82, 4)</f>
        <v>645.45460000000003</v>
      </c>
      <c r="F82" s="4">
        <v>8.4090909090909083</v>
      </c>
      <c r="G82" s="3">
        <f>ROUND('C'!G82, 4)</f>
        <v>617.17169999999999</v>
      </c>
      <c r="H82" s="4">
        <v>2.5757575757575757</v>
      </c>
      <c r="I82" s="3">
        <f>ROUND('C'!I82, 4)</f>
        <v>544.44439999999997</v>
      </c>
      <c r="J82" s="3">
        <v>544.44439999999997</v>
      </c>
      <c r="K82" s="3">
        <v>485.3535</v>
      </c>
      <c r="L82" s="17">
        <f>IF(ISNA(INDEX($A$2:$B$214, MATCH($K82, $A$2:$A$214, 0), 2)), "", INDEX($A$2:$B$214, MATCH($K82, $A$2:$A$214, 0), 2))</f>
        <v>68.333333333333329</v>
      </c>
      <c r="M82" s="18">
        <f>IF(ISNA(INDEX($C$2:$D$214, MATCH($K82, $C$2:$C$214, 0), 2)), "", INDEX($C$2:$D$214, MATCH($K82, $C$2:$C$214, 0), 2))</f>
        <v>2.1212121212121211</v>
      </c>
      <c r="N82" s="18" t="str">
        <f>IF(ISNA(INDEX($E$2:$F$214, MATCH($K82, $E$2:$E$214, 0), 2)), "", INDEX($E$2:$F$214, MATCH($K82, $E$2:$E$214, 0), 2))</f>
        <v/>
      </c>
      <c r="O82" s="19" t="str">
        <f>IF(ISNA(INDEX($G$2:$H$214, MATCH($K82, $G$2:$G$214, 0), 2)), "", INDEX($G$2:$H$214, MATCH($K82, $G$2:$G$214, 0), 2))</f>
        <v/>
      </c>
      <c r="P82">
        <f t="shared" si="1"/>
        <v>3.5353000000000065</v>
      </c>
    </row>
    <row r="83" spans="1:16" x14ac:dyDescent="0.25">
      <c r="A83" s="3">
        <f>ROUND('C'!A83, 4)</f>
        <v>549.49490000000003</v>
      </c>
      <c r="B83" s="4">
        <v>83.030303030303031</v>
      </c>
      <c r="C83" s="3">
        <f>ROUND('C'!C83, 4)</f>
        <v>592.42420000000004</v>
      </c>
      <c r="D83" s="4">
        <v>76.742424242424235</v>
      </c>
      <c r="E83" s="3">
        <f>ROUND('C'!E83, 4)</f>
        <v>650</v>
      </c>
      <c r="F83" s="4">
        <v>8.4090909090909083</v>
      </c>
      <c r="G83" s="3">
        <f>ROUND('C'!G83, 4)</f>
        <v>619.19190000000003</v>
      </c>
      <c r="H83" s="4">
        <v>2.5757575757575757</v>
      </c>
      <c r="I83" s="3">
        <f>ROUND('C'!I83, 4)</f>
        <v>549.49490000000003</v>
      </c>
      <c r="J83" s="3">
        <v>549.49490000000003</v>
      </c>
      <c r="K83" s="3">
        <v>485.35359999999997</v>
      </c>
      <c r="L83" s="17" t="str">
        <f>IF(ISNA(INDEX($A$2:$B$214, MATCH($K83, $A$2:$A$214, 0), 2)), "", INDEX($A$2:$B$214, MATCH($K83, $A$2:$A$214, 0), 2))</f>
        <v/>
      </c>
      <c r="M83" s="18" t="str">
        <f>IF(ISNA(INDEX($C$2:$D$214, MATCH($K83, $C$2:$C$214, 0), 2)), "", INDEX($C$2:$D$214, MATCH($K83, $C$2:$C$214, 0), 2))</f>
        <v/>
      </c>
      <c r="N83" s="18">
        <f>IF(ISNA(INDEX($E$2:$F$214, MATCH($K83, $E$2:$E$214, 0), 2)), "", INDEX($E$2:$F$214, MATCH($K83, $E$2:$E$214, 0), 2))</f>
        <v>26.287878787878785</v>
      </c>
      <c r="O83" s="19">
        <f>IF(ISNA(INDEX($G$2:$H$214, MATCH($K83, $G$2:$G$214, 0), 2)), "", INDEX($G$2:$H$214, MATCH($K83, $G$2:$G$214, 0), 2))</f>
        <v>51.515151515151508</v>
      </c>
      <c r="P83">
        <f t="shared" si="1"/>
        <v>9.9999999974897946E-5</v>
      </c>
    </row>
    <row r="84" spans="1:16" x14ac:dyDescent="0.25">
      <c r="A84" s="3">
        <f>ROUND('C'!A84, 4)</f>
        <v>555.55560000000003</v>
      </c>
      <c r="B84" s="4">
        <v>83.560606060606062</v>
      </c>
      <c r="C84" s="3">
        <f>ROUND('C'!C84, 4)</f>
        <v>594.94949999999994</v>
      </c>
      <c r="D84" s="4">
        <v>79.848484848484844</v>
      </c>
      <c r="E84" s="3">
        <f>ROUND('C'!E84, 4)</f>
        <v>655.05050000000006</v>
      </c>
      <c r="F84" s="4">
        <v>8.4090909090909083</v>
      </c>
      <c r="G84" s="3">
        <f>ROUND('C'!G84, 4)</f>
        <v>624.24239999999998</v>
      </c>
      <c r="H84" s="4">
        <v>2.5757575757575757</v>
      </c>
      <c r="I84" s="3">
        <f>ROUND('C'!I84, 4)</f>
        <v>555.55560000000003</v>
      </c>
      <c r="J84" s="3">
        <v>555.55560000000003</v>
      </c>
      <c r="K84" s="3">
        <v>490.404</v>
      </c>
      <c r="L84" s="17">
        <f>IF(ISNA(INDEX($A$2:$B$214, MATCH($K84, $A$2:$A$214, 0), 2)), "", INDEX($A$2:$B$214, MATCH($K84, $A$2:$A$214, 0), 2))</f>
        <v>69.924242424242422</v>
      </c>
      <c r="M84" s="18">
        <f>IF(ISNA(INDEX($C$2:$D$214, MATCH($K84, $C$2:$C$214, 0), 2)), "", INDEX($C$2:$D$214, MATCH($K84, $C$2:$C$214, 0), 2))</f>
        <v>2.1212121212121211</v>
      </c>
      <c r="N84" s="18" t="str">
        <f>IF(ISNA(INDEX($E$2:$F$214, MATCH($K84, $E$2:$E$214, 0), 2)), "", INDEX($E$2:$F$214, MATCH($K84, $E$2:$E$214, 0), 2))</f>
        <v/>
      </c>
      <c r="O84" s="19" t="str">
        <f>IF(ISNA(INDEX($G$2:$H$214, MATCH($K84, $G$2:$G$214, 0), 2)), "", INDEX($G$2:$H$214, MATCH($K84, $G$2:$G$214, 0), 2))</f>
        <v/>
      </c>
      <c r="P84">
        <f t="shared" si="1"/>
        <v>5.0504000000000246</v>
      </c>
    </row>
    <row r="85" spans="1:16" x14ac:dyDescent="0.25">
      <c r="A85" s="3">
        <f>ROUND('C'!A85, 4)</f>
        <v>560.60609999999997</v>
      </c>
      <c r="B85" s="4">
        <v>84.090909090909079</v>
      </c>
      <c r="C85" s="3">
        <f>ROUND('C'!C85, 4)</f>
        <v>597.47479999999996</v>
      </c>
      <c r="D85" s="4">
        <v>82.5</v>
      </c>
      <c r="E85" s="3">
        <f>ROUND('C'!E85, 4)</f>
        <v>660.101</v>
      </c>
      <c r="F85" s="4">
        <v>8.9393939393939394</v>
      </c>
      <c r="G85" s="3">
        <f>ROUND('C'!G85, 4)</f>
        <v>630.30309999999997</v>
      </c>
      <c r="H85" s="4">
        <v>3.106060606060606</v>
      </c>
      <c r="I85" s="3">
        <f>ROUND('C'!I85, 4)</f>
        <v>560.60609999999997</v>
      </c>
      <c r="J85" s="3">
        <v>560.60609999999997</v>
      </c>
      <c r="K85" s="3">
        <v>490.40410000000003</v>
      </c>
      <c r="L85" s="17" t="str">
        <f>IF(ISNA(INDEX($A$2:$B$214, MATCH($K85, $A$2:$A$214, 0), 2)), "", INDEX($A$2:$B$214, MATCH($K85, $A$2:$A$214, 0), 2))</f>
        <v/>
      </c>
      <c r="M85" s="18" t="str">
        <f>IF(ISNA(INDEX($C$2:$D$214, MATCH($K85, $C$2:$C$214, 0), 2)), "", INDEX($C$2:$D$214, MATCH($K85, $C$2:$C$214, 0), 2))</f>
        <v/>
      </c>
      <c r="N85" s="18">
        <f>IF(ISNA(INDEX($E$2:$F$214, MATCH($K85, $E$2:$E$214, 0), 2)), "", INDEX($E$2:$F$214, MATCH($K85, $E$2:$E$214, 0), 2))</f>
        <v>31.515151515151516</v>
      </c>
      <c r="O85" s="19">
        <f>IF(ISNA(INDEX($G$2:$H$214, MATCH($K85, $G$2:$G$214, 0), 2)), "", INDEX($G$2:$H$214, MATCH($K85, $G$2:$G$214, 0), 2))</f>
        <v>49.393939393939391</v>
      </c>
      <c r="P85">
        <f t="shared" si="1"/>
        <v>1.0000000003174137E-4</v>
      </c>
    </row>
    <row r="86" spans="1:16" x14ac:dyDescent="0.25">
      <c r="A86" s="3">
        <f>ROUND('C'!A86, 4)</f>
        <v>565.15150000000006</v>
      </c>
      <c r="B86" s="4">
        <v>85.151515151515142</v>
      </c>
      <c r="C86" s="3">
        <f>ROUND('C'!C86, 4)</f>
        <v>599.495</v>
      </c>
      <c r="D86" s="4">
        <v>84.090909090909079</v>
      </c>
      <c r="E86" s="3">
        <f>ROUND('C'!E86, 4)</f>
        <v>662.62630000000001</v>
      </c>
      <c r="F86" s="4">
        <v>9.4696969696969688</v>
      </c>
      <c r="G86" s="3">
        <f>ROUND('C'!G86, 4)</f>
        <v>635.35360000000003</v>
      </c>
      <c r="H86" s="4">
        <v>3.6363636363636358</v>
      </c>
      <c r="I86" s="3">
        <f>ROUND('C'!I86, 4)</f>
        <v>565.15150000000006</v>
      </c>
      <c r="J86" s="3">
        <v>565.15150000000006</v>
      </c>
      <c r="K86" s="3">
        <v>492.92930000000001</v>
      </c>
      <c r="L86" s="17" t="str">
        <f>IF(ISNA(INDEX($A$2:$B$214, MATCH($K86, $A$2:$A$214, 0), 2)), "", INDEX($A$2:$B$214, MATCH($K86, $A$2:$A$214, 0), 2))</f>
        <v/>
      </c>
      <c r="M86" s="18" t="str">
        <f>IF(ISNA(INDEX($C$2:$D$214, MATCH($K86, $C$2:$C$214, 0), 2)), "", INDEX($C$2:$D$214, MATCH($K86, $C$2:$C$214, 0), 2))</f>
        <v/>
      </c>
      <c r="N86" s="18" t="str">
        <f>IF(ISNA(INDEX($E$2:$F$214, MATCH($K86, $E$2:$E$214, 0), 2)), "", INDEX($E$2:$F$214, MATCH($K86, $E$2:$E$214, 0), 2))</f>
        <v/>
      </c>
      <c r="O86" s="19">
        <f>IF(ISNA(INDEX($G$2:$H$214, MATCH($K86, $G$2:$G$214, 0), 2)), "", INDEX($G$2:$H$214, MATCH($K86, $G$2:$G$214, 0), 2))</f>
        <v>47.803030303030297</v>
      </c>
      <c r="P86">
        <f t="shared" si="1"/>
        <v>2.5251999999999839</v>
      </c>
    </row>
    <row r="87" spans="1:16" x14ac:dyDescent="0.25">
      <c r="A87" s="3">
        <f>ROUND('C'!A87, 4)</f>
        <v>567.67679999999996</v>
      </c>
      <c r="B87" s="4">
        <v>86.212121212121204</v>
      </c>
      <c r="C87" s="3">
        <f>ROUND('C'!C87, 4)</f>
        <v>602.02020000000005</v>
      </c>
      <c r="D87" s="4">
        <v>85.151515151515142</v>
      </c>
      <c r="E87" s="3">
        <f>ROUND('C'!E87, 4)</f>
        <v>664.64649999999995</v>
      </c>
      <c r="F87" s="4">
        <v>10.530303030303029</v>
      </c>
      <c r="G87" s="3">
        <f>ROUND('C'!G87, 4)</f>
        <v>640.40409999999997</v>
      </c>
      <c r="H87" s="4">
        <v>4.6969696969696972</v>
      </c>
      <c r="I87" s="3">
        <f>ROUND('C'!I87, 4)</f>
        <v>567.67679999999996</v>
      </c>
      <c r="J87" s="3">
        <v>567.67679999999996</v>
      </c>
      <c r="K87" s="3">
        <v>495.4545</v>
      </c>
      <c r="L87" s="17">
        <f>IF(ISNA(INDEX($A$2:$B$214, MATCH($K87, $A$2:$A$214, 0), 2)), "", INDEX($A$2:$B$214, MATCH($K87, $A$2:$A$214, 0), 2))</f>
        <v>70.984848484848484</v>
      </c>
      <c r="M87" s="18">
        <f>IF(ISNA(INDEX($C$2:$D$214, MATCH($K87, $C$2:$C$214, 0), 2)), "", INDEX($C$2:$D$214, MATCH($K87, $C$2:$C$214, 0), 2))</f>
        <v>2.1212121212121211</v>
      </c>
      <c r="N87" s="18" t="str">
        <f>IF(ISNA(INDEX($E$2:$F$214, MATCH($K87, $E$2:$E$214, 0), 2)), "", INDEX($E$2:$F$214, MATCH($K87, $E$2:$E$214, 0), 2))</f>
        <v/>
      </c>
      <c r="O87" s="19" t="str">
        <f>IF(ISNA(INDEX($G$2:$H$214, MATCH($K87, $G$2:$G$214, 0), 2)), "", INDEX($G$2:$H$214, MATCH($K87, $G$2:$G$214, 0), 2))</f>
        <v/>
      </c>
      <c r="P87">
        <f t="shared" si="1"/>
        <v>2.5251999999999839</v>
      </c>
    </row>
    <row r="88" spans="1:16" x14ac:dyDescent="0.25">
      <c r="A88" s="3">
        <f>ROUND('C'!A88, 4)</f>
        <v>570.202</v>
      </c>
      <c r="B88" s="4">
        <v>87.272727272727266</v>
      </c>
      <c r="C88" s="3">
        <f>ROUND('C'!C88, 4)</f>
        <v>604.54549999999995</v>
      </c>
      <c r="D88" s="4">
        <v>86.212121212121204</v>
      </c>
      <c r="E88" s="3">
        <f>ROUND('C'!E88, 4)</f>
        <v>667.17169999999999</v>
      </c>
      <c r="F88" s="4">
        <v>11.060606060606059</v>
      </c>
      <c r="G88" s="3">
        <f>ROUND('C'!G88, 4)</f>
        <v>645.45460000000003</v>
      </c>
      <c r="H88" s="4">
        <v>5.7575757575757569</v>
      </c>
      <c r="I88" s="3">
        <f>ROUND('C'!I88, 4)</f>
        <v>570.202</v>
      </c>
      <c r="J88" s="3">
        <v>570.202</v>
      </c>
      <c r="K88" s="3">
        <v>495.45460000000003</v>
      </c>
      <c r="L88" s="17" t="str">
        <f>IF(ISNA(INDEX($A$2:$B$214, MATCH($K88, $A$2:$A$214, 0), 2)), "", INDEX($A$2:$B$214, MATCH($K88, $A$2:$A$214, 0), 2))</f>
        <v/>
      </c>
      <c r="M88" s="18" t="str">
        <f>IF(ISNA(INDEX($C$2:$D$214, MATCH($K88, $C$2:$C$214, 0), 2)), "", INDEX($C$2:$D$214, MATCH($K88, $C$2:$C$214, 0), 2))</f>
        <v/>
      </c>
      <c r="N88" s="18">
        <f>IF(ISNA(INDEX($E$2:$F$214, MATCH($K88, $E$2:$E$214, 0), 2)), "", INDEX($E$2:$F$214, MATCH($K88, $E$2:$E$214, 0), 2))</f>
        <v>36.818181818181813</v>
      </c>
      <c r="O88" s="19">
        <f>IF(ISNA(INDEX($G$2:$H$214, MATCH($K88, $G$2:$G$214, 0), 2)), "", INDEX($G$2:$H$214, MATCH($K88, $G$2:$G$214, 0), 2))</f>
        <v>46.212121212121211</v>
      </c>
      <c r="P88">
        <f t="shared" si="1"/>
        <v>1.0000000003174137E-4</v>
      </c>
    </row>
    <row r="89" spans="1:16" x14ac:dyDescent="0.25">
      <c r="A89" s="3">
        <f>ROUND('C'!A89, 4)</f>
        <v>572.72730000000001</v>
      </c>
      <c r="B89" s="4">
        <v>88.333333333333314</v>
      </c>
      <c r="C89" s="3">
        <f>ROUND('C'!C89, 4)</f>
        <v>607.07069999999999</v>
      </c>
      <c r="D89" s="4">
        <v>86.742424242424235</v>
      </c>
      <c r="E89" s="3">
        <f>ROUND('C'!E89, 4)</f>
        <v>669.697</v>
      </c>
      <c r="F89" s="4">
        <v>12.045454545454543</v>
      </c>
      <c r="G89" s="3">
        <f>ROUND('C'!G89, 4)</f>
        <v>647.47479999999996</v>
      </c>
      <c r="H89" s="4">
        <v>5.7575757575757569</v>
      </c>
      <c r="I89" s="3">
        <f>ROUND('C'!I89, 4)</f>
        <v>572.72730000000001</v>
      </c>
      <c r="J89" s="3">
        <v>572.72730000000001</v>
      </c>
      <c r="K89" s="3">
        <v>497.47480000000002</v>
      </c>
      <c r="L89" s="17" t="str">
        <f>IF(ISNA(INDEX($A$2:$B$214, MATCH($K89, $A$2:$A$214, 0), 2)), "", INDEX($A$2:$B$214, MATCH($K89, $A$2:$A$214, 0), 2))</f>
        <v/>
      </c>
      <c r="M89" s="18" t="str">
        <f>IF(ISNA(INDEX($C$2:$D$214, MATCH($K89, $C$2:$C$214, 0), 2)), "", INDEX($C$2:$D$214, MATCH($K89, $C$2:$C$214, 0), 2))</f>
        <v/>
      </c>
      <c r="N89" s="18" t="str">
        <f>IF(ISNA(INDEX($E$2:$F$214, MATCH($K89, $E$2:$E$214, 0), 2)), "", INDEX($E$2:$F$214, MATCH($K89, $E$2:$E$214, 0), 2))</f>
        <v/>
      </c>
      <c r="O89" s="19">
        <f>IF(ISNA(INDEX($G$2:$H$214, MATCH($K89, $G$2:$G$214, 0), 2)), "", INDEX($G$2:$H$214, MATCH($K89, $G$2:$G$214, 0), 2))</f>
        <v>44.696969696969695</v>
      </c>
      <c r="P89">
        <f t="shared" si="1"/>
        <v>2.0201999999999884</v>
      </c>
    </row>
    <row r="90" spans="1:16" x14ac:dyDescent="0.25">
      <c r="A90" s="3">
        <f>ROUND('C'!A90, 4)</f>
        <v>575.25250000000005</v>
      </c>
      <c r="B90" s="4">
        <v>88.787878787878768</v>
      </c>
      <c r="C90" s="3">
        <f>ROUND('C'!C90, 4)</f>
        <v>609.596</v>
      </c>
      <c r="D90" s="4">
        <v>87.272727272727266</v>
      </c>
      <c r="E90" s="3">
        <f>ROUND('C'!E90, 4)</f>
        <v>672.22220000000004</v>
      </c>
      <c r="F90" s="4">
        <v>13.106060606060606</v>
      </c>
      <c r="G90" s="3">
        <f>ROUND('C'!G90, 4)</f>
        <v>650</v>
      </c>
      <c r="H90" s="4">
        <v>6.2878787878787881</v>
      </c>
      <c r="I90" s="3">
        <f>ROUND('C'!I90, 4)</f>
        <v>575.25250000000005</v>
      </c>
      <c r="J90" s="3">
        <v>575.25250000000005</v>
      </c>
      <c r="K90" s="3">
        <v>500</v>
      </c>
      <c r="L90" s="17">
        <f>IF(ISNA(INDEX($A$2:$B$214, MATCH($K90, $A$2:$A$214, 0), 2)), "", INDEX($A$2:$B$214, MATCH($K90, $A$2:$A$214, 0), 2))</f>
        <v>71.439393939393938</v>
      </c>
      <c r="M90" s="18">
        <f>IF(ISNA(INDEX($C$2:$D$214, MATCH($K90, $C$2:$C$214, 0), 2)), "", INDEX($C$2:$D$214, MATCH($K90, $C$2:$C$214, 0), 2))</f>
        <v>2.1212121212121211</v>
      </c>
      <c r="N90" s="18">
        <f>IF(ISNA(INDEX($E$2:$F$214, MATCH($K90, $E$2:$E$214, 0), 2)), "", INDEX($E$2:$F$214, MATCH($K90, $E$2:$E$214, 0), 2))</f>
        <v>42.04545454545454</v>
      </c>
      <c r="O90" s="19">
        <f>IF(ISNA(INDEX($G$2:$H$214, MATCH($K90, $G$2:$G$214, 0), 2)), "", INDEX($G$2:$H$214, MATCH($K90, $G$2:$G$214, 0), 2))</f>
        <v>43.106060606060602</v>
      </c>
      <c r="P90">
        <f t="shared" si="1"/>
        <v>2.5251999999999839</v>
      </c>
    </row>
    <row r="91" spans="1:16" x14ac:dyDescent="0.25">
      <c r="A91" s="3">
        <f>ROUND('C'!A91, 4)</f>
        <v>577.77779999999996</v>
      </c>
      <c r="B91" s="4">
        <v>88.787878787878768</v>
      </c>
      <c r="C91" s="3">
        <f>ROUND('C'!C91, 4)</f>
        <v>614.64649999999995</v>
      </c>
      <c r="D91" s="4">
        <v>88.333333333333314</v>
      </c>
      <c r="E91" s="3">
        <f>ROUND('C'!E91, 4)</f>
        <v>674.74749999999995</v>
      </c>
      <c r="F91" s="4">
        <v>14.696969696969697</v>
      </c>
      <c r="G91" s="3">
        <f>ROUND('C'!G91, 4)</f>
        <v>652.52530000000002</v>
      </c>
      <c r="H91" s="4">
        <v>6.8181818181818183</v>
      </c>
      <c r="I91" s="3">
        <f>ROUND('C'!I91, 4)</f>
        <v>577.77779999999996</v>
      </c>
      <c r="J91" s="3">
        <v>577.77779999999996</v>
      </c>
      <c r="K91" s="3">
        <v>502.52530000000002</v>
      </c>
      <c r="L91" s="17" t="str">
        <f>IF(ISNA(INDEX($A$2:$B$214, MATCH($K91, $A$2:$A$214, 0), 2)), "", INDEX($A$2:$B$214, MATCH($K91, $A$2:$A$214, 0), 2))</f>
        <v/>
      </c>
      <c r="M91" s="18" t="str">
        <f>IF(ISNA(INDEX($C$2:$D$214, MATCH($K91, $C$2:$C$214, 0), 2)), "", INDEX($C$2:$D$214, MATCH($K91, $C$2:$C$214, 0), 2))</f>
        <v/>
      </c>
      <c r="N91" s="18" t="str">
        <f>IF(ISNA(INDEX($E$2:$F$214, MATCH($K91, $E$2:$E$214, 0), 2)), "", INDEX($E$2:$F$214, MATCH($K91, $E$2:$E$214, 0), 2))</f>
        <v/>
      </c>
      <c r="O91" s="19">
        <f>IF(ISNA(INDEX($G$2:$H$214, MATCH($K91, $G$2:$G$214, 0), 2)), "", INDEX($G$2:$H$214, MATCH($K91, $G$2:$G$214, 0), 2))</f>
        <v>40.984848484848484</v>
      </c>
      <c r="P91">
        <f t="shared" si="1"/>
        <v>2.5253000000000156</v>
      </c>
    </row>
    <row r="92" spans="1:16" x14ac:dyDescent="0.25">
      <c r="A92" s="3">
        <f>ROUND('C'!A92, 4)</f>
        <v>580.303</v>
      </c>
      <c r="B92" s="4">
        <v>88.787878787878768</v>
      </c>
      <c r="C92" s="3">
        <f>ROUND('C'!C92, 4)</f>
        <v>617.17169999999999</v>
      </c>
      <c r="D92" s="4">
        <v>88.333333333333314</v>
      </c>
      <c r="E92" s="3">
        <f>ROUND('C'!E92, 4)</f>
        <v>679.798</v>
      </c>
      <c r="F92" s="4">
        <v>17.348484848484848</v>
      </c>
      <c r="G92" s="3">
        <f>ROUND('C'!G92, 4)</f>
        <v>655.05050000000006</v>
      </c>
      <c r="H92" s="4">
        <v>7.8787878787878789</v>
      </c>
      <c r="I92" s="3">
        <f>ROUND('C'!I92, 4)</f>
        <v>580.303</v>
      </c>
      <c r="J92" s="3">
        <v>580.303</v>
      </c>
      <c r="K92" s="3">
        <v>505.0505</v>
      </c>
      <c r="L92" s="17">
        <f>IF(ISNA(INDEX($A$2:$B$214, MATCH($K92, $A$2:$A$214, 0), 2)), "", INDEX($A$2:$B$214, MATCH($K92, $A$2:$A$214, 0), 2))</f>
        <v>72.5</v>
      </c>
      <c r="M92" s="18">
        <f>IF(ISNA(INDEX($C$2:$D$214, MATCH($K92, $C$2:$C$214, 0), 2)), "", INDEX($C$2:$D$214, MATCH($K92, $C$2:$C$214, 0), 2))</f>
        <v>2.1212121212121211</v>
      </c>
      <c r="N92" s="18">
        <f>IF(ISNA(INDEX($E$2:$F$214, MATCH($K92, $E$2:$E$214, 0), 2)), "", INDEX($E$2:$F$214, MATCH($K92, $E$2:$E$214, 0), 2))</f>
        <v>46.742424242424242</v>
      </c>
      <c r="O92" s="19">
        <f>IF(ISNA(INDEX($G$2:$H$214, MATCH($K92, $G$2:$G$214, 0), 2)), "", INDEX($G$2:$H$214, MATCH($K92, $G$2:$G$214, 0), 2))</f>
        <v>38.86363636363636</v>
      </c>
      <c r="P92">
        <f t="shared" si="1"/>
        <v>2.5251999999999839</v>
      </c>
    </row>
    <row r="93" spans="1:16" x14ac:dyDescent="0.25">
      <c r="A93" s="3">
        <f>ROUND('C'!A93, 4)</f>
        <v>584.84849999999994</v>
      </c>
      <c r="B93" s="4">
        <v>89.318181818181799</v>
      </c>
      <c r="C93" s="3">
        <f>ROUND('C'!C93, 4)</f>
        <v>619.19190000000003</v>
      </c>
      <c r="D93" s="4">
        <v>88.787878787878768</v>
      </c>
      <c r="E93" s="3">
        <f>ROUND('C'!E93, 4)</f>
        <v>684.34349999999995</v>
      </c>
      <c r="F93" s="4">
        <v>20.454545454545453</v>
      </c>
      <c r="G93" s="3">
        <f>ROUND('C'!G93, 4)</f>
        <v>660.101</v>
      </c>
      <c r="H93" s="4">
        <v>8.9393939393939394</v>
      </c>
      <c r="I93" s="3">
        <f>ROUND('C'!I93, 4)</f>
        <v>584.84849999999994</v>
      </c>
      <c r="J93" s="3">
        <v>584.84849999999994</v>
      </c>
      <c r="K93" s="3">
        <v>507.57580000000002</v>
      </c>
      <c r="L93" s="17" t="str">
        <f>IF(ISNA(INDEX($A$2:$B$214, MATCH($K93, $A$2:$A$214, 0), 2)), "", INDEX($A$2:$B$214, MATCH($K93, $A$2:$A$214, 0), 2))</f>
        <v/>
      </c>
      <c r="M93" s="18" t="str">
        <f>IF(ISNA(INDEX($C$2:$D$214, MATCH($K93, $C$2:$C$214, 0), 2)), "", INDEX($C$2:$D$214, MATCH($K93, $C$2:$C$214, 0), 2))</f>
        <v/>
      </c>
      <c r="N93" s="18" t="str">
        <f>IF(ISNA(INDEX($E$2:$F$214, MATCH($K93, $E$2:$E$214, 0), 2)), "", INDEX($E$2:$F$214, MATCH($K93, $E$2:$E$214, 0), 2))</f>
        <v/>
      </c>
      <c r="O93" s="19">
        <f>IF(ISNA(INDEX($G$2:$H$214, MATCH($K93, $G$2:$G$214, 0), 2)), "", INDEX($G$2:$H$214, MATCH($K93, $G$2:$G$214, 0), 2))</f>
        <v>37.272727272727266</v>
      </c>
      <c r="P93">
        <f t="shared" si="1"/>
        <v>2.5253000000000156</v>
      </c>
    </row>
    <row r="94" spans="1:16" x14ac:dyDescent="0.25">
      <c r="A94" s="3">
        <f>ROUND('C'!A94, 4)</f>
        <v>587.37369999999999</v>
      </c>
      <c r="B94" s="4">
        <v>89.318181818181799</v>
      </c>
      <c r="C94" s="3">
        <f>ROUND('C'!C94, 4)</f>
        <v>621.71720000000005</v>
      </c>
      <c r="D94" s="4">
        <v>89.318181818181799</v>
      </c>
      <c r="E94" s="3">
        <f>ROUND('C'!E94, 4)</f>
        <v>686.86869999999999</v>
      </c>
      <c r="F94" s="4">
        <v>22.575757575757574</v>
      </c>
      <c r="G94" s="3">
        <f>ROUND('C'!G94, 4)</f>
        <v>664.64649999999995</v>
      </c>
      <c r="H94" s="4">
        <v>9.4696969696969688</v>
      </c>
      <c r="I94" s="3">
        <f>ROUND('C'!I94, 4)</f>
        <v>587.37369999999999</v>
      </c>
      <c r="J94" s="3">
        <v>587.37369999999999</v>
      </c>
      <c r="K94" s="3">
        <v>510.101</v>
      </c>
      <c r="L94" s="17">
        <f>IF(ISNA(INDEX($A$2:$B$214, MATCH($K94, $A$2:$A$214, 0), 2)), "", INDEX($A$2:$B$214, MATCH($K94, $A$2:$A$214, 0), 2))</f>
        <v>73.560606060606048</v>
      </c>
      <c r="M94" s="18">
        <f>IF(ISNA(INDEX($C$2:$D$214, MATCH($K94, $C$2:$C$214, 0), 2)), "", INDEX($C$2:$D$214, MATCH($K94, $C$2:$C$214, 0), 2))</f>
        <v>2.1212121212121211</v>
      </c>
      <c r="N94" s="18">
        <f>IF(ISNA(INDEX($E$2:$F$214, MATCH($K94, $E$2:$E$214, 0), 2)), "", INDEX($E$2:$F$214, MATCH($K94, $E$2:$E$214, 0), 2))</f>
        <v>52.04545454545454</v>
      </c>
      <c r="O94" s="19">
        <f>IF(ISNA(INDEX($G$2:$H$214, MATCH($K94, $G$2:$G$214, 0), 2)), "", INDEX($G$2:$H$214, MATCH($K94, $G$2:$G$214, 0), 2))</f>
        <v>35.227272727272727</v>
      </c>
      <c r="P94">
        <f t="shared" si="1"/>
        <v>2.5251999999999839</v>
      </c>
    </row>
    <row r="95" spans="1:16" x14ac:dyDescent="0.25">
      <c r="A95" s="3">
        <f>ROUND('C'!A95, 4)</f>
        <v>589.899</v>
      </c>
      <c r="B95" s="4">
        <v>89.848484848484844</v>
      </c>
      <c r="C95" s="3">
        <f>ROUND('C'!C95, 4)</f>
        <v>624.24239999999998</v>
      </c>
      <c r="D95" s="4">
        <v>90.378787878787875</v>
      </c>
      <c r="E95" s="3">
        <f>ROUND('C'!E95, 4)</f>
        <v>689.39400000000001</v>
      </c>
      <c r="F95" s="4">
        <v>24.166666666666664</v>
      </c>
      <c r="G95" s="3">
        <f>ROUND('C'!G95, 4)</f>
        <v>669.697</v>
      </c>
      <c r="H95" s="4">
        <v>10.530303030303029</v>
      </c>
      <c r="I95" s="3">
        <f>ROUND('C'!I95, 4)</f>
        <v>589.899</v>
      </c>
      <c r="J95" s="3">
        <v>589.899</v>
      </c>
      <c r="K95" s="3">
        <v>512.62630000000001</v>
      </c>
      <c r="L95" s="17" t="str">
        <f>IF(ISNA(INDEX($A$2:$B$214, MATCH($K95, $A$2:$A$214, 0), 2)), "", INDEX($A$2:$B$214, MATCH($K95, $A$2:$A$214, 0), 2))</f>
        <v/>
      </c>
      <c r="M95" s="18" t="str">
        <f>IF(ISNA(INDEX($C$2:$D$214, MATCH($K95, $C$2:$C$214, 0), 2)), "", INDEX($C$2:$D$214, MATCH($K95, $C$2:$C$214, 0), 2))</f>
        <v/>
      </c>
      <c r="N95" s="18" t="str">
        <f>IF(ISNA(INDEX($E$2:$F$214, MATCH($K95, $E$2:$E$214, 0), 2)), "", INDEX($E$2:$F$214, MATCH($K95, $E$2:$E$214, 0), 2))</f>
        <v/>
      </c>
      <c r="O95" s="19">
        <f>IF(ISNA(INDEX($G$2:$H$214, MATCH($K95, $G$2:$G$214, 0), 2)), "", INDEX($G$2:$H$214, MATCH($K95, $G$2:$G$214, 0), 2))</f>
        <v>33.106060606060602</v>
      </c>
      <c r="P95">
        <f t="shared" si="1"/>
        <v>2.5253000000000156</v>
      </c>
    </row>
    <row r="96" spans="1:16" x14ac:dyDescent="0.25">
      <c r="A96" s="3">
        <f>ROUND('C'!A96, 4)</f>
        <v>592.42420000000004</v>
      </c>
      <c r="B96" s="4">
        <v>90.378787878787875</v>
      </c>
      <c r="C96" s="3">
        <f>ROUND('C'!C96, 4)</f>
        <v>630.303</v>
      </c>
      <c r="D96" s="4">
        <v>91.969696969696969</v>
      </c>
      <c r="E96" s="3">
        <f>ROUND('C'!E96, 4)</f>
        <v>694.44449999999995</v>
      </c>
      <c r="F96" s="4">
        <v>27.348484848484848</v>
      </c>
      <c r="G96" s="3">
        <f>ROUND('C'!G96, 4)</f>
        <v>674.74749999999995</v>
      </c>
      <c r="H96" s="4">
        <v>11.060606060606059</v>
      </c>
      <c r="I96" s="3">
        <f>ROUND('C'!I96, 4)</f>
        <v>592.42420000000004</v>
      </c>
      <c r="J96" s="3">
        <v>592.42420000000004</v>
      </c>
      <c r="K96" s="3">
        <v>515.15150000000006</v>
      </c>
      <c r="L96" s="17">
        <f>IF(ISNA(INDEX($A$2:$B$214, MATCH($K96, $A$2:$A$214, 0), 2)), "", INDEX($A$2:$B$214, MATCH($K96, $A$2:$A$214, 0), 2))</f>
        <v>74.621212121212125</v>
      </c>
      <c r="M96" s="18">
        <f>IF(ISNA(INDEX($C$2:$D$214, MATCH($K96, $C$2:$C$214, 0), 2)), "", INDEX($C$2:$D$214, MATCH($K96, $C$2:$C$214, 0), 2))</f>
        <v>2.5757575757575757</v>
      </c>
      <c r="N96" s="18">
        <f>IF(ISNA(INDEX($E$2:$F$214, MATCH($K96, $E$2:$E$214, 0), 2)), "", INDEX($E$2:$F$214, MATCH($K96, $E$2:$E$214, 0), 2))</f>
        <v>57.272727272727266</v>
      </c>
      <c r="O96" s="19">
        <f>IF(ISNA(INDEX($G$2:$H$214, MATCH($K96, $G$2:$G$214, 0), 2)), "", INDEX($G$2:$H$214, MATCH($K96, $G$2:$G$214, 0), 2))</f>
        <v>30.454545454545453</v>
      </c>
      <c r="P96">
        <f t="shared" si="1"/>
        <v>2.5252000000000407</v>
      </c>
    </row>
    <row r="97" spans="1:16" x14ac:dyDescent="0.25">
      <c r="A97" s="3">
        <f>ROUND('C'!A97, 4)</f>
        <v>594.94949999999994</v>
      </c>
      <c r="B97" s="4">
        <v>91.439393939393938</v>
      </c>
      <c r="C97" s="3">
        <f>ROUND('C'!C97, 4)</f>
        <v>635.35350000000005</v>
      </c>
      <c r="D97" s="4">
        <v>93.560606060606048</v>
      </c>
      <c r="E97" s="3">
        <f>ROUND('C'!E97, 4)</f>
        <v>696.96969999999999</v>
      </c>
      <c r="F97" s="4">
        <v>29.393939393939394</v>
      </c>
      <c r="G97" s="3">
        <f>ROUND('C'!G97, 4)</f>
        <v>679.798</v>
      </c>
      <c r="H97" s="4">
        <v>11.060606060606059</v>
      </c>
      <c r="I97" s="3">
        <f>ROUND('C'!I97, 4)</f>
        <v>594.94949999999994</v>
      </c>
      <c r="J97" s="3">
        <v>594.94949999999994</v>
      </c>
      <c r="K97" s="3">
        <v>517.17169999999999</v>
      </c>
      <c r="L97" s="17">
        <f>IF(ISNA(INDEX($A$2:$B$214, MATCH($K97, $A$2:$A$214, 0), 2)), "", INDEX($A$2:$B$214, MATCH($K97, $A$2:$A$214, 0), 2))</f>
        <v>75.681818181818173</v>
      </c>
      <c r="M97" s="18" t="str">
        <f>IF(ISNA(INDEX($C$2:$D$214, MATCH($K97, $C$2:$C$214, 0), 2)), "", INDEX($C$2:$D$214, MATCH($K97, $C$2:$C$214, 0), 2))</f>
        <v/>
      </c>
      <c r="N97" s="18">
        <f>IF(ISNA(INDEX($E$2:$F$214, MATCH($K97, $E$2:$E$214, 0), 2)), "", INDEX($E$2:$F$214, MATCH($K97, $E$2:$E$214, 0), 2))</f>
        <v>59.924242424242422</v>
      </c>
      <c r="O97" s="19" t="str">
        <f>IF(ISNA(INDEX($G$2:$H$214, MATCH($K97, $G$2:$G$214, 0), 2)), "", INDEX($G$2:$H$214, MATCH($K97, $G$2:$G$214, 0), 2))</f>
        <v/>
      </c>
      <c r="P97">
        <f t="shared" si="1"/>
        <v>2.0201999999999316</v>
      </c>
    </row>
    <row r="98" spans="1:16" x14ac:dyDescent="0.25">
      <c r="A98" s="3">
        <f>ROUND('C'!A98, 4)</f>
        <v>599.49490000000003</v>
      </c>
      <c r="B98" s="4">
        <v>92.5</v>
      </c>
      <c r="C98" s="3">
        <f>ROUND('C'!C98, 4)</f>
        <v>640.404</v>
      </c>
      <c r="D98" s="4">
        <v>94.62121212121211</v>
      </c>
      <c r="E98" s="3">
        <f>ROUND('C'!E98, 4)</f>
        <v>700.50509999999997</v>
      </c>
      <c r="F98" s="4">
        <v>30.984848484848481</v>
      </c>
      <c r="G98" s="3">
        <f>ROUND('C'!G98, 4)</f>
        <v>684.34349999999995</v>
      </c>
      <c r="H98" s="4">
        <v>11.515151515151514</v>
      </c>
      <c r="I98" s="3">
        <f>ROUND('C'!I98, 4)</f>
        <v>599.49490000000003</v>
      </c>
      <c r="J98" s="3">
        <v>599.49490000000003</v>
      </c>
      <c r="K98" s="3">
        <v>519.697</v>
      </c>
      <c r="L98" s="17">
        <f>IF(ISNA(INDEX($A$2:$B$214, MATCH($K98, $A$2:$A$214, 0), 2)), "", INDEX($A$2:$B$214, MATCH($K98, $A$2:$A$214, 0), 2))</f>
        <v>76.212121212121204</v>
      </c>
      <c r="M98" s="18">
        <f>IF(ISNA(INDEX($C$2:$D$214, MATCH($K98, $C$2:$C$214, 0), 2)), "", INDEX($C$2:$D$214, MATCH($K98, $C$2:$C$214, 0), 2))</f>
        <v>3.106060606060606</v>
      </c>
      <c r="N98" s="18">
        <f>IF(ISNA(INDEX($E$2:$F$214, MATCH($K98, $E$2:$E$214, 0), 2)), "", INDEX($E$2:$F$214, MATCH($K98, $E$2:$E$214, 0), 2))</f>
        <v>62.04545454545454</v>
      </c>
      <c r="O98" s="19">
        <f>IF(ISNA(INDEX($G$2:$H$214, MATCH($K98, $G$2:$G$214, 0), 2)), "", INDEX($G$2:$H$214, MATCH($K98, $G$2:$G$214, 0), 2))</f>
        <v>25.757575757575754</v>
      </c>
      <c r="P98">
        <f t="shared" si="1"/>
        <v>2.5253000000000156</v>
      </c>
    </row>
    <row r="99" spans="1:16" x14ac:dyDescent="0.25">
      <c r="A99" s="3">
        <f>ROUND('C'!A99, 4)</f>
        <v>604.54549999999995</v>
      </c>
      <c r="B99" s="4">
        <v>93.560606060606048</v>
      </c>
      <c r="C99" s="3">
        <f>ROUND('C'!C99, 4)</f>
        <v>645.45450000000005</v>
      </c>
      <c r="D99" s="4">
        <v>95.151515151515142</v>
      </c>
      <c r="E99" s="3">
        <f>ROUND('C'!E99, 4)</f>
        <v>705.55560000000003</v>
      </c>
      <c r="F99" s="4">
        <v>33.636363636363633</v>
      </c>
      <c r="G99" s="3">
        <f>ROUND('C'!G99, 4)</f>
        <v>689.39400000000001</v>
      </c>
      <c r="H99" s="4">
        <v>12.045454545454543</v>
      </c>
      <c r="I99" s="3">
        <f>ROUND('C'!I99, 4)</f>
        <v>604.54549999999995</v>
      </c>
      <c r="J99" s="3">
        <v>604.54549999999995</v>
      </c>
      <c r="K99" s="3">
        <v>522.22220000000004</v>
      </c>
      <c r="L99" s="17">
        <f>IF(ISNA(INDEX($A$2:$B$214, MATCH($K99, $A$2:$A$214, 0), 2)), "", INDEX($A$2:$B$214, MATCH($K99, $A$2:$A$214, 0), 2))</f>
        <v>76.742424242424235</v>
      </c>
      <c r="M99" s="18" t="str">
        <f>IF(ISNA(INDEX($C$2:$D$214, MATCH($K99, $C$2:$C$214, 0), 2)), "", INDEX($C$2:$D$214, MATCH($K99, $C$2:$C$214, 0), 2))</f>
        <v/>
      </c>
      <c r="N99" s="18" t="str">
        <f>IF(ISNA(INDEX($E$2:$F$214, MATCH($K99, $E$2:$E$214, 0), 2)), "", INDEX($E$2:$F$214, MATCH($K99, $E$2:$E$214, 0), 2))</f>
        <v/>
      </c>
      <c r="O99" s="19">
        <f>IF(ISNA(INDEX($G$2:$H$214, MATCH($K99, $G$2:$G$214, 0), 2)), "", INDEX($G$2:$H$214, MATCH($K99, $G$2:$G$214, 0), 2))</f>
        <v>23.106060606060606</v>
      </c>
      <c r="P99">
        <f t="shared" si="1"/>
        <v>2.5252000000000407</v>
      </c>
    </row>
    <row r="100" spans="1:16" x14ac:dyDescent="0.25">
      <c r="A100" s="3">
        <f>ROUND('C'!A100, 4)</f>
        <v>609.596</v>
      </c>
      <c r="B100" s="4">
        <v>94.090909090909079</v>
      </c>
      <c r="C100" s="3">
        <f>ROUND('C'!C100, 4)</f>
        <v>650</v>
      </c>
      <c r="D100" s="4">
        <v>95.681818181818173</v>
      </c>
      <c r="E100" s="3">
        <f>ROUND('C'!E100, 4)</f>
        <v>708.08079999999995</v>
      </c>
      <c r="F100" s="4">
        <v>34.696969696969695</v>
      </c>
      <c r="G100" s="3">
        <f>ROUND('C'!G100, 4)</f>
        <v>694.44449999999995</v>
      </c>
      <c r="H100" s="4">
        <v>12.575757575757576</v>
      </c>
      <c r="I100" s="3">
        <f>ROUND('C'!I100, 4)</f>
        <v>609.596</v>
      </c>
      <c r="J100" s="3">
        <v>609.596</v>
      </c>
      <c r="K100" s="3">
        <v>524.74749999999995</v>
      </c>
      <c r="L100" s="17">
        <f>IF(ISNA(INDEX($A$2:$B$214, MATCH($K100, $A$2:$A$214, 0), 2)), "", INDEX($A$2:$B$214, MATCH($K100, $A$2:$A$214, 0), 2))</f>
        <v>77.272727272727266</v>
      </c>
      <c r="M100" s="18">
        <f>IF(ISNA(INDEX($C$2:$D$214, MATCH($K100, $C$2:$C$214, 0), 2)), "", INDEX($C$2:$D$214, MATCH($K100, $C$2:$C$214, 0), 2))</f>
        <v>4.1666666666666661</v>
      </c>
      <c r="N100" s="18">
        <f>IF(ISNA(INDEX($E$2:$F$214, MATCH($K100, $E$2:$E$214, 0), 2)), "", INDEX($E$2:$F$214, MATCH($K100, $E$2:$E$214, 0), 2))</f>
        <v>65.151515151515156</v>
      </c>
      <c r="O100" s="19">
        <f>IF(ISNA(INDEX($G$2:$H$214, MATCH($K100, $G$2:$G$214, 0), 2)), "", INDEX($G$2:$H$214, MATCH($K100, $G$2:$G$214, 0), 2))</f>
        <v>20.984848484848484</v>
      </c>
      <c r="P100">
        <f t="shared" si="1"/>
        <v>2.525299999999902</v>
      </c>
    </row>
    <row r="101" spans="1:16" x14ac:dyDescent="0.25">
      <c r="A101" s="3">
        <f>ROUND('C'!A101, 4)</f>
        <v>614.64649999999995</v>
      </c>
      <c r="B101" s="4">
        <v>94.090909090909079</v>
      </c>
      <c r="C101" s="3">
        <f>ROUND('C'!C101, 4)</f>
        <v>655.05050000000006</v>
      </c>
      <c r="D101" s="4">
        <v>96.742424242424235</v>
      </c>
      <c r="E101" s="3">
        <f>ROUND('C'!E101, 4)</f>
        <v>710.60609999999997</v>
      </c>
      <c r="F101" s="4">
        <v>35.757575757575758</v>
      </c>
      <c r="G101" s="3">
        <f>ROUND('C'!G101, 4)</f>
        <v>700.50509999999997</v>
      </c>
      <c r="H101" s="4">
        <v>13.106060606060606</v>
      </c>
      <c r="I101" s="3">
        <f>ROUND('C'!I101, 4)</f>
        <v>614.64649999999995</v>
      </c>
      <c r="J101" s="3">
        <v>614.64649999999995</v>
      </c>
      <c r="K101" s="3">
        <v>527.27269999999999</v>
      </c>
      <c r="L101" s="17">
        <f>IF(ISNA(INDEX($A$2:$B$214, MATCH($K101, $A$2:$A$214, 0), 2)), "", INDEX($A$2:$B$214, MATCH($K101, $A$2:$A$214, 0), 2))</f>
        <v>77.272727272727266</v>
      </c>
      <c r="M101" s="18">
        <f>IF(ISNA(INDEX($C$2:$D$214, MATCH($K101, $C$2:$C$214, 0), 2)), "", INDEX($C$2:$D$214, MATCH($K101, $C$2:$C$214, 0), 2))</f>
        <v>4.6969696969696972</v>
      </c>
      <c r="N101" s="18">
        <f>IF(ISNA(INDEX($E$2:$F$214, MATCH($K101, $E$2:$E$214, 0), 2)), "", INDEX($E$2:$F$214, MATCH($K101, $E$2:$E$214, 0), 2))</f>
        <v>66.212121212121204</v>
      </c>
      <c r="O101" s="19" t="str">
        <f>IF(ISNA(INDEX($G$2:$H$214, MATCH($K101, $G$2:$G$214, 0), 2)), "", INDEX($G$2:$H$214, MATCH($K101, $G$2:$G$214, 0), 2))</f>
        <v/>
      </c>
      <c r="P101">
        <f t="shared" si="1"/>
        <v>2.5252000000000407</v>
      </c>
    </row>
    <row r="102" spans="1:16" x14ac:dyDescent="0.25">
      <c r="A102" s="3">
        <f>ROUND('C'!A102, 4)</f>
        <v>619.19190000000003</v>
      </c>
      <c r="B102" s="4">
        <v>94.62121212121211</v>
      </c>
      <c r="C102" s="3">
        <f>ROUND('C'!C102, 4)</f>
        <v>660.101</v>
      </c>
      <c r="D102" s="4">
        <v>97.727272727272734</v>
      </c>
      <c r="E102" s="3">
        <f>ROUND('C'!E102, 4)</f>
        <v>712.62630000000001</v>
      </c>
      <c r="F102" s="4">
        <v>36.287878787878782</v>
      </c>
      <c r="G102" s="3">
        <f>ROUND('C'!G102, 4)</f>
        <v>705.55560000000003</v>
      </c>
      <c r="H102" s="4">
        <v>13.106060606060606</v>
      </c>
      <c r="I102" s="3">
        <f>ROUND('C'!I102, 4)</f>
        <v>619.19190000000003</v>
      </c>
      <c r="J102" s="3">
        <v>619.19190000000003</v>
      </c>
      <c r="K102" s="3">
        <v>529.798</v>
      </c>
      <c r="L102" s="17">
        <f>IF(ISNA(INDEX($A$2:$B$214, MATCH($K102, $A$2:$A$214, 0), 2)), "", INDEX($A$2:$B$214, MATCH($K102, $A$2:$A$214, 0), 2))</f>
        <v>77.272727272727266</v>
      </c>
      <c r="M102" s="18">
        <f>IF(ISNA(INDEX($C$2:$D$214, MATCH($K102, $C$2:$C$214, 0), 2)), "", INDEX($C$2:$D$214, MATCH($K102, $C$2:$C$214, 0), 2))</f>
        <v>4.6969696969696972</v>
      </c>
      <c r="N102" s="18">
        <f>IF(ISNA(INDEX($E$2:$F$214, MATCH($K102, $E$2:$E$214, 0), 2)), "", INDEX($E$2:$F$214, MATCH($K102, $E$2:$E$214, 0), 2))</f>
        <v>66.742424242424235</v>
      </c>
      <c r="O102" s="19">
        <f>IF(ISNA(INDEX($G$2:$H$214, MATCH($K102, $G$2:$G$214, 0), 2)), "", INDEX($G$2:$H$214, MATCH($K102, $G$2:$G$214, 0), 2))</f>
        <v>17.348484848484848</v>
      </c>
      <c r="P102">
        <f t="shared" si="1"/>
        <v>2.5253000000000156</v>
      </c>
    </row>
    <row r="103" spans="1:16" x14ac:dyDescent="0.25">
      <c r="A103" s="3">
        <f>ROUND('C'!A103, 4)</f>
        <v>624.24239999999998</v>
      </c>
      <c r="B103" s="4">
        <v>95.681818181818173</v>
      </c>
      <c r="C103" s="3">
        <f>ROUND('C'!C103, 4)</f>
        <v>662.62630000000001</v>
      </c>
      <c r="D103" s="4">
        <v>98.787878787878782</v>
      </c>
      <c r="E103" s="3">
        <f>ROUND('C'!E103, 4)</f>
        <v>715.15150000000006</v>
      </c>
      <c r="F103" s="4">
        <v>36.287878787878782</v>
      </c>
      <c r="G103" s="3">
        <f>ROUND('C'!G103, 4)</f>
        <v>710.60609999999997</v>
      </c>
      <c r="H103" s="4">
        <v>12.575757575757576</v>
      </c>
      <c r="I103" s="3">
        <f>ROUND('C'!I103, 4)</f>
        <v>624.24239999999998</v>
      </c>
      <c r="J103" s="3">
        <v>624.24239999999998</v>
      </c>
      <c r="K103" s="3">
        <v>532.32320000000004</v>
      </c>
      <c r="L103" s="17">
        <f>IF(ISNA(INDEX($A$2:$B$214, MATCH($K103, $A$2:$A$214, 0), 2)), "", INDEX($A$2:$B$214, MATCH($K103, $A$2:$A$214, 0), 2))</f>
        <v>77.803030303030297</v>
      </c>
      <c r="M103" s="18">
        <f>IF(ISNA(INDEX($C$2:$D$214, MATCH($K103, $C$2:$C$214, 0), 2)), "", INDEX($C$2:$D$214, MATCH($K103, $C$2:$C$214, 0), 2))</f>
        <v>4.1666666666666661</v>
      </c>
      <c r="N103" s="18" t="str">
        <f>IF(ISNA(INDEX($E$2:$F$214, MATCH($K103, $E$2:$E$214, 0), 2)), "", INDEX($E$2:$F$214, MATCH($K103, $E$2:$E$214, 0), 2))</f>
        <v/>
      </c>
      <c r="O103" s="19" t="str">
        <f>IF(ISNA(INDEX($G$2:$H$214, MATCH($K103, $G$2:$G$214, 0), 2)), "", INDEX($G$2:$H$214, MATCH($K103, $G$2:$G$214, 0), 2))</f>
        <v/>
      </c>
      <c r="P103">
        <f t="shared" si="1"/>
        <v>2.5252000000000407</v>
      </c>
    </row>
    <row r="104" spans="1:16" x14ac:dyDescent="0.25">
      <c r="A104" s="3">
        <f>ROUND('C'!A104, 4)</f>
        <v>626.76769999999999</v>
      </c>
      <c r="B104" s="4">
        <v>96.742424242424235</v>
      </c>
      <c r="C104" s="3">
        <f>ROUND('C'!C104, 4)</f>
        <v>664.64649999999995</v>
      </c>
      <c r="D104" s="4">
        <v>99.318181818181813</v>
      </c>
      <c r="E104" s="3">
        <f>ROUND('C'!E104, 4)</f>
        <v>720.202</v>
      </c>
      <c r="F104" s="4">
        <v>36.287878787878782</v>
      </c>
      <c r="G104" s="3">
        <f>ROUND('C'!G104, 4)</f>
        <v>715.15150000000006</v>
      </c>
      <c r="H104" s="4">
        <v>12.045454545454543</v>
      </c>
      <c r="I104" s="3">
        <f>ROUND('C'!I104, 4)</f>
        <v>626.76769999999999</v>
      </c>
      <c r="J104" s="3">
        <v>626.76769999999999</v>
      </c>
      <c r="K104" s="3">
        <v>534.34339999999997</v>
      </c>
      <c r="L104" s="17">
        <f>IF(ISNA(INDEX($A$2:$B$214, MATCH($K104, $A$2:$A$214, 0), 2)), "", INDEX($A$2:$B$214, MATCH($K104, $A$2:$A$214, 0), 2))</f>
        <v>78.333333333333329</v>
      </c>
      <c r="M104" s="18">
        <f>IF(ISNA(INDEX($C$2:$D$214, MATCH($K104, $C$2:$C$214, 0), 2)), "", INDEX($C$2:$D$214, MATCH($K104, $C$2:$C$214, 0), 2))</f>
        <v>3.6363636363636358</v>
      </c>
      <c r="N104" s="18" t="str">
        <f>IF(ISNA(INDEX($E$2:$F$214, MATCH($K104, $E$2:$E$214, 0), 2)), "", INDEX($E$2:$F$214, MATCH($K104, $E$2:$E$214, 0), 2))</f>
        <v/>
      </c>
      <c r="O104" s="19" t="str">
        <f>IF(ISNA(INDEX($G$2:$H$214, MATCH($K104, $G$2:$G$214, 0), 2)), "", INDEX($G$2:$H$214, MATCH($K104, $G$2:$G$214, 0), 2))</f>
        <v/>
      </c>
      <c r="P104">
        <f t="shared" si="1"/>
        <v>2.0201999999999316</v>
      </c>
    </row>
    <row r="105" spans="1:16" x14ac:dyDescent="0.25">
      <c r="A105" s="3">
        <f>ROUND('C'!A105, 4)</f>
        <v>630.303</v>
      </c>
      <c r="B105" s="4">
        <v>97.727272727272734</v>
      </c>
      <c r="C105" s="3">
        <f>ROUND('C'!C105, 4)</f>
        <v>669.697</v>
      </c>
      <c r="D105" s="4">
        <v>100.37878787878788</v>
      </c>
      <c r="E105" s="3">
        <f>ROUND('C'!E105, 4)</f>
        <v>722.72730000000001</v>
      </c>
      <c r="F105" s="4">
        <v>35.757575757575758</v>
      </c>
      <c r="G105" s="3">
        <f>ROUND('C'!G105, 4)</f>
        <v>720.202</v>
      </c>
      <c r="H105" s="4">
        <v>11.060606060606059</v>
      </c>
      <c r="I105" s="3">
        <f>ROUND('C'!I105, 4)</f>
        <v>630.303</v>
      </c>
      <c r="J105" s="3">
        <v>630.303</v>
      </c>
      <c r="K105" s="3">
        <v>534.34349999999995</v>
      </c>
      <c r="L105" s="17" t="str">
        <f>IF(ISNA(INDEX($A$2:$B$214, MATCH($K105, $A$2:$A$214, 0), 2)), "", INDEX($A$2:$B$214, MATCH($K105, $A$2:$A$214, 0), 2))</f>
        <v/>
      </c>
      <c r="M105" s="18" t="str">
        <f>IF(ISNA(INDEX($C$2:$D$214, MATCH($K105, $C$2:$C$214, 0), 2)), "", INDEX($C$2:$D$214, MATCH($K105, $C$2:$C$214, 0), 2))</f>
        <v/>
      </c>
      <c r="N105" s="18">
        <f>IF(ISNA(INDEX($E$2:$F$214, MATCH($K105, $E$2:$E$214, 0), 2)), "", INDEX($E$2:$F$214, MATCH($K105, $E$2:$E$214, 0), 2))</f>
        <v>67.803030303030297</v>
      </c>
      <c r="O105" s="19">
        <f>IF(ISNA(INDEX($G$2:$H$214, MATCH($K105, $G$2:$G$214, 0), 2)), "", INDEX($G$2:$H$214, MATCH($K105, $G$2:$G$214, 0), 2))</f>
        <v>14.696969696969697</v>
      </c>
      <c r="P105">
        <f t="shared" si="1"/>
        <v>9.9999999974897946E-5</v>
      </c>
    </row>
    <row r="106" spans="1:16" x14ac:dyDescent="0.25">
      <c r="A106" s="3">
        <f>ROUND('C'!A106, 4)</f>
        <v>632.82830000000001</v>
      </c>
      <c r="B106" s="4">
        <v>98.257575757575736</v>
      </c>
      <c r="C106" s="3">
        <f>ROUND('C'!C106, 4)</f>
        <v>674.74749999999995</v>
      </c>
      <c r="D106" s="4">
        <v>100.90909090909091</v>
      </c>
      <c r="E106" s="3">
        <f>ROUND('C'!E106, 4)</f>
        <v>725.25250000000005</v>
      </c>
      <c r="F106" s="4">
        <v>35.757575757575758</v>
      </c>
      <c r="G106" s="3">
        <f>ROUND('C'!G106, 4)</f>
        <v>725.25250000000005</v>
      </c>
      <c r="H106" s="4">
        <v>10</v>
      </c>
      <c r="I106" s="3">
        <f>ROUND('C'!I106, 4)</f>
        <v>632.82830000000001</v>
      </c>
      <c r="J106" s="3">
        <v>632.82830000000001</v>
      </c>
      <c r="K106" s="3">
        <v>536.86869999999999</v>
      </c>
      <c r="L106" s="17" t="str">
        <f>IF(ISNA(INDEX($A$2:$B$214, MATCH($K106, $A$2:$A$214, 0), 2)), "", INDEX($A$2:$B$214, MATCH($K106, $A$2:$A$214, 0), 2))</f>
        <v/>
      </c>
      <c r="M106" s="18" t="str">
        <f>IF(ISNA(INDEX($C$2:$D$214, MATCH($K106, $C$2:$C$214, 0), 2)), "", INDEX($C$2:$D$214, MATCH($K106, $C$2:$C$214, 0), 2))</f>
        <v/>
      </c>
      <c r="N106" s="18">
        <f>IF(ISNA(INDEX($E$2:$F$214, MATCH($K106, $E$2:$E$214, 0), 2)), "", INDEX($E$2:$F$214, MATCH($K106, $E$2:$E$214, 0), 2))</f>
        <v>68.86363636363636</v>
      </c>
      <c r="O106" s="19">
        <f>IF(ISNA(INDEX($G$2:$H$214, MATCH($K106, $G$2:$G$214, 0), 2)), "", INDEX($G$2:$H$214, MATCH($K106, $G$2:$G$214, 0), 2))</f>
        <v>13.636363636363637</v>
      </c>
      <c r="P106">
        <f t="shared" si="1"/>
        <v>2.5252000000000407</v>
      </c>
    </row>
    <row r="107" spans="1:16" x14ac:dyDescent="0.25">
      <c r="A107" s="3">
        <f>ROUND('C'!A107, 4)</f>
        <v>635.35350000000005</v>
      </c>
      <c r="B107" s="4">
        <v>98.787878787878782</v>
      </c>
      <c r="C107" s="3">
        <f>ROUND('C'!C107, 4)</f>
        <v>679.798</v>
      </c>
      <c r="D107" s="4">
        <v>100.90909090909091</v>
      </c>
      <c r="E107" s="3">
        <f>ROUND('C'!E107, 4)</f>
        <v>730.30309999999997</v>
      </c>
      <c r="F107" s="4">
        <v>36.287878787878782</v>
      </c>
      <c r="G107" s="3">
        <f>ROUND('C'!G107, 4)</f>
        <v>730.30309999999997</v>
      </c>
      <c r="H107" s="4">
        <v>9.4696969696969688</v>
      </c>
      <c r="I107" s="3">
        <f>ROUND('C'!I107, 4)</f>
        <v>635.35350000000005</v>
      </c>
      <c r="J107" s="3">
        <v>635.35350000000005</v>
      </c>
      <c r="K107" s="3">
        <v>539.39390000000003</v>
      </c>
      <c r="L107" s="17">
        <f>IF(ISNA(INDEX($A$2:$B$214, MATCH($K107, $A$2:$A$214, 0), 2)), "", INDEX($A$2:$B$214, MATCH($K107, $A$2:$A$214, 0), 2))</f>
        <v>79.848484848484844</v>
      </c>
      <c r="M107" s="18">
        <f>IF(ISNA(INDEX($C$2:$D$214, MATCH($K107, $C$2:$C$214, 0), 2)), "", INDEX($C$2:$D$214, MATCH($K107, $C$2:$C$214, 0), 2))</f>
        <v>2.5757575757575757</v>
      </c>
      <c r="N107" s="18" t="str">
        <f>IF(ISNA(INDEX($E$2:$F$214, MATCH($K107, $E$2:$E$214, 0), 2)), "", INDEX($E$2:$F$214, MATCH($K107, $E$2:$E$214, 0), 2))</f>
        <v/>
      </c>
      <c r="O107" s="19" t="str">
        <f>IF(ISNA(INDEX($G$2:$H$214, MATCH($K107, $G$2:$G$214, 0), 2)), "", INDEX($G$2:$H$214, MATCH($K107, $G$2:$G$214, 0), 2))</f>
        <v/>
      </c>
      <c r="P107">
        <f t="shared" si="1"/>
        <v>2.5252000000000407</v>
      </c>
    </row>
    <row r="108" spans="1:16" x14ac:dyDescent="0.25">
      <c r="A108" s="3">
        <f>ROUND('C'!A108, 4)</f>
        <v>640.404</v>
      </c>
      <c r="B108" s="4">
        <v>99.848484848484844</v>
      </c>
      <c r="C108" s="3">
        <f>ROUND('C'!C108, 4)</f>
        <v>682.32320000000004</v>
      </c>
      <c r="D108" s="4">
        <v>100.90909090909091</v>
      </c>
      <c r="E108" s="3">
        <f>ROUND('C'!E108, 4)</f>
        <v>734.84849999999994</v>
      </c>
      <c r="F108" s="4">
        <v>37.803030303030305</v>
      </c>
      <c r="G108" s="3">
        <f>ROUND('C'!G108, 4)</f>
        <v>734.84849999999994</v>
      </c>
      <c r="H108" s="4">
        <v>8.9393939393939394</v>
      </c>
      <c r="I108" s="3">
        <f>ROUND('C'!I108, 4)</f>
        <v>640.404</v>
      </c>
      <c r="J108" s="3">
        <v>640.404</v>
      </c>
      <c r="K108" s="3">
        <v>539.39400000000001</v>
      </c>
      <c r="L108" s="17" t="str">
        <f>IF(ISNA(INDEX($A$2:$B$214, MATCH($K108, $A$2:$A$214, 0), 2)), "", INDEX($A$2:$B$214, MATCH($K108, $A$2:$A$214, 0), 2))</f>
        <v/>
      </c>
      <c r="M108" s="18" t="str">
        <f>IF(ISNA(INDEX($C$2:$D$214, MATCH($K108, $C$2:$C$214, 0), 2)), "", INDEX($C$2:$D$214, MATCH($K108, $C$2:$C$214, 0), 2))</f>
        <v/>
      </c>
      <c r="N108" s="18">
        <f>IF(ISNA(INDEX($E$2:$F$214, MATCH($K108, $E$2:$E$214, 0), 2)), "", INDEX($E$2:$F$214, MATCH($K108, $E$2:$E$214, 0), 2))</f>
        <v>69.393939393939391</v>
      </c>
      <c r="O108" s="19">
        <f>IF(ISNA(INDEX($G$2:$H$214, MATCH($K108, $G$2:$G$214, 0), 2)), "", INDEX($G$2:$H$214, MATCH($K108, $G$2:$G$214, 0), 2))</f>
        <v>13.106060606060606</v>
      </c>
      <c r="P108">
        <f t="shared" si="1"/>
        <v>9.9999999974897946E-5</v>
      </c>
    </row>
    <row r="109" spans="1:16" x14ac:dyDescent="0.25">
      <c r="A109" s="3">
        <f>ROUND('C'!A109, 4)</f>
        <v>645.45450000000005</v>
      </c>
      <c r="B109" s="4">
        <v>100.37878787878788</v>
      </c>
      <c r="C109" s="3">
        <f>ROUND('C'!C109, 4)</f>
        <v>684.34339999999997</v>
      </c>
      <c r="D109" s="4">
        <v>100.37878787878788</v>
      </c>
      <c r="E109" s="3">
        <f>ROUND('C'!E109, 4)</f>
        <v>739.899</v>
      </c>
      <c r="F109" s="4">
        <v>40.454545454545453</v>
      </c>
      <c r="G109" s="3">
        <f>ROUND('C'!G109, 4)</f>
        <v>739.899</v>
      </c>
      <c r="H109" s="4">
        <v>8.9393939393939394</v>
      </c>
      <c r="I109" s="3">
        <f>ROUND('C'!I109, 4)</f>
        <v>645.45450000000005</v>
      </c>
      <c r="J109" s="3">
        <v>645.45450000000005</v>
      </c>
      <c r="K109" s="3">
        <v>541.91920000000005</v>
      </c>
      <c r="L109" s="17">
        <f>IF(ISNA(INDEX($A$2:$B$214, MATCH($K109, $A$2:$A$214, 0), 2)), "", INDEX($A$2:$B$214, MATCH($K109, $A$2:$A$214, 0), 2))</f>
        <v>80.909090909090907</v>
      </c>
      <c r="M109" s="18">
        <f>IF(ISNA(INDEX($C$2:$D$214, MATCH($K109, $C$2:$C$214, 0), 2)), "", INDEX($C$2:$D$214, MATCH($K109, $C$2:$C$214, 0), 2))</f>
        <v>2.1212121212121211</v>
      </c>
      <c r="N109" s="18" t="str">
        <f>IF(ISNA(INDEX($E$2:$F$214, MATCH($K109, $E$2:$E$214, 0), 2)), "", INDEX($E$2:$F$214, MATCH($K109, $E$2:$E$214, 0), 2))</f>
        <v/>
      </c>
      <c r="O109" s="19" t="str">
        <f>IF(ISNA(INDEX($G$2:$H$214, MATCH($K109, $G$2:$G$214, 0), 2)), "", INDEX($G$2:$H$214, MATCH($K109, $G$2:$G$214, 0), 2))</f>
        <v/>
      </c>
      <c r="P109">
        <f t="shared" si="1"/>
        <v>2.5252000000000407</v>
      </c>
    </row>
    <row r="110" spans="1:16" x14ac:dyDescent="0.25">
      <c r="A110" s="3">
        <f>ROUND('C'!A110, 4)</f>
        <v>647.47469999999998</v>
      </c>
      <c r="B110" s="4">
        <v>100.37878787878788</v>
      </c>
      <c r="C110" s="3">
        <f>ROUND('C'!C110, 4)</f>
        <v>689.39390000000003</v>
      </c>
      <c r="D110" s="4">
        <v>100.37878787878788</v>
      </c>
      <c r="E110" s="3">
        <f>ROUND('C'!E110, 4)</f>
        <v>744.94949999999994</v>
      </c>
      <c r="F110" s="4">
        <v>44.166666666666657</v>
      </c>
      <c r="G110" s="3">
        <f>ROUND('C'!G110, 4)</f>
        <v>742.42430000000002</v>
      </c>
      <c r="H110" s="4">
        <v>8.9393939393939394</v>
      </c>
      <c r="I110" s="3">
        <f>ROUND('C'!I110, 4)</f>
        <v>647.47469999999998</v>
      </c>
      <c r="J110" s="3">
        <v>647.47469999999998</v>
      </c>
      <c r="K110" s="3">
        <v>544.44439999999997</v>
      </c>
      <c r="L110" s="17">
        <f>IF(ISNA(INDEX($A$2:$B$214, MATCH($K110, $A$2:$A$214, 0), 2)), "", INDEX($A$2:$B$214, MATCH($K110, $A$2:$A$214, 0), 2))</f>
        <v>81.969696969696969</v>
      </c>
      <c r="M110" s="18">
        <f>IF(ISNA(INDEX($C$2:$D$214, MATCH($K110, $C$2:$C$214, 0), 2)), "", INDEX($C$2:$D$214, MATCH($K110, $C$2:$C$214, 0), 2))</f>
        <v>1.5909090909090908</v>
      </c>
      <c r="N110" s="18" t="str">
        <f>IF(ISNA(INDEX($E$2:$F$214, MATCH($K110, $E$2:$E$214, 0), 2)), "", INDEX($E$2:$F$214, MATCH($K110, $E$2:$E$214, 0), 2))</f>
        <v/>
      </c>
      <c r="O110" s="19" t="str">
        <f>IF(ISNA(INDEX($G$2:$H$214, MATCH($K110, $G$2:$G$214, 0), 2)), "", INDEX($G$2:$H$214, MATCH($K110, $G$2:$G$214, 0), 2))</f>
        <v/>
      </c>
      <c r="P110">
        <f t="shared" si="1"/>
        <v>2.5251999999999271</v>
      </c>
    </row>
    <row r="111" spans="1:16" x14ac:dyDescent="0.25">
      <c r="A111" s="3">
        <f>ROUND('C'!A111, 4)</f>
        <v>650</v>
      </c>
      <c r="B111" s="4">
        <v>100.37878787878788</v>
      </c>
      <c r="C111" s="3">
        <f>ROUND('C'!C111, 4)</f>
        <v>691.91920000000005</v>
      </c>
      <c r="D111" s="4">
        <v>100.90909090909091</v>
      </c>
      <c r="E111" s="3">
        <f>ROUND('C'!E111, 4)</f>
        <v>749.495</v>
      </c>
      <c r="F111" s="4">
        <v>48.333333333333329</v>
      </c>
      <c r="G111" s="3">
        <f>ROUND('C'!G111, 4)</f>
        <v>744.94949999999994</v>
      </c>
      <c r="H111" s="4">
        <v>8.4090909090909083</v>
      </c>
      <c r="I111" s="3">
        <f>ROUND('C'!I111, 4)</f>
        <v>650</v>
      </c>
      <c r="J111" s="3">
        <v>650</v>
      </c>
      <c r="K111" s="3">
        <v>544.44449999999995</v>
      </c>
      <c r="L111" s="17" t="str">
        <f>IF(ISNA(INDEX($A$2:$B$214, MATCH($K111, $A$2:$A$214, 0), 2)), "", INDEX($A$2:$B$214, MATCH($K111, $A$2:$A$214, 0), 2))</f>
        <v/>
      </c>
      <c r="M111" s="18" t="str">
        <f>IF(ISNA(INDEX($C$2:$D$214, MATCH($K111, $C$2:$C$214, 0), 2)), "", INDEX($C$2:$D$214, MATCH($K111, $C$2:$C$214, 0), 2))</f>
        <v/>
      </c>
      <c r="N111" s="18">
        <f>IF(ISNA(INDEX($E$2:$F$214, MATCH($K111, $E$2:$E$214, 0), 2)), "", INDEX($E$2:$F$214, MATCH($K111, $E$2:$E$214, 0), 2))</f>
        <v>69.924242424242422</v>
      </c>
      <c r="O111" s="19">
        <f>IF(ISNA(INDEX($G$2:$H$214, MATCH($K111, $G$2:$G$214, 0), 2)), "", INDEX($G$2:$H$214, MATCH($K111, $G$2:$G$214, 0), 2))</f>
        <v>11.515151515151514</v>
      </c>
      <c r="P111">
        <f t="shared" si="1"/>
        <v>9.9999999974897946E-5</v>
      </c>
    </row>
    <row r="112" spans="1:16" x14ac:dyDescent="0.25">
      <c r="A112" s="3">
        <f>ROUND('C'!A112, 4)</f>
        <v>652.52530000000002</v>
      </c>
      <c r="B112" s="4">
        <v>100.90909090909091</v>
      </c>
      <c r="C112" s="3">
        <f>ROUND('C'!C112, 4)</f>
        <v>694.44439999999997</v>
      </c>
      <c r="D112" s="4">
        <v>101.43939393939394</v>
      </c>
      <c r="E112" s="3">
        <f>ROUND('C'!E112, 4)</f>
        <v>754.54549999999995</v>
      </c>
      <c r="F112" s="4">
        <v>52.04545454545454</v>
      </c>
      <c r="G112" s="3">
        <f>ROUND('C'!G112, 4)</f>
        <v>749.495</v>
      </c>
      <c r="H112" s="4">
        <v>8.4090909090909083</v>
      </c>
      <c r="I112" s="3">
        <f>ROUND('C'!I112, 4)</f>
        <v>652.52530000000002</v>
      </c>
      <c r="J112" s="3">
        <v>652.52530000000002</v>
      </c>
      <c r="K112" s="3">
        <v>546.96969999999999</v>
      </c>
      <c r="L112" s="17" t="str">
        <f>IF(ISNA(INDEX($A$2:$B$214, MATCH($K112, $A$2:$A$214, 0), 2)), "", INDEX($A$2:$B$214, MATCH($K112, $A$2:$A$214, 0), 2))</f>
        <v/>
      </c>
      <c r="M112" s="18">
        <f>IF(ISNA(INDEX($C$2:$D$214, MATCH($K112, $C$2:$C$214, 0), 2)), "", INDEX($C$2:$D$214, MATCH($K112, $C$2:$C$214, 0), 2))</f>
        <v>1.5909090909090908</v>
      </c>
      <c r="N112" s="18">
        <f>IF(ISNA(INDEX($E$2:$F$214, MATCH($K112, $E$2:$E$214, 0), 2)), "", INDEX($E$2:$F$214, MATCH($K112, $E$2:$E$214, 0), 2))</f>
        <v>69.924242424242422</v>
      </c>
      <c r="O112" s="19" t="str">
        <f>IF(ISNA(INDEX($G$2:$H$214, MATCH($K112, $G$2:$G$214, 0), 2)), "", INDEX($G$2:$H$214, MATCH($K112, $G$2:$G$214, 0), 2))</f>
        <v/>
      </c>
      <c r="P112">
        <f t="shared" si="1"/>
        <v>2.5252000000000407</v>
      </c>
    </row>
    <row r="113" spans="1:16" x14ac:dyDescent="0.25">
      <c r="A113" s="3">
        <f>ROUND('C'!A113, 4)</f>
        <v>655.05050000000006</v>
      </c>
      <c r="B113" s="4">
        <v>101.43939393939394</v>
      </c>
      <c r="C113" s="3">
        <f>ROUND('C'!C113, 4)</f>
        <v>700.50509999999997</v>
      </c>
      <c r="D113" s="4">
        <v>102.5</v>
      </c>
      <c r="E113" s="3">
        <f>ROUND('C'!E113, 4)</f>
        <v>759.596</v>
      </c>
      <c r="F113" s="4">
        <v>55.68181818181818</v>
      </c>
      <c r="G113" s="3">
        <f>ROUND('C'!G113, 4)</f>
        <v>752.02020000000005</v>
      </c>
      <c r="H113" s="4">
        <v>8.4090909090909083</v>
      </c>
      <c r="I113" s="3">
        <f>ROUND('C'!I113, 4)</f>
        <v>655.05050000000006</v>
      </c>
      <c r="J113" s="3">
        <v>655.05050000000006</v>
      </c>
      <c r="K113" s="3">
        <v>549.49490000000003</v>
      </c>
      <c r="L113" s="17">
        <f>IF(ISNA(INDEX($A$2:$B$214, MATCH($K113, $A$2:$A$214, 0), 2)), "", INDEX($A$2:$B$214, MATCH($K113, $A$2:$A$214, 0), 2))</f>
        <v>83.030303030303031</v>
      </c>
      <c r="M113" s="18" t="str">
        <f>IF(ISNA(INDEX($C$2:$D$214, MATCH($K113, $C$2:$C$214, 0), 2)), "", INDEX($C$2:$D$214, MATCH($K113, $C$2:$C$214, 0), 2))</f>
        <v/>
      </c>
      <c r="N113" s="18" t="str">
        <f>IF(ISNA(INDEX($E$2:$F$214, MATCH($K113, $E$2:$E$214, 0), 2)), "", INDEX($E$2:$F$214, MATCH($K113, $E$2:$E$214, 0), 2))</f>
        <v/>
      </c>
      <c r="O113" s="19" t="str">
        <f>IF(ISNA(INDEX($G$2:$H$214, MATCH($K113, $G$2:$G$214, 0), 2)), "", INDEX($G$2:$H$214, MATCH($K113, $G$2:$G$214, 0), 2))</f>
        <v/>
      </c>
      <c r="P113">
        <f t="shared" si="1"/>
        <v>2.5252000000000407</v>
      </c>
    </row>
    <row r="114" spans="1:16" x14ac:dyDescent="0.25">
      <c r="A114" s="3">
        <f>ROUND('C'!A114, 4)</f>
        <v>660.101</v>
      </c>
      <c r="B114" s="4">
        <v>103.03030303030302</v>
      </c>
      <c r="C114" s="3">
        <f>ROUND('C'!C114, 4)</f>
        <v>705.55560000000003</v>
      </c>
      <c r="D114" s="4">
        <v>104.09090909090908</v>
      </c>
      <c r="E114" s="3">
        <f>ROUND('C'!E114, 4)</f>
        <v>764.64649999999995</v>
      </c>
      <c r="F114" s="4">
        <v>58.86363636363636</v>
      </c>
      <c r="G114" s="3">
        <f>ROUND('C'!G114, 4)</f>
        <v>754.54549999999995</v>
      </c>
      <c r="H114" s="4">
        <v>7.8787878787878789</v>
      </c>
      <c r="I114" s="3">
        <f>ROUND('C'!I114, 4)</f>
        <v>660.101</v>
      </c>
      <c r="J114" s="3">
        <v>660.101</v>
      </c>
      <c r="K114" s="3">
        <v>549.495</v>
      </c>
      <c r="L114" s="17" t="str">
        <f>IF(ISNA(INDEX($A$2:$B$214, MATCH($K114, $A$2:$A$214, 0), 2)), "", INDEX($A$2:$B$214, MATCH($K114, $A$2:$A$214, 0), 2))</f>
        <v/>
      </c>
      <c r="M114" s="18">
        <f>IF(ISNA(INDEX($C$2:$D$214, MATCH($K114, $C$2:$C$214, 0), 2)), "", INDEX($C$2:$D$214, MATCH($K114, $C$2:$C$214, 0), 2))</f>
        <v>1.5909090909090908</v>
      </c>
      <c r="N114" s="18">
        <f>IF(ISNA(INDEX($E$2:$F$214, MATCH($K114, $E$2:$E$214, 0), 2)), "", INDEX($E$2:$F$214, MATCH($K114, $E$2:$E$214, 0), 2))</f>
        <v>69.924242424242422</v>
      </c>
      <c r="O114" s="19">
        <f>IF(ISNA(INDEX($G$2:$H$214, MATCH($K114, $G$2:$G$214, 0), 2)), "", INDEX($G$2:$H$214, MATCH($K114, $G$2:$G$214, 0), 2))</f>
        <v>9.4696969696969688</v>
      </c>
      <c r="P114">
        <f t="shared" si="1"/>
        <v>9.9999999974897946E-5</v>
      </c>
    </row>
    <row r="115" spans="1:16" x14ac:dyDescent="0.25">
      <c r="A115" s="3">
        <f>ROUND('C'!A115, 4)</f>
        <v>664.64649999999995</v>
      </c>
      <c r="B115" s="4">
        <v>104.62121212121211</v>
      </c>
      <c r="C115" s="3">
        <f>ROUND('C'!C115, 4)</f>
        <v>710.60609999999997</v>
      </c>
      <c r="D115" s="4">
        <v>105.60606060606059</v>
      </c>
      <c r="E115" s="3">
        <f>ROUND('C'!E115, 4)</f>
        <v>769.19190000000003</v>
      </c>
      <c r="F115" s="4">
        <v>61.515151515151508</v>
      </c>
      <c r="G115" s="3">
        <f>ROUND('C'!G115, 4)</f>
        <v>759.596</v>
      </c>
      <c r="H115" s="4">
        <v>7.8787878787878789</v>
      </c>
      <c r="I115" s="3">
        <f>ROUND('C'!I115, 4)</f>
        <v>664.64649999999995</v>
      </c>
      <c r="J115" s="3">
        <v>664.64649999999995</v>
      </c>
      <c r="K115" s="3">
        <v>552.02020000000005</v>
      </c>
      <c r="L115" s="17" t="str">
        <f>IF(ISNA(INDEX($A$2:$B$214, MATCH($K115, $A$2:$A$214, 0), 2)), "", INDEX($A$2:$B$214, MATCH($K115, $A$2:$A$214, 0), 2))</f>
        <v/>
      </c>
      <c r="M115" s="18">
        <f>IF(ISNA(INDEX($C$2:$D$214, MATCH($K115, $C$2:$C$214, 0), 2)), "", INDEX($C$2:$D$214, MATCH($K115, $C$2:$C$214, 0), 2))</f>
        <v>1.0606060606060606</v>
      </c>
      <c r="N115" s="18">
        <f>IF(ISNA(INDEX($E$2:$F$214, MATCH($K115, $E$2:$E$214, 0), 2)), "", INDEX($E$2:$F$214, MATCH($K115, $E$2:$E$214, 0), 2))</f>
        <v>68.86363636363636</v>
      </c>
      <c r="O115" s="19" t="str">
        <f>IF(ISNA(INDEX($G$2:$H$214, MATCH($K115, $G$2:$G$214, 0), 2)), "", INDEX($G$2:$H$214, MATCH($K115, $G$2:$G$214, 0), 2))</f>
        <v/>
      </c>
      <c r="P115">
        <f t="shared" si="1"/>
        <v>2.5252000000000407</v>
      </c>
    </row>
    <row r="116" spans="1:16" x14ac:dyDescent="0.25">
      <c r="A116" s="3">
        <f>ROUND('C'!A116, 4)</f>
        <v>669.697</v>
      </c>
      <c r="B116" s="4">
        <v>105.60606060606059</v>
      </c>
      <c r="C116" s="3">
        <f>ROUND('C'!C116, 4)</f>
        <v>715.15150000000006</v>
      </c>
      <c r="D116" s="4">
        <v>107.1969696969697</v>
      </c>
      <c r="E116" s="3">
        <f>ROUND('C'!E116, 4)</f>
        <v>775.75760000000002</v>
      </c>
      <c r="F116" s="4">
        <v>63.560606060606062</v>
      </c>
      <c r="G116" s="3">
        <f>ROUND('C'!G116, 4)</f>
        <v>764.64649999999995</v>
      </c>
      <c r="H116" s="4">
        <v>8.4090909090909083</v>
      </c>
      <c r="I116" s="3">
        <f>ROUND('C'!I116, 4)</f>
        <v>669.697</v>
      </c>
      <c r="J116" s="3">
        <v>669.697</v>
      </c>
      <c r="K116" s="3">
        <v>555.55560000000003</v>
      </c>
      <c r="L116" s="17">
        <f>IF(ISNA(INDEX($A$2:$B$214, MATCH($K116, $A$2:$A$214, 0), 2)), "", INDEX($A$2:$B$214, MATCH($K116, $A$2:$A$214, 0), 2))</f>
        <v>83.560606060606062</v>
      </c>
      <c r="M116" s="18">
        <f>IF(ISNA(INDEX($C$2:$D$214, MATCH($K116, $C$2:$C$214, 0), 2)), "", INDEX($C$2:$D$214, MATCH($K116, $C$2:$C$214, 0), 2))</f>
        <v>1.0606060606060606</v>
      </c>
      <c r="N116" s="18">
        <f>IF(ISNA(INDEX($E$2:$F$214, MATCH($K116, $E$2:$E$214, 0), 2)), "", INDEX($E$2:$F$214, MATCH($K116, $E$2:$E$214, 0), 2))</f>
        <v>67.803030303030297</v>
      </c>
      <c r="O116" s="19">
        <f>IF(ISNA(INDEX($G$2:$H$214, MATCH($K116, $G$2:$G$214, 0), 2)), "", INDEX($G$2:$H$214, MATCH($K116, $G$2:$G$214, 0), 2))</f>
        <v>7.3484848484848486</v>
      </c>
      <c r="P116">
        <f t="shared" si="1"/>
        <v>3.5353999999999814</v>
      </c>
    </row>
    <row r="117" spans="1:16" x14ac:dyDescent="0.25">
      <c r="A117" s="3">
        <f>ROUND('C'!A117, 4)</f>
        <v>674.74749999999995</v>
      </c>
      <c r="B117" s="4">
        <v>106.66666666666667</v>
      </c>
      <c r="C117" s="3">
        <f>ROUND('C'!C117, 4)</f>
        <v>720.202</v>
      </c>
      <c r="D117" s="4">
        <v>108.25757575757575</v>
      </c>
      <c r="E117" s="3">
        <f>ROUND('C'!E117, 4)</f>
        <v>780.30309999999997</v>
      </c>
      <c r="F117" s="4">
        <v>66.212121212121204</v>
      </c>
      <c r="G117" s="3">
        <f>ROUND('C'!G117, 4)</f>
        <v>767.17169999999999</v>
      </c>
      <c r="H117" s="4">
        <v>8.9393939393939394</v>
      </c>
      <c r="I117" s="3">
        <f>ROUND('C'!I117, 4)</f>
        <v>674.74749999999995</v>
      </c>
      <c r="J117" s="3">
        <v>674.74749999999995</v>
      </c>
      <c r="K117" s="3">
        <v>558.08079999999995</v>
      </c>
      <c r="L117" s="17" t="str">
        <f>IF(ISNA(INDEX($A$2:$B$214, MATCH($K117, $A$2:$A$214, 0), 2)), "", INDEX($A$2:$B$214, MATCH($K117, $A$2:$A$214, 0), 2))</f>
        <v/>
      </c>
      <c r="M117" s="18">
        <f>IF(ISNA(INDEX($C$2:$D$214, MATCH($K117, $C$2:$C$214, 0), 2)), "", INDEX($C$2:$D$214, MATCH($K117, $C$2:$C$214, 0), 2))</f>
        <v>1.0606060606060606</v>
      </c>
      <c r="N117" s="18" t="str">
        <f>IF(ISNA(INDEX($E$2:$F$214, MATCH($K117, $E$2:$E$214, 0), 2)), "", INDEX($E$2:$F$214, MATCH($K117, $E$2:$E$214, 0), 2))</f>
        <v/>
      </c>
      <c r="O117" s="19" t="str">
        <f>IF(ISNA(INDEX($G$2:$H$214, MATCH($K117, $G$2:$G$214, 0), 2)), "", INDEX($G$2:$H$214, MATCH($K117, $G$2:$G$214, 0), 2))</f>
        <v/>
      </c>
      <c r="P117">
        <f t="shared" si="1"/>
        <v>2.5251999999999271</v>
      </c>
    </row>
    <row r="118" spans="1:16" x14ac:dyDescent="0.25">
      <c r="A118" s="3">
        <f>ROUND('C'!A118, 4)</f>
        <v>677.27269999999999</v>
      </c>
      <c r="B118" s="4">
        <v>107.1969696969697</v>
      </c>
      <c r="C118" s="3">
        <f>ROUND('C'!C118, 4)</f>
        <v>725.25250000000005</v>
      </c>
      <c r="D118" s="4">
        <v>108.78787878787878</v>
      </c>
      <c r="E118" s="3">
        <f>ROUND('C'!E118, 4)</f>
        <v>785.35360000000003</v>
      </c>
      <c r="F118" s="4">
        <v>69.393939393939391</v>
      </c>
      <c r="G118" s="3">
        <f>ROUND('C'!G118, 4)</f>
        <v>769.19190000000003</v>
      </c>
      <c r="H118" s="4">
        <v>10</v>
      </c>
      <c r="I118" s="3">
        <f>ROUND('C'!I118, 4)</f>
        <v>677.27269999999999</v>
      </c>
      <c r="J118" s="3">
        <v>677.27269999999999</v>
      </c>
      <c r="K118" s="3">
        <v>560.60609999999997</v>
      </c>
      <c r="L118" s="17">
        <f>IF(ISNA(INDEX($A$2:$B$214, MATCH($K118, $A$2:$A$214, 0), 2)), "", INDEX($A$2:$B$214, MATCH($K118, $A$2:$A$214, 0), 2))</f>
        <v>84.090909090909079</v>
      </c>
      <c r="M118" s="18">
        <f>IF(ISNA(INDEX($C$2:$D$214, MATCH($K118, $C$2:$C$214, 0), 2)), "", INDEX($C$2:$D$214, MATCH($K118, $C$2:$C$214, 0), 2))</f>
        <v>1.5909090909090908</v>
      </c>
      <c r="N118" s="18">
        <f>IF(ISNA(INDEX($E$2:$F$214, MATCH($K118, $E$2:$E$214, 0), 2)), "", INDEX($E$2:$F$214, MATCH($K118, $E$2:$E$214, 0), 2))</f>
        <v>65.681818181818187</v>
      </c>
      <c r="O118" s="19">
        <f>IF(ISNA(INDEX($G$2:$H$214, MATCH($K118, $G$2:$G$214, 0), 2)), "", INDEX($G$2:$H$214, MATCH($K118, $G$2:$G$214, 0), 2))</f>
        <v>5.7575757575757569</v>
      </c>
      <c r="P118">
        <f t="shared" si="1"/>
        <v>2.5253000000000156</v>
      </c>
    </row>
    <row r="119" spans="1:16" x14ac:dyDescent="0.25">
      <c r="A119" s="3">
        <f>ROUND('C'!A119, 4)</f>
        <v>679.798</v>
      </c>
      <c r="B119" s="4">
        <v>107.72727272727271</v>
      </c>
      <c r="C119" s="3">
        <f>ROUND('C'!C119, 4)</f>
        <v>727.77779999999996</v>
      </c>
      <c r="D119" s="4">
        <v>109.31818181818181</v>
      </c>
      <c r="E119" s="3">
        <f>ROUND('C'!E119, 4)</f>
        <v>790.40409999999997</v>
      </c>
      <c r="F119" s="4">
        <v>72.5</v>
      </c>
      <c r="G119" s="3">
        <f>ROUND('C'!G119, 4)</f>
        <v>771.71720000000005</v>
      </c>
      <c r="H119" s="4">
        <v>11.515151515151514</v>
      </c>
      <c r="I119" s="3">
        <f>ROUND('C'!I119, 4)</f>
        <v>679.798</v>
      </c>
      <c r="J119" s="3">
        <v>679.798</v>
      </c>
      <c r="K119" s="3">
        <v>562.62630000000001</v>
      </c>
      <c r="L119" s="17" t="str">
        <f>IF(ISNA(INDEX($A$2:$B$214, MATCH($K119, $A$2:$A$214, 0), 2)), "", INDEX($A$2:$B$214, MATCH($K119, $A$2:$A$214, 0), 2))</f>
        <v/>
      </c>
      <c r="M119" s="18">
        <f>IF(ISNA(INDEX($C$2:$D$214, MATCH($K119, $C$2:$C$214, 0), 2)), "", INDEX($C$2:$D$214, MATCH($K119, $C$2:$C$214, 0), 2))</f>
        <v>1.5909090909090908</v>
      </c>
      <c r="N119" s="18" t="str">
        <f>IF(ISNA(INDEX($E$2:$F$214, MATCH($K119, $E$2:$E$214, 0), 2)), "", INDEX($E$2:$F$214, MATCH($K119, $E$2:$E$214, 0), 2))</f>
        <v/>
      </c>
      <c r="O119" s="19">
        <f>IF(ISNA(INDEX($G$2:$H$214, MATCH($K119, $G$2:$G$214, 0), 2)), "", INDEX($G$2:$H$214, MATCH($K119, $G$2:$G$214, 0), 2))</f>
        <v>4.6969696969696972</v>
      </c>
      <c r="P119">
        <f t="shared" si="1"/>
        <v>2.0202000000000453</v>
      </c>
    </row>
    <row r="120" spans="1:16" x14ac:dyDescent="0.25">
      <c r="A120" s="3">
        <f>ROUND('C'!A120, 4)</f>
        <v>682.32320000000004</v>
      </c>
      <c r="B120" s="4">
        <v>107.72727272727271</v>
      </c>
      <c r="C120" s="3">
        <f>ROUND('C'!C120, 4)</f>
        <v>730.303</v>
      </c>
      <c r="D120" s="4">
        <v>109.31818181818181</v>
      </c>
      <c r="E120" s="3">
        <f>ROUND('C'!E120, 4)</f>
        <v>795.45460000000003</v>
      </c>
      <c r="F120" s="4">
        <v>75.681818181818173</v>
      </c>
      <c r="G120" s="3">
        <f>ROUND('C'!G120, 4)</f>
        <v>775.75760000000002</v>
      </c>
      <c r="H120" s="4">
        <v>13.106060606060606</v>
      </c>
      <c r="I120" s="3">
        <f>ROUND('C'!I120, 4)</f>
        <v>682.32320000000004</v>
      </c>
      <c r="J120" s="3">
        <v>682.32320000000004</v>
      </c>
      <c r="K120" s="3">
        <v>565.15150000000006</v>
      </c>
      <c r="L120" s="17">
        <f>IF(ISNA(INDEX($A$2:$B$214, MATCH($K120, $A$2:$A$214, 0), 2)), "", INDEX($A$2:$B$214, MATCH($K120, $A$2:$A$214, 0), 2))</f>
        <v>85.151515151515142</v>
      </c>
      <c r="M120" s="18">
        <f>IF(ISNA(INDEX($C$2:$D$214, MATCH($K120, $C$2:$C$214, 0), 2)), "", INDEX($C$2:$D$214, MATCH($K120, $C$2:$C$214, 0), 2))</f>
        <v>2.1212121212121211</v>
      </c>
      <c r="N120" s="18">
        <f>IF(ISNA(INDEX($E$2:$F$214, MATCH($K120, $E$2:$E$214, 0), 2)), "", INDEX($E$2:$F$214, MATCH($K120, $E$2:$E$214, 0), 2))</f>
        <v>63.560606060606062</v>
      </c>
      <c r="O120" s="19">
        <f>IF(ISNA(INDEX($G$2:$H$214, MATCH($K120, $G$2:$G$214, 0), 2)), "", INDEX($G$2:$H$214, MATCH($K120, $G$2:$G$214, 0), 2))</f>
        <v>4.1666666666666661</v>
      </c>
      <c r="P120">
        <f t="shared" si="1"/>
        <v>2.5252000000000407</v>
      </c>
    </row>
    <row r="121" spans="1:16" x14ac:dyDescent="0.25">
      <c r="A121" s="3">
        <f>ROUND('C'!A121, 4)</f>
        <v>684.34339999999997</v>
      </c>
      <c r="B121" s="4">
        <v>107.72727272727271</v>
      </c>
      <c r="C121" s="3">
        <f>ROUND('C'!C121, 4)</f>
        <v>732.32320000000004</v>
      </c>
      <c r="D121" s="4">
        <v>109.31818181818181</v>
      </c>
      <c r="E121" s="3">
        <f>ROUND('C'!E121, 4)</f>
        <v>797.47479999999996</v>
      </c>
      <c r="F121" s="4">
        <v>77.803030303030297</v>
      </c>
      <c r="G121" s="3">
        <f>ROUND('C'!G121, 4)</f>
        <v>777.77779999999996</v>
      </c>
      <c r="H121" s="4">
        <v>15.757575757575758</v>
      </c>
      <c r="I121" s="3">
        <f>ROUND('C'!I121, 4)</f>
        <v>684.34339999999997</v>
      </c>
      <c r="J121" s="3">
        <v>684.34339999999997</v>
      </c>
      <c r="K121" s="3">
        <v>567.67679999999996</v>
      </c>
      <c r="L121" s="17">
        <f>IF(ISNA(INDEX($A$2:$B$214, MATCH($K121, $A$2:$A$214, 0), 2)), "", INDEX($A$2:$B$214, MATCH($K121, $A$2:$A$214, 0), 2))</f>
        <v>86.212121212121204</v>
      </c>
      <c r="M121" s="18">
        <f>IF(ISNA(INDEX($C$2:$D$214, MATCH($K121, $C$2:$C$214, 0), 2)), "", INDEX($C$2:$D$214, MATCH($K121, $C$2:$C$214, 0), 2))</f>
        <v>3.106060606060606</v>
      </c>
      <c r="N121" s="18">
        <f>IF(ISNA(INDEX($E$2:$F$214, MATCH($K121, $E$2:$E$214, 0), 2)), "", INDEX($E$2:$F$214, MATCH($K121, $E$2:$E$214, 0), 2))</f>
        <v>63.030303030303031</v>
      </c>
      <c r="O121" s="19" t="str">
        <f>IF(ISNA(INDEX($G$2:$H$214, MATCH($K121, $G$2:$G$214, 0), 2)), "", INDEX($G$2:$H$214, MATCH($K121, $G$2:$G$214, 0), 2))</f>
        <v/>
      </c>
      <c r="P121">
        <f t="shared" si="1"/>
        <v>2.525299999999902</v>
      </c>
    </row>
    <row r="122" spans="1:16" x14ac:dyDescent="0.25">
      <c r="A122" s="3">
        <f>ROUND('C'!A122, 4)</f>
        <v>689.39390000000003</v>
      </c>
      <c r="B122" s="4">
        <v>108.25757575757575</v>
      </c>
      <c r="C122" s="3">
        <f>ROUND('C'!C122, 4)</f>
        <v>734.84849999999994</v>
      </c>
      <c r="D122" s="4">
        <v>108.78787878787878</v>
      </c>
      <c r="E122" s="3">
        <f>ROUND('C'!E122, 4)</f>
        <v>800</v>
      </c>
      <c r="F122" s="4">
        <v>79.393939393939391</v>
      </c>
      <c r="G122" s="3">
        <f>ROUND('C'!G122, 4)</f>
        <v>780.30309999999997</v>
      </c>
      <c r="H122" s="4">
        <v>18.939393939393938</v>
      </c>
      <c r="I122" s="3">
        <f>ROUND('C'!I122, 4)</f>
        <v>689.39390000000003</v>
      </c>
      <c r="J122" s="3">
        <v>689.39390000000003</v>
      </c>
      <c r="K122" s="3">
        <v>570.202</v>
      </c>
      <c r="L122" s="17">
        <f>IF(ISNA(INDEX($A$2:$B$214, MATCH($K122, $A$2:$A$214, 0), 2)), "", INDEX($A$2:$B$214, MATCH($K122, $A$2:$A$214, 0), 2))</f>
        <v>87.272727272727266</v>
      </c>
      <c r="M122" s="18">
        <f>IF(ISNA(INDEX($C$2:$D$214, MATCH($K122, $C$2:$C$214, 0), 2)), "", INDEX($C$2:$D$214, MATCH($K122, $C$2:$C$214, 0), 2))</f>
        <v>4.6969696969696972</v>
      </c>
      <c r="N122" s="18">
        <f>IF(ISNA(INDEX($E$2:$F$214, MATCH($K122, $E$2:$E$214, 0), 2)), "", INDEX($E$2:$F$214, MATCH($K122, $E$2:$E$214, 0), 2))</f>
        <v>62.04545454545454</v>
      </c>
      <c r="O122" s="19">
        <f>IF(ISNA(INDEX($G$2:$H$214, MATCH($K122, $G$2:$G$214, 0), 2)), "", INDEX($G$2:$H$214, MATCH($K122, $G$2:$G$214, 0), 2))</f>
        <v>3.6363636363636358</v>
      </c>
      <c r="P122">
        <f t="shared" si="1"/>
        <v>2.5252000000000407</v>
      </c>
    </row>
    <row r="123" spans="1:16" x14ac:dyDescent="0.25">
      <c r="A123" s="3">
        <f>ROUND('C'!A123, 4)</f>
        <v>694.44439999999997</v>
      </c>
      <c r="B123" s="4">
        <v>108.78787878787878</v>
      </c>
      <c r="C123" s="3">
        <f>ROUND('C'!C123, 4)</f>
        <v>739.899</v>
      </c>
      <c r="D123" s="4">
        <v>108.78787878787878</v>
      </c>
      <c r="E123" s="3">
        <f>ROUND('C'!E123, 4)</f>
        <v>802.52530000000002</v>
      </c>
      <c r="F123" s="4">
        <v>80.909090909090907</v>
      </c>
      <c r="G123" s="3">
        <f>ROUND('C'!G123, 4)</f>
        <v>782.82830000000001</v>
      </c>
      <c r="H123" s="4">
        <v>23.106060606060606</v>
      </c>
      <c r="I123" s="3">
        <f>ROUND('C'!I123, 4)</f>
        <v>694.44439999999997</v>
      </c>
      <c r="J123" s="3">
        <v>694.44439999999997</v>
      </c>
      <c r="K123" s="3">
        <v>571.71720000000005</v>
      </c>
      <c r="L123" s="17" t="str">
        <f>IF(ISNA(INDEX($A$2:$B$214, MATCH($K123, $A$2:$A$214, 0), 2)), "", INDEX($A$2:$B$214, MATCH($K123, $A$2:$A$214, 0), 2))</f>
        <v/>
      </c>
      <c r="M123" s="18">
        <f>IF(ISNA(INDEX($C$2:$D$214, MATCH($K123, $C$2:$C$214, 0), 2)), "", INDEX($C$2:$D$214, MATCH($K123, $C$2:$C$214, 0), 2))</f>
        <v>6.2878787878787881</v>
      </c>
      <c r="N123" s="18" t="str">
        <f>IF(ISNA(INDEX($E$2:$F$214, MATCH($K123, $E$2:$E$214, 0), 2)), "", INDEX($E$2:$F$214, MATCH($K123, $E$2:$E$214, 0), 2))</f>
        <v/>
      </c>
      <c r="O123" s="19" t="str">
        <f>IF(ISNA(INDEX($G$2:$H$214, MATCH($K123, $G$2:$G$214, 0), 2)), "", INDEX($G$2:$H$214, MATCH($K123, $G$2:$G$214, 0), 2))</f>
        <v/>
      </c>
      <c r="P123">
        <f t="shared" si="1"/>
        <v>1.5152000000000498</v>
      </c>
    </row>
    <row r="124" spans="1:16" x14ac:dyDescent="0.25">
      <c r="A124" s="3">
        <f>ROUND('C'!A124, 4)</f>
        <v>700.50509999999997</v>
      </c>
      <c r="B124" s="4">
        <v>109.31818181818181</v>
      </c>
      <c r="C124" s="3">
        <f>ROUND('C'!C124, 4)</f>
        <v>744.94949999999994</v>
      </c>
      <c r="D124" s="4">
        <v>108.78787878787878</v>
      </c>
      <c r="E124" s="3">
        <f>ROUND('C'!E124, 4)</f>
        <v>805.05050000000006</v>
      </c>
      <c r="F124" s="4">
        <v>81.969696969696969</v>
      </c>
      <c r="G124" s="3">
        <f>ROUND('C'!G124, 4)</f>
        <v>785.35360000000003</v>
      </c>
      <c r="H124" s="4">
        <v>28.333333333333332</v>
      </c>
      <c r="I124" s="3">
        <f>ROUND('C'!I124, 4)</f>
        <v>700.50509999999997</v>
      </c>
      <c r="J124" s="3">
        <v>700.50509999999997</v>
      </c>
      <c r="K124" s="3">
        <v>572.72730000000001</v>
      </c>
      <c r="L124" s="17">
        <f>IF(ISNA(INDEX($A$2:$B$214, MATCH($K124, $A$2:$A$214, 0), 2)), "", INDEX($A$2:$B$214, MATCH($K124, $A$2:$A$214, 0), 2))</f>
        <v>88.333333333333314</v>
      </c>
      <c r="M124" s="18">
        <f>IF(ISNA(INDEX($C$2:$D$214, MATCH($K124, $C$2:$C$214, 0), 2)), "", INDEX($C$2:$D$214, MATCH($K124, $C$2:$C$214, 0), 2))</f>
        <v>7.8787878787878789</v>
      </c>
      <c r="N124" s="18">
        <f>IF(ISNA(INDEX($E$2:$F$214, MATCH($K124, $E$2:$E$214, 0), 2)), "", INDEX($E$2:$F$214, MATCH($K124, $E$2:$E$214, 0), 2))</f>
        <v>60.454545454545453</v>
      </c>
      <c r="O124" s="19" t="str">
        <f>IF(ISNA(INDEX($G$2:$H$214, MATCH($K124, $G$2:$G$214, 0), 2)), "", INDEX($G$2:$H$214, MATCH($K124, $G$2:$G$214, 0), 2))</f>
        <v/>
      </c>
      <c r="P124">
        <f t="shared" si="1"/>
        <v>1.0100999999999658</v>
      </c>
    </row>
    <row r="125" spans="1:16" x14ac:dyDescent="0.25">
      <c r="A125" s="3">
        <f>ROUND('C'!A125, 4)</f>
        <v>705.55560000000003</v>
      </c>
      <c r="B125" s="4">
        <v>110.37878787878788</v>
      </c>
      <c r="C125" s="3">
        <f>ROUND('C'!C125, 4)</f>
        <v>749.495</v>
      </c>
      <c r="D125" s="4">
        <v>108.78787878787878</v>
      </c>
      <c r="E125" s="3">
        <f>ROUND('C'!E125, 4)</f>
        <v>810.101</v>
      </c>
      <c r="F125" s="4">
        <v>84.62121212121211</v>
      </c>
      <c r="G125" s="3">
        <f>ROUND('C'!G125, 4)</f>
        <v>787.87879999999996</v>
      </c>
      <c r="H125" s="4">
        <v>34.696969696969695</v>
      </c>
      <c r="I125" s="3">
        <f>ROUND('C'!I125, 4)</f>
        <v>705.55560000000003</v>
      </c>
      <c r="J125" s="3">
        <v>705.55560000000003</v>
      </c>
      <c r="K125" s="3">
        <v>573.73739999999998</v>
      </c>
      <c r="L125" s="17" t="str">
        <f>IF(ISNA(INDEX($A$2:$B$214, MATCH($K125, $A$2:$A$214, 0), 2)), "", INDEX($A$2:$B$214, MATCH($K125, $A$2:$A$214, 0), 2))</f>
        <v/>
      </c>
      <c r="M125" s="18">
        <f>IF(ISNA(INDEX($C$2:$D$214, MATCH($K125, $C$2:$C$214, 0), 2)), "", INDEX($C$2:$D$214, MATCH($K125, $C$2:$C$214, 0), 2))</f>
        <v>10.530303030303029</v>
      </c>
      <c r="N125" s="18" t="str">
        <f>IF(ISNA(INDEX($E$2:$F$214, MATCH($K125, $E$2:$E$214, 0), 2)), "", INDEX($E$2:$F$214, MATCH($K125, $E$2:$E$214, 0), 2))</f>
        <v/>
      </c>
      <c r="O125" s="19" t="str">
        <f>IF(ISNA(INDEX($G$2:$H$214, MATCH($K125, $G$2:$G$214, 0), 2)), "", INDEX($G$2:$H$214, MATCH($K125, $G$2:$G$214, 0), 2))</f>
        <v/>
      </c>
      <c r="P125">
        <f t="shared" si="1"/>
        <v>1.0100999999999658</v>
      </c>
    </row>
    <row r="126" spans="1:16" x14ac:dyDescent="0.25">
      <c r="A126" s="3">
        <f>ROUND('C'!A126, 4)</f>
        <v>710.60609999999997</v>
      </c>
      <c r="B126" s="4">
        <v>111.43939393939394</v>
      </c>
      <c r="C126" s="3">
        <f>ROUND('C'!C126, 4)</f>
        <v>754.54549999999995</v>
      </c>
      <c r="D126" s="4">
        <v>109.31818181818181</v>
      </c>
      <c r="E126" s="3">
        <f>ROUND('C'!E126, 4)</f>
        <v>814.64649999999995</v>
      </c>
      <c r="F126" s="4">
        <v>86.742424242424235</v>
      </c>
      <c r="G126" s="3">
        <f>ROUND('C'!G126, 4)</f>
        <v>790.40409999999997</v>
      </c>
      <c r="H126" s="4">
        <v>42.04545454545454</v>
      </c>
      <c r="I126" s="3">
        <f>ROUND('C'!I126, 4)</f>
        <v>710.60609999999997</v>
      </c>
      <c r="J126" s="3">
        <v>710.60609999999997</v>
      </c>
      <c r="K126" s="3">
        <v>575.25250000000005</v>
      </c>
      <c r="L126" s="17">
        <f>IF(ISNA(INDEX($A$2:$B$214, MATCH($K126, $A$2:$A$214, 0), 2)), "", INDEX($A$2:$B$214, MATCH($K126, $A$2:$A$214, 0), 2))</f>
        <v>88.787878787878768</v>
      </c>
      <c r="M126" s="18">
        <f>IF(ISNA(INDEX($C$2:$D$214, MATCH($K126, $C$2:$C$214, 0), 2)), "", INDEX($C$2:$D$214, MATCH($K126, $C$2:$C$214, 0), 2))</f>
        <v>13.106060606060606</v>
      </c>
      <c r="N126" s="18">
        <f>IF(ISNA(INDEX($E$2:$F$214, MATCH($K126, $E$2:$E$214, 0), 2)), "", INDEX($E$2:$F$214, MATCH($K126, $E$2:$E$214, 0), 2))</f>
        <v>58.333333333333336</v>
      </c>
      <c r="O126" s="19">
        <f>IF(ISNA(INDEX($G$2:$H$214, MATCH($K126, $G$2:$G$214, 0), 2)), "", INDEX($G$2:$H$214, MATCH($K126, $G$2:$G$214, 0), 2))</f>
        <v>3.6363636363636358</v>
      </c>
      <c r="P126">
        <f t="shared" si="1"/>
        <v>1.5151000000000749</v>
      </c>
    </row>
    <row r="127" spans="1:16" x14ac:dyDescent="0.25">
      <c r="A127" s="3">
        <f>ROUND('C'!A127, 4)</f>
        <v>715.15150000000006</v>
      </c>
      <c r="B127" s="4">
        <v>112.49999999999999</v>
      </c>
      <c r="C127" s="3">
        <f>ROUND('C'!C127, 4)</f>
        <v>759.596</v>
      </c>
      <c r="D127" s="4">
        <v>109.84848484848484</v>
      </c>
      <c r="E127" s="3">
        <f>ROUND('C'!E127, 4)</f>
        <v>819.697</v>
      </c>
      <c r="F127" s="4">
        <v>88.787878787878768</v>
      </c>
      <c r="G127" s="3">
        <f>ROUND('C'!G127, 4)</f>
        <v>791.41420000000005</v>
      </c>
      <c r="H127" s="4">
        <v>45.68181818181818</v>
      </c>
      <c r="I127" s="3">
        <f>ROUND('C'!I127, 4)</f>
        <v>715.15150000000006</v>
      </c>
      <c r="J127" s="3">
        <v>715.15150000000006</v>
      </c>
      <c r="K127" s="3">
        <v>576.26260000000002</v>
      </c>
      <c r="L127" s="17" t="str">
        <f>IF(ISNA(INDEX($A$2:$B$214, MATCH($K127, $A$2:$A$214, 0), 2)), "", INDEX($A$2:$B$214, MATCH($K127, $A$2:$A$214, 0), 2))</f>
        <v/>
      </c>
      <c r="M127" s="18">
        <f>IF(ISNA(INDEX($C$2:$D$214, MATCH($K127, $C$2:$C$214, 0), 2)), "", INDEX($C$2:$D$214, MATCH($K127, $C$2:$C$214, 0), 2))</f>
        <v>17.348484848484848</v>
      </c>
      <c r="N127" s="18" t="str">
        <f>IF(ISNA(INDEX($E$2:$F$214, MATCH($K127, $E$2:$E$214, 0), 2)), "", INDEX($E$2:$F$214, MATCH($K127, $E$2:$E$214, 0), 2))</f>
        <v/>
      </c>
      <c r="O127" s="19" t="str">
        <f>IF(ISNA(INDEX($G$2:$H$214, MATCH($K127, $G$2:$G$214, 0), 2)), "", INDEX($G$2:$H$214, MATCH($K127, $G$2:$G$214, 0), 2))</f>
        <v/>
      </c>
      <c r="P127">
        <f t="shared" si="1"/>
        <v>1.0100999999999658</v>
      </c>
    </row>
    <row r="128" spans="1:16" x14ac:dyDescent="0.25">
      <c r="A128" s="3">
        <f>ROUND('C'!A128, 4)</f>
        <v>720.202</v>
      </c>
      <c r="B128" s="4">
        <v>113.03030303030302</v>
      </c>
      <c r="C128" s="3">
        <f>ROUND('C'!C128, 4)</f>
        <v>764.64649999999995</v>
      </c>
      <c r="D128" s="4">
        <v>109.84848484848484</v>
      </c>
      <c r="E128" s="3">
        <f>ROUND('C'!E128, 4)</f>
        <v>822.22220000000004</v>
      </c>
      <c r="F128" s="4">
        <v>89.848484848484844</v>
      </c>
      <c r="G128" s="3">
        <f>ROUND('C'!G128, 4)</f>
        <v>792.92930000000001</v>
      </c>
      <c r="H128" s="4">
        <v>49.924242424242422</v>
      </c>
      <c r="I128" s="3">
        <f>ROUND('C'!I128, 4)</f>
        <v>720.202</v>
      </c>
      <c r="J128" s="3">
        <v>720.202</v>
      </c>
      <c r="K128" s="3">
        <v>577.77779999999996</v>
      </c>
      <c r="L128" s="17">
        <f>IF(ISNA(INDEX($A$2:$B$214, MATCH($K128, $A$2:$A$214, 0), 2)), "", INDEX($A$2:$B$214, MATCH($K128, $A$2:$A$214, 0), 2))</f>
        <v>88.787878787878768</v>
      </c>
      <c r="M128" s="18">
        <f>IF(ISNA(INDEX($C$2:$D$214, MATCH($K128, $C$2:$C$214, 0), 2)), "", INDEX($C$2:$D$214, MATCH($K128, $C$2:$C$214, 0), 2))</f>
        <v>22.575757575757574</v>
      </c>
      <c r="N128" s="18">
        <f>IF(ISNA(INDEX($E$2:$F$214, MATCH($K128, $E$2:$E$214, 0), 2)), "", INDEX($E$2:$F$214, MATCH($K128, $E$2:$E$214, 0), 2))</f>
        <v>56.212121212121211</v>
      </c>
      <c r="O128" s="19">
        <f>IF(ISNA(INDEX($G$2:$H$214, MATCH($K128, $G$2:$G$214, 0), 2)), "", INDEX($G$2:$H$214, MATCH($K128, $G$2:$G$214, 0), 2))</f>
        <v>3.6363636363636358</v>
      </c>
      <c r="P128">
        <f t="shared" si="1"/>
        <v>1.5151999999999362</v>
      </c>
    </row>
    <row r="129" spans="1:16" x14ac:dyDescent="0.25">
      <c r="A129" s="3">
        <f>ROUND('C'!A129, 4)</f>
        <v>725.25250000000005</v>
      </c>
      <c r="B129" s="4">
        <v>113.03030303030302</v>
      </c>
      <c r="C129" s="3">
        <f>ROUND('C'!C129, 4)</f>
        <v>767.17169999999999</v>
      </c>
      <c r="D129" s="4">
        <v>110.37878787878788</v>
      </c>
      <c r="E129" s="3">
        <f>ROUND('C'!E129, 4)</f>
        <v>824.74749999999995</v>
      </c>
      <c r="F129" s="4">
        <v>90.909090909090907</v>
      </c>
      <c r="G129" s="3">
        <f>ROUND('C'!G129, 4)</f>
        <v>793.93939999999998</v>
      </c>
      <c r="H129" s="4">
        <v>54.090909090909093</v>
      </c>
      <c r="I129" s="3">
        <f>ROUND('C'!I129, 4)</f>
        <v>725.25250000000005</v>
      </c>
      <c r="J129" s="3">
        <v>725.25250000000005</v>
      </c>
      <c r="K129" s="3">
        <v>578.78790000000004</v>
      </c>
      <c r="L129" s="17" t="str">
        <f>IF(ISNA(INDEX($A$2:$B$214, MATCH($K129, $A$2:$A$214, 0), 2)), "", INDEX($A$2:$B$214, MATCH($K129, $A$2:$A$214, 0), 2))</f>
        <v/>
      </c>
      <c r="M129" s="18">
        <f>IF(ISNA(INDEX($C$2:$D$214, MATCH($K129, $C$2:$C$214, 0), 2)), "", INDEX($C$2:$D$214, MATCH($K129, $C$2:$C$214, 0), 2))</f>
        <v>28.333333333333332</v>
      </c>
      <c r="N129" s="18" t="str">
        <f>IF(ISNA(INDEX($E$2:$F$214, MATCH($K129, $E$2:$E$214, 0), 2)), "", INDEX($E$2:$F$214, MATCH($K129, $E$2:$E$214, 0), 2))</f>
        <v/>
      </c>
      <c r="O129" s="19" t="str">
        <f>IF(ISNA(INDEX($G$2:$H$214, MATCH($K129, $G$2:$G$214, 0), 2)), "", INDEX($G$2:$H$214, MATCH($K129, $G$2:$G$214, 0), 2))</f>
        <v/>
      </c>
      <c r="P129">
        <f t="shared" si="1"/>
        <v>1.0101000000000795</v>
      </c>
    </row>
    <row r="130" spans="1:16" x14ac:dyDescent="0.25">
      <c r="A130" s="3">
        <f>ROUND('C'!A130, 4)</f>
        <v>730.303</v>
      </c>
      <c r="B130" s="4">
        <v>113.03030303030302</v>
      </c>
      <c r="C130" s="3">
        <f>ROUND('C'!C130, 4)</f>
        <v>769.19190000000003</v>
      </c>
      <c r="D130" s="4">
        <v>110.37878787878788</v>
      </c>
      <c r="E130" s="3">
        <f>ROUND('C'!E130, 4)</f>
        <v>827.27269999999999</v>
      </c>
      <c r="F130" s="4">
        <v>91.439393939393938</v>
      </c>
      <c r="G130" s="3">
        <f>ROUND('C'!G130, 4)</f>
        <v>795.45460000000003</v>
      </c>
      <c r="H130" s="4">
        <v>58.333333333333336</v>
      </c>
      <c r="I130" s="3">
        <f>ROUND('C'!I130, 4)</f>
        <v>730.303</v>
      </c>
      <c r="J130" s="3">
        <v>730.303</v>
      </c>
      <c r="K130" s="3">
        <v>580.303</v>
      </c>
      <c r="L130" s="17">
        <f>IF(ISNA(INDEX($A$2:$B$214, MATCH($K130, $A$2:$A$214, 0), 2)), "", INDEX($A$2:$B$214, MATCH($K130, $A$2:$A$214, 0), 2))</f>
        <v>88.787878787878768</v>
      </c>
      <c r="M130" s="18">
        <f>IF(ISNA(INDEX($C$2:$D$214, MATCH($K130, $C$2:$C$214, 0), 2)), "", INDEX($C$2:$D$214, MATCH($K130, $C$2:$C$214, 0), 2))</f>
        <v>34.166666666666664</v>
      </c>
      <c r="N130" s="18" t="str">
        <f>IF(ISNA(INDEX($E$2:$F$214, MATCH($K130, $E$2:$E$214, 0), 2)), "", INDEX($E$2:$F$214, MATCH($K130, $E$2:$E$214, 0), 2))</f>
        <v/>
      </c>
      <c r="O130" s="19" t="str">
        <f>IF(ISNA(INDEX($G$2:$H$214, MATCH($K130, $G$2:$G$214, 0), 2)), "", INDEX($G$2:$H$214, MATCH($K130, $G$2:$G$214, 0), 2))</f>
        <v/>
      </c>
      <c r="P130">
        <f t="shared" si="1"/>
        <v>1.5150999999999613</v>
      </c>
    </row>
    <row r="131" spans="1:16" x14ac:dyDescent="0.25">
      <c r="A131" s="3">
        <f>ROUND('C'!A131, 4)</f>
        <v>734.84849999999994</v>
      </c>
      <c r="B131" s="4">
        <v>113.03030303030302</v>
      </c>
      <c r="C131" s="3">
        <f>ROUND('C'!C131, 4)</f>
        <v>775.75760000000002</v>
      </c>
      <c r="D131" s="4">
        <v>110.37878787878788</v>
      </c>
      <c r="E131" s="3">
        <f>ROUND('C'!E131, 4)</f>
        <v>829.798</v>
      </c>
      <c r="F131" s="4">
        <v>91.969696969696969</v>
      </c>
      <c r="G131" s="3">
        <f>ROUND('C'!G131, 4)</f>
        <v>797.47479999999996</v>
      </c>
      <c r="H131" s="4">
        <v>65.681818181818187</v>
      </c>
      <c r="I131" s="3">
        <f>ROUND('C'!I131, 4)</f>
        <v>734.84849999999994</v>
      </c>
      <c r="J131" s="3">
        <v>734.84849999999994</v>
      </c>
      <c r="K131" s="3">
        <v>580.30309999999997</v>
      </c>
      <c r="L131" s="17" t="str">
        <f>IF(ISNA(INDEX($A$2:$B$214, MATCH($K131, $A$2:$A$214, 0), 2)), "", INDEX($A$2:$B$214, MATCH($K131, $A$2:$A$214, 0), 2))</f>
        <v/>
      </c>
      <c r="M131" s="18" t="str">
        <f>IF(ISNA(INDEX($C$2:$D$214, MATCH($K131, $C$2:$C$214, 0), 2)), "", INDEX($C$2:$D$214, MATCH($K131, $C$2:$C$214, 0), 2))</f>
        <v/>
      </c>
      <c r="N131" s="18">
        <f>IF(ISNA(INDEX($E$2:$F$214, MATCH($K131, $E$2:$E$214, 0), 2)), "", INDEX($E$2:$F$214, MATCH($K131, $E$2:$E$214, 0), 2))</f>
        <v>53.636363636363626</v>
      </c>
      <c r="O131" s="19">
        <f>IF(ISNA(INDEX($G$2:$H$214, MATCH($K131, $G$2:$G$214, 0), 2)), "", INDEX($G$2:$H$214, MATCH($K131, $G$2:$G$214, 0), 2))</f>
        <v>3.106060606060606</v>
      </c>
      <c r="P131">
        <f t="shared" si="1"/>
        <v>9.9999999974897946E-5</v>
      </c>
    </row>
    <row r="132" spans="1:16" x14ac:dyDescent="0.25">
      <c r="A132" s="3">
        <f>ROUND('C'!A132, 4)</f>
        <v>737.37369999999999</v>
      </c>
      <c r="B132" s="4">
        <v>113.03030303030302</v>
      </c>
      <c r="C132" s="3">
        <f>ROUND('C'!C132, 4)</f>
        <v>780.303</v>
      </c>
      <c r="D132" s="4">
        <v>110.37878787878788</v>
      </c>
      <c r="E132" s="3">
        <f>ROUND('C'!E132, 4)</f>
        <v>834.34349999999995</v>
      </c>
      <c r="F132" s="4">
        <v>93.030303030303031</v>
      </c>
      <c r="G132" s="3">
        <f>ROUND('C'!G132, 4)</f>
        <v>800</v>
      </c>
      <c r="H132" s="4">
        <v>72.5</v>
      </c>
      <c r="I132" s="3">
        <f>ROUND('C'!I132, 4)</f>
        <v>737.37369999999999</v>
      </c>
      <c r="J132" s="3">
        <v>737.37369999999999</v>
      </c>
      <c r="K132" s="3">
        <v>581.31309999999996</v>
      </c>
      <c r="L132" s="17" t="str">
        <f>IF(ISNA(INDEX($A$2:$B$214, MATCH($K132, $A$2:$A$214, 0), 2)), "", INDEX($A$2:$B$214, MATCH($K132, $A$2:$A$214, 0), 2))</f>
        <v/>
      </c>
      <c r="M132" s="18">
        <f>IF(ISNA(INDEX($C$2:$D$214, MATCH($K132, $C$2:$C$214, 0), 2)), "", INDEX($C$2:$D$214, MATCH($K132, $C$2:$C$214, 0), 2))</f>
        <v>39.924242424242422</v>
      </c>
      <c r="N132" s="18" t="str">
        <f>IF(ISNA(INDEX($E$2:$F$214, MATCH($K132, $E$2:$E$214, 0), 2)), "", INDEX($E$2:$F$214, MATCH($K132, $E$2:$E$214, 0), 2))</f>
        <v/>
      </c>
      <c r="O132" s="19" t="str">
        <f>IF(ISNA(INDEX($G$2:$H$214, MATCH($K132, $G$2:$G$214, 0), 2)), "", INDEX($G$2:$H$214, MATCH($K132, $G$2:$G$214, 0), 2))</f>
        <v/>
      </c>
      <c r="P132">
        <f t="shared" ref="P132:P195" si="2">K132-K131</f>
        <v>1.0099999999999909</v>
      </c>
    </row>
    <row r="133" spans="1:16" x14ac:dyDescent="0.25">
      <c r="A133" s="3">
        <f>ROUND('C'!A133, 4)</f>
        <v>739.899</v>
      </c>
      <c r="B133" s="4">
        <v>112.49999999999999</v>
      </c>
      <c r="C133" s="3">
        <f>ROUND('C'!C133, 4)</f>
        <v>785.35350000000005</v>
      </c>
      <c r="D133" s="4">
        <v>110.37878787878788</v>
      </c>
      <c r="E133" s="3">
        <f>ROUND('C'!E133, 4)</f>
        <v>839.39400000000001</v>
      </c>
      <c r="F133" s="4">
        <v>93.560606060606048</v>
      </c>
      <c r="G133" s="3">
        <f>ROUND('C'!G133, 4)</f>
        <v>802.52530000000002</v>
      </c>
      <c r="H133" s="4">
        <v>78.333333333333329</v>
      </c>
      <c r="I133" s="3">
        <f>ROUND('C'!I133, 4)</f>
        <v>739.899</v>
      </c>
      <c r="J133" s="3">
        <v>739.899</v>
      </c>
      <c r="K133" s="3">
        <v>582.32320000000004</v>
      </c>
      <c r="L133" s="17" t="str">
        <f>IF(ISNA(INDEX($A$2:$B$214, MATCH($K133, $A$2:$A$214, 0), 2)), "", INDEX($A$2:$B$214, MATCH($K133, $A$2:$A$214, 0), 2))</f>
        <v/>
      </c>
      <c r="M133" s="18">
        <f>IF(ISNA(INDEX($C$2:$D$214, MATCH($K133, $C$2:$C$214, 0), 2)), "", INDEX($C$2:$D$214, MATCH($K133, $C$2:$C$214, 0), 2))</f>
        <v>46.212121212121211</v>
      </c>
      <c r="N133" s="18" t="str">
        <f>IF(ISNA(INDEX($E$2:$F$214, MATCH($K133, $E$2:$E$214, 0), 2)), "", INDEX($E$2:$F$214, MATCH($K133, $E$2:$E$214, 0), 2))</f>
        <v/>
      </c>
      <c r="O133" s="19" t="str">
        <f>IF(ISNA(INDEX($G$2:$H$214, MATCH($K133, $G$2:$G$214, 0), 2)), "", INDEX($G$2:$H$214, MATCH($K133, $G$2:$G$214, 0), 2))</f>
        <v/>
      </c>
      <c r="P133">
        <f t="shared" si="2"/>
        <v>1.0101000000000795</v>
      </c>
    </row>
    <row r="134" spans="1:16" x14ac:dyDescent="0.25">
      <c r="A134" s="3">
        <f>ROUND('C'!A134, 4)</f>
        <v>744.94949999999994</v>
      </c>
      <c r="B134" s="4">
        <v>112.49999999999999</v>
      </c>
      <c r="C134" s="3">
        <f>ROUND('C'!C134, 4)</f>
        <v>790.404</v>
      </c>
      <c r="D134" s="4">
        <v>109.84848484848484</v>
      </c>
      <c r="E134" s="3">
        <f>ROUND('C'!E134, 4)</f>
        <v>844.44449999999995</v>
      </c>
      <c r="F134" s="4">
        <v>93.030303030303031</v>
      </c>
      <c r="G134" s="3">
        <f>ROUND('C'!G134, 4)</f>
        <v>805.05050000000006</v>
      </c>
      <c r="H134" s="4">
        <v>83.030303030303031</v>
      </c>
      <c r="I134" s="3">
        <f>ROUND('C'!I134, 4)</f>
        <v>744.94949999999994</v>
      </c>
      <c r="J134" s="3">
        <v>744.94949999999994</v>
      </c>
      <c r="K134" s="3">
        <v>583.83839999999998</v>
      </c>
      <c r="L134" s="17" t="str">
        <f>IF(ISNA(INDEX($A$2:$B$214, MATCH($K134, $A$2:$A$214, 0), 2)), "", INDEX($A$2:$B$214, MATCH($K134, $A$2:$A$214, 0), 2))</f>
        <v/>
      </c>
      <c r="M134" s="18">
        <f>IF(ISNA(INDEX($C$2:$D$214, MATCH($K134, $C$2:$C$214, 0), 2)), "", INDEX($C$2:$D$214, MATCH($K134, $C$2:$C$214, 0), 2))</f>
        <v>52.575757575757571</v>
      </c>
      <c r="N134" s="18" t="str">
        <f>IF(ISNA(INDEX($E$2:$F$214, MATCH($K134, $E$2:$E$214, 0), 2)), "", INDEX($E$2:$F$214, MATCH($K134, $E$2:$E$214, 0), 2))</f>
        <v/>
      </c>
      <c r="O134" s="19" t="str">
        <f>IF(ISNA(INDEX($G$2:$H$214, MATCH($K134, $G$2:$G$214, 0), 2)), "", INDEX($G$2:$H$214, MATCH($K134, $G$2:$G$214, 0), 2))</f>
        <v/>
      </c>
      <c r="P134">
        <f t="shared" si="2"/>
        <v>1.5151999999999362</v>
      </c>
    </row>
    <row r="135" spans="1:16" x14ac:dyDescent="0.25">
      <c r="A135" s="3">
        <f>ROUND('C'!A135, 4)</f>
        <v>749.49490000000003</v>
      </c>
      <c r="B135" s="4">
        <v>112.49999999999999</v>
      </c>
      <c r="C135" s="3">
        <f>ROUND('C'!C135, 4)</f>
        <v>795.45450000000005</v>
      </c>
      <c r="D135" s="4">
        <v>109.31818181818181</v>
      </c>
      <c r="E135" s="3">
        <f>ROUND('C'!E135, 4)</f>
        <v>850.50509999999997</v>
      </c>
      <c r="F135" s="4">
        <v>91.969696969696969</v>
      </c>
      <c r="G135" s="3">
        <f>ROUND('C'!G135, 4)</f>
        <v>807.57579999999996</v>
      </c>
      <c r="H135" s="4">
        <v>86.742424242424235</v>
      </c>
      <c r="I135" s="3">
        <f>ROUND('C'!I135, 4)</f>
        <v>749.49490000000003</v>
      </c>
      <c r="J135" s="3">
        <v>749.49490000000003</v>
      </c>
      <c r="K135" s="3">
        <v>584.84849999999994</v>
      </c>
      <c r="L135" s="17">
        <f>IF(ISNA(INDEX($A$2:$B$214, MATCH($K135, $A$2:$A$214, 0), 2)), "", INDEX($A$2:$B$214, MATCH($K135, $A$2:$A$214, 0), 2))</f>
        <v>89.318181818181799</v>
      </c>
      <c r="M135" s="18">
        <f>IF(ISNA(INDEX($C$2:$D$214, MATCH($K135, $C$2:$C$214, 0), 2)), "", INDEX($C$2:$D$214, MATCH($K135, $C$2:$C$214, 0), 2))</f>
        <v>57.803030303030297</v>
      </c>
      <c r="N135" s="18">
        <f>IF(ISNA(INDEX($E$2:$F$214, MATCH($K135, $E$2:$E$214, 0), 2)), "", INDEX($E$2:$F$214, MATCH($K135, $E$2:$E$214, 0), 2))</f>
        <v>48.333333333333329</v>
      </c>
      <c r="O135" s="19">
        <f>IF(ISNA(INDEX($G$2:$H$214, MATCH($K135, $G$2:$G$214, 0), 2)), "", INDEX($G$2:$H$214, MATCH($K135, $G$2:$G$214, 0), 2))</f>
        <v>3.106060606060606</v>
      </c>
      <c r="P135">
        <f t="shared" si="2"/>
        <v>1.0100999999999658</v>
      </c>
    </row>
    <row r="136" spans="1:16" x14ac:dyDescent="0.25">
      <c r="A136" s="3">
        <f>ROUND('C'!A136, 4)</f>
        <v>752.02020000000005</v>
      </c>
      <c r="B136" s="4">
        <v>113.03030303030302</v>
      </c>
      <c r="C136" s="3">
        <f>ROUND('C'!C136, 4)</f>
        <v>800</v>
      </c>
      <c r="D136" s="4">
        <v>108.25757575757575</v>
      </c>
      <c r="E136" s="3">
        <f>ROUND('C'!E136, 4)</f>
        <v>855.55560000000003</v>
      </c>
      <c r="F136" s="4">
        <v>90.909090909090907</v>
      </c>
      <c r="G136" s="3">
        <f>ROUND('C'!G136, 4)</f>
        <v>810.101</v>
      </c>
      <c r="H136" s="4">
        <v>89.318181818181799</v>
      </c>
      <c r="I136" s="3">
        <f>ROUND('C'!I136, 4)</f>
        <v>752.02020000000005</v>
      </c>
      <c r="J136" s="3">
        <v>752.02020000000005</v>
      </c>
      <c r="K136" s="3">
        <v>586.36360000000002</v>
      </c>
      <c r="L136" s="17" t="str">
        <f>IF(ISNA(INDEX($A$2:$B$214, MATCH($K136, $A$2:$A$214, 0), 2)), "", INDEX($A$2:$B$214, MATCH($K136, $A$2:$A$214, 0), 2))</f>
        <v/>
      </c>
      <c r="M136" s="18">
        <f>IF(ISNA(INDEX($C$2:$D$214, MATCH($K136, $C$2:$C$214, 0), 2)), "", INDEX($C$2:$D$214, MATCH($K136, $C$2:$C$214, 0), 2))</f>
        <v>62.04545454545454</v>
      </c>
      <c r="N136" s="18" t="str">
        <f>IF(ISNA(INDEX($E$2:$F$214, MATCH($K136, $E$2:$E$214, 0), 2)), "", INDEX($E$2:$F$214, MATCH($K136, $E$2:$E$214, 0), 2))</f>
        <v/>
      </c>
      <c r="O136" s="19" t="str">
        <f>IF(ISNA(INDEX($G$2:$H$214, MATCH($K136, $G$2:$G$214, 0), 2)), "", INDEX($G$2:$H$214, MATCH($K136, $G$2:$G$214, 0), 2))</f>
        <v/>
      </c>
      <c r="P136">
        <f t="shared" si="2"/>
        <v>1.5151000000000749</v>
      </c>
    </row>
    <row r="137" spans="1:16" x14ac:dyDescent="0.25">
      <c r="A137" s="3">
        <f>ROUND('C'!A137, 4)</f>
        <v>754.54549999999995</v>
      </c>
      <c r="B137" s="4">
        <v>113.03030303030302</v>
      </c>
      <c r="C137" s="3">
        <f>ROUND('C'!C137, 4)</f>
        <v>805.05050000000006</v>
      </c>
      <c r="D137" s="4">
        <v>107.1969696969697</v>
      </c>
      <c r="E137" s="3">
        <f>ROUND('C'!E137, 4)</f>
        <v>860.60609999999997</v>
      </c>
      <c r="F137" s="4">
        <v>89.318181818181799</v>
      </c>
      <c r="G137" s="3">
        <f>ROUND('C'!G137, 4)</f>
        <v>812.62630000000001</v>
      </c>
      <c r="H137" s="4">
        <v>91.439393939393938</v>
      </c>
      <c r="I137" s="3">
        <f>ROUND('C'!I137, 4)</f>
        <v>754.54549999999995</v>
      </c>
      <c r="J137" s="3">
        <v>754.54549999999995</v>
      </c>
      <c r="K137" s="3">
        <v>587.37369999999999</v>
      </c>
      <c r="L137" s="17">
        <f>IF(ISNA(INDEX($A$2:$B$214, MATCH($K137, $A$2:$A$214, 0), 2)), "", INDEX($A$2:$B$214, MATCH($K137, $A$2:$A$214, 0), 2))</f>
        <v>89.318181818181799</v>
      </c>
      <c r="M137" s="18">
        <f>IF(ISNA(INDEX($C$2:$D$214, MATCH($K137, $C$2:$C$214, 0), 2)), "", INDEX($C$2:$D$214, MATCH($K137, $C$2:$C$214, 0), 2))</f>
        <v>65.681818181818187</v>
      </c>
      <c r="N137" s="18" t="str">
        <f>IF(ISNA(INDEX($E$2:$F$214, MATCH($K137, $E$2:$E$214, 0), 2)), "", INDEX($E$2:$F$214, MATCH($K137, $E$2:$E$214, 0), 2))</f>
        <v/>
      </c>
      <c r="O137" s="19" t="str">
        <f>IF(ISNA(INDEX($G$2:$H$214, MATCH($K137, $G$2:$G$214, 0), 2)), "", INDEX($G$2:$H$214, MATCH($K137, $G$2:$G$214, 0), 2))</f>
        <v/>
      </c>
      <c r="P137">
        <f t="shared" si="2"/>
        <v>1.0100999999999658</v>
      </c>
    </row>
    <row r="138" spans="1:16" x14ac:dyDescent="0.25">
      <c r="A138" s="3">
        <f>ROUND('C'!A138, 4)</f>
        <v>759.596</v>
      </c>
      <c r="B138" s="4">
        <v>113.03030303030302</v>
      </c>
      <c r="C138" s="3">
        <f>ROUND('C'!C138, 4)</f>
        <v>810.101</v>
      </c>
      <c r="D138" s="4">
        <v>106.13636363636363</v>
      </c>
      <c r="E138" s="3">
        <f>ROUND('C'!E138, 4)</f>
        <v>865.15150000000006</v>
      </c>
      <c r="F138" s="4">
        <v>87.803030303030312</v>
      </c>
      <c r="G138" s="3">
        <f>ROUND('C'!G138, 4)</f>
        <v>814.64649999999995</v>
      </c>
      <c r="H138" s="4">
        <v>93.560606060606048</v>
      </c>
      <c r="I138" s="3">
        <f>ROUND('C'!I138, 4)</f>
        <v>759.596</v>
      </c>
      <c r="J138" s="3">
        <v>759.596</v>
      </c>
      <c r="K138" s="3">
        <v>587.37379999999996</v>
      </c>
      <c r="L138" s="17" t="str">
        <f>IF(ISNA(INDEX($A$2:$B$214, MATCH($K138, $A$2:$A$214, 0), 2)), "", INDEX($A$2:$B$214, MATCH($K138, $A$2:$A$214, 0), 2))</f>
        <v/>
      </c>
      <c r="M138" s="18" t="str">
        <f>IF(ISNA(INDEX($C$2:$D$214, MATCH($K138, $C$2:$C$214, 0), 2)), "", INDEX($C$2:$D$214, MATCH($K138, $C$2:$C$214, 0), 2))</f>
        <v/>
      </c>
      <c r="N138" s="18">
        <f>IF(ISNA(INDEX($E$2:$F$214, MATCH($K138, $E$2:$E$214, 0), 2)), "", INDEX($E$2:$F$214, MATCH($K138, $E$2:$E$214, 0), 2))</f>
        <v>45.227272727272727</v>
      </c>
      <c r="O138" s="19">
        <f>IF(ISNA(INDEX($G$2:$H$214, MATCH($K138, $G$2:$G$214, 0), 2)), "", INDEX($G$2:$H$214, MATCH($K138, $G$2:$G$214, 0), 2))</f>
        <v>3.106060606060606</v>
      </c>
      <c r="P138">
        <f t="shared" si="2"/>
        <v>9.9999999974897946E-5</v>
      </c>
    </row>
    <row r="139" spans="1:16" x14ac:dyDescent="0.25">
      <c r="A139" s="3">
        <f>ROUND('C'!A139, 4)</f>
        <v>764.64649999999995</v>
      </c>
      <c r="B139" s="4">
        <v>113.03030303030302</v>
      </c>
      <c r="C139" s="3">
        <f>ROUND('C'!C139, 4)</f>
        <v>814.64649999999995</v>
      </c>
      <c r="D139" s="4">
        <v>105.15151515151514</v>
      </c>
      <c r="E139" s="3">
        <f>ROUND('C'!E139, 4)</f>
        <v>867.67679999999996</v>
      </c>
      <c r="F139" s="4">
        <v>86.742424242424235</v>
      </c>
      <c r="G139" s="3">
        <f>ROUND('C'!G139, 4)</f>
        <v>817.17169999999999</v>
      </c>
      <c r="H139" s="4">
        <v>94.62121212121211</v>
      </c>
      <c r="I139" s="3">
        <f>ROUND('C'!I139, 4)</f>
        <v>764.64649999999995</v>
      </c>
      <c r="J139" s="3">
        <v>764.64649999999995</v>
      </c>
      <c r="K139" s="3">
        <v>588.88890000000004</v>
      </c>
      <c r="L139" s="17" t="str">
        <f>IF(ISNA(INDEX($A$2:$B$214, MATCH($K139, $A$2:$A$214, 0), 2)), "", INDEX($A$2:$B$214, MATCH($K139, $A$2:$A$214, 0), 2))</f>
        <v/>
      </c>
      <c r="M139" s="18">
        <f>IF(ISNA(INDEX($C$2:$D$214, MATCH($K139, $C$2:$C$214, 0), 2)), "", INDEX($C$2:$D$214, MATCH($K139, $C$2:$C$214, 0), 2))</f>
        <v>69.393939393939391</v>
      </c>
      <c r="N139" s="18" t="str">
        <f>IF(ISNA(INDEX($E$2:$F$214, MATCH($K139, $E$2:$E$214, 0), 2)), "", INDEX($E$2:$F$214, MATCH($K139, $E$2:$E$214, 0), 2))</f>
        <v/>
      </c>
      <c r="O139" s="19" t="str">
        <f>IF(ISNA(INDEX($G$2:$H$214, MATCH($K139, $G$2:$G$214, 0), 2)), "", INDEX($G$2:$H$214, MATCH($K139, $G$2:$G$214, 0), 2))</f>
        <v/>
      </c>
      <c r="P139">
        <f t="shared" si="2"/>
        <v>1.5151000000000749</v>
      </c>
    </row>
    <row r="140" spans="1:16" x14ac:dyDescent="0.25">
      <c r="A140" s="3">
        <f>ROUND('C'!A140, 4)</f>
        <v>767.17169999999999</v>
      </c>
      <c r="B140" s="4">
        <v>113.56060606060605</v>
      </c>
      <c r="C140" s="3">
        <f>ROUND('C'!C140, 4)</f>
        <v>819.697</v>
      </c>
      <c r="D140" s="4">
        <v>104.62121212121211</v>
      </c>
      <c r="E140" s="3">
        <f>ROUND('C'!E140, 4)</f>
        <v>870.202</v>
      </c>
      <c r="F140" s="4">
        <v>85.681818181818173</v>
      </c>
      <c r="G140" s="3">
        <f>ROUND('C'!G140, 4)</f>
        <v>819.697</v>
      </c>
      <c r="H140" s="4">
        <v>95.681818181818173</v>
      </c>
      <c r="I140" s="3">
        <f>ROUND('C'!I140, 4)</f>
        <v>767.17169999999999</v>
      </c>
      <c r="J140" s="3">
        <v>767.17169999999999</v>
      </c>
      <c r="K140" s="3">
        <v>589.899</v>
      </c>
      <c r="L140" s="17">
        <f>IF(ISNA(INDEX($A$2:$B$214, MATCH($K140, $A$2:$A$214, 0), 2)), "", INDEX($A$2:$B$214, MATCH($K140, $A$2:$A$214, 0), 2))</f>
        <v>89.848484848484844</v>
      </c>
      <c r="M140" s="18">
        <f>IF(ISNA(INDEX($C$2:$D$214, MATCH($K140, $C$2:$C$214, 0), 2)), "", INDEX($C$2:$D$214, MATCH($K140, $C$2:$C$214, 0), 2))</f>
        <v>71.969696969696969</v>
      </c>
      <c r="N140" s="18">
        <f>IF(ISNA(INDEX($E$2:$F$214, MATCH($K140, $E$2:$E$214, 0), 2)), "", INDEX($E$2:$F$214, MATCH($K140, $E$2:$E$214, 0), 2))</f>
        <v>42.04545454545454</v>
      </c>
      <c r="O140" s="19">
        <f>IF(ISNA(INDEX($G$2:$H$214, MATCH($K140, $G$2:$G$214, 0), 2)), "", INDEX($G$2:$H$214, MATCH($K140, $G$2:$G$214, 0), 2))</f>
        <v>2.5757575757575757</v>
      </c>
      <c r="P140">
        <f t="shared" si="2"/>
        <v>1.0100999999999658</v>
      </c>
    </row>
    <row r="141" spans="1:16" x14ac:dyDescent="0.25">
      <c r="A141" s="3">
        <f>ROUND('C'!A141, 4)</f>
        <v>769.19190000000003</v>
      </c>
      <c r="B141" s="4">
        <v>113.56060606060605</v>
      </c>
      <c r="C141" s="3">
        <f>ROUND('C'!C141, 4)</f>
        <v>824.74749999999995</v>
      </c>
      <c r="D141" s="4">
        <v>104.09090909090908</v>
      </c>
      <c r="E141" s="3">
        <f>ROUND('C'!E141, 4)</f>
        <v>875.25250000000005</v>
      </c>
      <c r="F141" s="4">
        <v>84.090909090909079</v>
      </c>
      <c r="G141" s="3">
        <f>ROUND('C'!G141, 4)</f>
        <v>824.74749999999995</v>
      </c>
      <c r="H141" s="4">
        <v>97.196969696969688</v>
      </c>
      <c r="I141" s="3">
        <f>ROUND('C'!I141, 4)</f>
        <v>769.19190000000003</v>
      </c>
      <c r="J141" s="3">
        <v>769.19190000000003</v>
      </c>
      <c r="K141" s="3">
        <v>590.90909999999997</v>
      </c>
      <c r="L141" s="17" t="str">
        <f>IF(ISNA(INDEX($A$2:$B$214, MATCH($K141, $A$2:$A$214, 0), 2)), "", INDEX($A$2:$B$214, MATCH($K141, $A$2:$A$214, 0), 2))</f>
        <v/>
      </c>
      <c r="M141" s="18">
        <f>IF(ISNA(INDEX($C$2:$D$214, MATCH($K141, $C$2:$C$214, 0), 2)), "", INDEX($C$2:$D$214, MATCH($K141, $C$2:$C$214, 0), 2))</f>
        <v>74.621212121212125</v>
      </c>
      <c r="N141" s="18" t="str">
        <f>IF(ISNA(INDEX($E$2:$F$214, MATCH($K141, $E$2:$E$214, 0), 2)), "", INDEX($E$2:$F$214, MATCH($K141, $E$2:$E$214, 0), 2))</f>
        <v/>
      </c>
      <c r="O141" s="19" t="str">
        <f>IF(ISNA(INDEX($G$2:$H$214, MATCH($K141, $G$2:$G$214, 0), 2)), "", INDEX($G$2:$H$214, MATCH($K141, $G$2:$G$214, 0), 2))</f>
        <v/>
      </c>
      <c r="P141">
        <f t="shared" si="2"/>
        <v>1.0100999999999658</v>
      </c>
    </row>
    <row r="142" spans="1:16" x14ac:dyDescent="0.25">
      <c r="A142" s="3">
        <f>ROUND('C'!A142, 4)</f>
        <v>775.75760000000002</v>
      </c>
      <c r="B142" s="4">
        <v>113.56060606060605</v>
      </c>
      <c r="C142" s="3">
        <f>ROUND('C'!C142, 4)</f>
        <v>829.798</v>
      </c>
      <c r="D142" s="4">
        <v>103.56060606060605</v>
      </c>
      <c r="E142" s="3">
        <f>ROUND('C'!E142, 4)</f>
        <v>879.798</v>
      </c>
      <c r="F142" s="4">
        <v>82.5</v>
      </c>
      <c r="G142" s="3">
        <f>ROUND('C'!G142, 4)</f>
        <v>829.798</v>
      </c>
      <c r="H142" s="4">
        <v>98.257575757575736</v>
      </c>
      <c r="I142" s="3">
        <f>ROUND('C'!I142, 4)</f>
        <v>775.75760000000002</v>
      </c>
      <c r="J142" s="3">
        <v>775.75760000000002</v>
      </c>
      <c r="K142" s="3">
        <v>592.42420000000004</v>
      </c>
      <c r="L142" s="17">
        <f>IF(ISNA(INDEX($A$2:$B$214, MATCH($K142, $A$2:$A$214, 0), 2)), "", INDEX($A$2:$B$214, MATCH($K142, $A$2:$A$214, 0), 2))</f>
        <v>90.378787878787875</v>
      </c>
      <c r="M142" s="18">
        <f>IF(ISNA(INDEX($C$2:$D$214, MATCH($K142, $C$2:$C$214, 0), 2)), "", INDEX($C$2:$D$214, MATCH($K142, $C$2:$C$214, 0), 2))</f>
        <v>76.742424242424235</v>
      </c>
      <c r="N142" s="18" t="str">
        <f>IF(ISNA(INDEX($E$2:$F$214, MATCH($K142, $E$2:$E$214, 0), 2)), "", INDEX($E$2:$F$214, MATCH($K142, $E$2:$E$214, 0), 2))</f>
        <v/>
      </c>
      <c r="O142" s="19" t="str">
        <f>IF(ISNA(INDEX($G$2:$H$214, MATCH($K142, $G$2:$G$214, 0), 2)), "", INDEX($G$2:$H$214, MATCH($K142, $G$2:$G$214, 0), 2))</f>
        <v/>
      </c>
      <c r="P142">
        <f t="shared" si="2"/>
        <v>1.5151000000000749</v>
      </c>
    </row>
    <row r="143" spans="1:16" x14ac:dyDescent="0.25">
      <c r="A143" s="3">
        <f>ROUND('C'!A143, 4)</f>
        <v>780.303</v>
      </c>
      <c r="B143" s="4">
        <v>113.56060606060605</v>
      </c>
      <c r="C143" s="3">
        <f>ROUND('C'!C143, 4)</f>
        <v>834.34339999999997</v>
      </c>
      <c r="D143" s="4">
        <v>102.5</v>
      </c>
      <c r="E143" s="3">
        <f>ROUND('C'!E143, 4)</f>
        <v>882.32330000000002</v>
      </c>
      <c r="F143" s="4">
        <v>81.439393939393938</v>
      </c>
      <c r="G143" s="3">
        <f>ROUND('C'!G143, 4)</f>
        <v>834.34349999999995</v>
      </c>
      <c r="H143" s="4">
        <v>98.787878787878782</v>
      </c>
      <c r="I143" s="3">
        <f>ROUND('C'!I143, 4)</f>
        <v>780.303</v>
      </c>
      <c r="J143" s="3">
        <v>780.303</v>
      </c>
      <c r="K143" s="3">
        <v>594.94949999999994</v>
      </c>
      <c r="L143" s="17">
        <f>IF(ISNA(INDEX($A$2:$B$214, MATCH($K143, $A$2:$A$214, 0), 2)), "", INDEX($A$2:$B$214, MATCH($K143, $A$2:$A$214, 0), 2))</f>
        <v>91.439393939393938</v>
      </c>
      <c r="M143" s="18">
        <f>IF(ISNA(INDEX($C$2:$D$214, MATCH($K143, $C$2:$C$214, 0), 2)), "", INDEX($C$2:$D$214, MATCH($K143, $C$2:$C$214, 0), 2))</f>
        <v>79.848484848484844</v>
      </c>
      <c r="N143" s="18">
        <f>IF(ISNA(INDEX($E$2:$F$214, MATCH($K143, $E$2:$E$214, 0), 2)), "", INDEX($E$2:$F$214, MATCH($K143, $E$2:$E$214, 0), 2))</f>
        <v>35.227272727272727</v>
      </c>
      <c r="O143" s="19">
        <f>IF(ISNA(INDEX($G$2:$H$214, MATCH($K143, $G$2:$G$214, 0), 2)), "", INDEX($G$2:$H$214, MATCH($K143, $G$2:$G$214, 0), 2))</f>
        <v>2.5757575757575757</v>
      </c>
      <c r="P143">
        <f t="shared" si="2"/>
        <v>2.525299999999902</v>
      </c>
    </row>
    <row r="144" spans="1:16" x14ac:dyDescent="0.25">
      <c r="A144" s="3">
        <f>ROUND('C'!A144, 4)</f>
        <v>782.82830000000001</v>
      </c>
      <c r="B144" s="4">
        <v>113.56060606060605</v>
      </c>
      <c r="C144" s="3">
        <f>ROUND('C'!C144, 4)</f>
        <v>836.86869999999999</v>
      </c>
      <c r="D144" s="4">
        <v>101.96969696969697</v>
      </c>
      <c r="E144" s="3">
        <f>ROUND('C'!E144, 4)</f>
        <v>884.84849999999994</v>
      </c>
      <c r="F144" s="4">
        <v>80.378787878787875</v>
      </c>
      <c r="G144" s="3">
        <f>ROUND('C'!G144, 4)</f>
        <v>839.39400000000001</v>
      </c>
      <c r="H144" s="4">
        <v>98.257575757575736</v>
      </c>
      <c r="I144" s="3">
        <f>ROUND('C'!I144, 4)</f>
        <v>782.82830000000001</v>
      </c>
      <c r="J144" s="3">
        <v>782.82830000000001</v>
      </c>
      <c r="K144" s="3">
        <v>597.47479999999996</v>
      </c>
      <c r="L144" s="17" t="str">
        <f>IF(ISNA(INDEX($A$2:$B$214, MATCH($K144, $A$2:$A$214, 0), 2)), "", INDEX($A$2:$B$214, MATCH($K144, $A$2:$A$214, 0), 2))</f>
        <v/>
      </c>
      <c r="M144" s="18">
        <f>IF(ISNA(INDEX($C$2:$D$214, MATCH($K144, $C$2:$C$214, 0), 2)), "", INDEX($C$2:$D$214, MATCH($K144, $C$2:$C$214, 0), 2))</f>
        <v>82.5</v>
      </c>
      <c r="N144" s="18" t="str">
        <f>IF(ISNA(INDEX($E$2:$F$214, MATCH($K144, $E$2:$E$214, 0), 2)), "", INDEX($E$2:$F$214, MATCH($K144, $E$2:$E$214, 0), 2))</f>
        <v/>
      </c>
      <c r="O144" s="19" t="str">
        <f>IF(ISNA(INDEX($G$2:$H$214, MATCH($K144, $G$2:$G$214, 0), 2)), "", INDEX($G$2:$H$214, MATCH($K144, $G$2:$G$214, 0), 2))</f>
        <v/>
      </c>
      <c r="P144">
        <f t="shared" si="2"/>
        <v>2.5253000000000156</v>
      </c>
    </row>
    <row r="145" spans="1:16" x14ac:dyDescent="0.25">
      <c r="A145" s="3">
        <f>ROUND('C'!A145, 4)</f>
        <v>785.35350000000005</v>
      </c>
      <c r="B145" s="4">
        <v>113.56060606060605</v>
      </c>
      <c r="C145" s="3">
        <f>ROUND('C'!C145, 4)</f>
        <v>839.39390000000003</v>
      </c>
      <c r="D145" s="4">
        <v>101.43939393939394</v>
      </c>
      <c r="E145" s="3">
        <f>ROUND('C'!E145, 4)</f>
        <v>889.899</v>
      </c>
      <c r="F145" s="4">
        <v>78.86363636363636</v>
      </c>
      <c r="G145" s="3">
        <f>ROUND('C'!G145, 4)</f>
        <v>844.44449999999995</v>
      </c>
      <c r="H145" s="4">
        <v>97.196969696969688</v>
      </c>
      <c r="I145" s="3">
        <f>ROUND('C'!I145, 4)</f>
        <v>785.35350000000005</v>
      </c>
      <c r="J145" s="3">
        <v>785.35350000000005</v>
      </c>
      <c r="K145" s="3">
        <v>599.49490000000003</v>
      </c>
      <c r="L145" s="17">
        <f>IF(ISNA(INDEX($A$2:$B$214, MATCH($K145, $A$2:$A$214, 0), 2)), "", INDEX($A$2:$B$214, MATCH($K145, $A$2:$A$214, 0), 2))</f>
        <v>92.5</v>
      </c>
      <c r="M145" s="18" t="str">
        <f>IF(ISNA(INDEX($C$2:$D$214, MATCH($K145, $C$2:$C$214, 0), 2)), "", INDEX($C$2:$D$214, MATCH($K145, $C$2:$C$214, 0), 2))</f>
        <v/>
      </c>
      <c r="N145" s="18" t="str">
        <f>IF(ISNA(INDEX($E$2:$F$214, MATCH($K145, $E$2:$E$214, 0), 2)), "", INDEX($E$2:$F$214, MATCH($K145, $E$2:$E$214, 0), 2))</f>
        <v/>
      </c>
      <c r="O145" s="19" t="str">
        <f>IF(ISNA(INDEX($G$2:$H$214, MATCH($K145, $G$2:$G$214, 0), 2)), "", INDEX($G$2:$H$214, MATCH($K145, $G$2:$G$214, 0), 2))</f>
        <v/>
      </c>
      <c r="P145">
        <f t="shared" si="2"/>
        <v>2.0201000000000704</v>
      </c>
    </row>
    <row r="146" spans="1:16" x14ac:dyDescent="0.25">
      <c r="A146" s="3">
        <f>ROUND('C'!A146, 4)</f>
        <v>787.87879999999996</v>
      </c>
      <c r="B146" s="4">
        <v>113.03030303030302</v>
      </c>
      <c r="C146" s="3">
        <f>ROUND('C'!C146, 4)</f>
        <v>841.91920000000005</v>
      </c>
      <c r="D146" s="4">
        <v>100.37878787878788</v>
      </c>
      <c r="E146" s="3">
        <f>ROUND('C'!E146, 4)</f>
        <v>894.94949999999994</v>
      </c>
      <c r="F146" s="4">
        <v>76.742424242424235</v>
      </c>
      <c r="G146" s="3">
        <f>ROUND('C'!G146, 4)</f>
        <v>850.50509999999997</v>
      </c>
      <c r="H146" s="4">
        <v>95.681818181818173</v>
      </c>
      <c r="I146" s="3">
        <f>ROUND('C'!I146, 4)</f>
        <v>787.87879999999996</v>
      </c>
      <c r="J146" s="3">
        <v>787.87879999999996</v>
      </c>
      <c r="K146" s="3">
        <v>599.495</v>
      </c>
      <c r="L146" s="17" t="str">
        <f>IF(ISNA(INDEX($A$2:$B$214, MATCH($K146, $A$2:$A$214, 0), 2)), "", INDEX($A$2:$B$214, MATCH($K146, $A$2:$A$214, 0), 2))</f>
        <v/>
      </c>
      <c r="M146" s="18">
        <f>IF(ISNA(INDEX($C$2:$D$214, MATCH($K146, $C$2:$C$214, 0), 2)), "", INDEX($C$2:$D$214, MATCH($K146, $C$2:$C$214, 0), 2))</f>
        <v>84.090909090909079</v>
      </c>
      <c r="N146" s="18">
        <f>IF(ISNA(INDEX($E$2:$F$214, MATCH($K146, $E$2:$E$214, 0), 2)), "", INDEX($E$2:$F$214, MATCH($K146, $E$2:$E$214, 0), 2))</f>
        <v>28.333333333333332</v>
      </c>
      <c r="O146" s="19">
        <f>IF(ISNA(INDEX($G$2:$H$214, MATCH($K146, $G$2:$G$214, 0), 2)), "", INDEX($G$2:$H$214, MATCH($K146, $G$2:$G$214, 0), 2))</f>
        <v>2.5757575757575757</v>
      </c>
      <c r="P146">
        <f t="shared" si="2"/>
        <v>9.9999999974897946E-5</v>
      </c>
    </row>
    <row r="147" spans="1:16" x14ac:dyDescent="0.25">
      <c r="A147" s="3">
        <f>ROUND('C'!A147, 4)</f>
        <v>790.404</v>
      </c>
      <c r="B147" s="4">
        <v>112.49999999999999</v>
      </c>
      <c r="C147" s="3">
        <f>ROUND('C'!C147, 4)</f>
        <v>844.44439999999997</v>
      </c>
      <c r="D147" s="4">
        <v>99.318181818181813</v>
      </c>
      <c r="E147" s="3">
        <f>ROUND('C'!E147, 4)</f>
        <v>899.495</v>
      </c>
      <c r="F147" s="4">
        <v>74.621212121212125</v>
      </c>
      <c r="G147" s="3">
        <f>ROUND('C'!G147, 4)</f>
        <v>855.55560000000003</v>
      </c>
      <c r="H147" s="4">
        <v>94.090909090909079</v>
      </c>
      <c r="I147" s="3">
        <f>ROUND('C'!I147, 4)</f>
        <v>790.404</v>
      </c>
      <c r="J147" s="3">
        <v>790.404</v>
      </c>
      <c r="K147" s="3">
        <v>602.02020000000005</v>
      </c>
      <c r="L147" s="17" t="str">
        <f>IF(ISNA(INDEX($A$2:$B$214, MATCH($K147, $A$2:$A$214, 0), 2)), "", INDEX($A$2:$B$214, MATCH($K147, $A$2:$A$214, 0), 2))</f>
        <v/>
      </c>
      <c r="M147" s="18">
        <f>IF(ISNA(INDEX($C$2:$D$214, MATCH($K147, $C$2:$C$214, 0), 2)), "", INDEX($C$2:$D$214, MATCH($K147, $C$2:$C$214, 0), 2))</f>
        <v>85.151515151515142</v>
      </c>
      <c r="N147" s="18">
        <f>IF(ISNA(INDEX($E$2:$F$214, MATCH($K147, $E$2:$E$214, 0), 2)), "", INDEX($E$2:$F$214, MATCH($K147, $E$2:$E$214, 0), 2))</f>
        <v>25.227272727272727</v>
      </c>
      <c r="O147" s="19">
        <f>IF(ISNA(INDEX($G$2:$H$214, MATCH($K147, $G$2:$G$214, 0), 2)), "", INDEX($G$2:$H$214, MATCH($K147, $G$2:$G$214, 0), 2))</f>
        <v>2.5757575757575757</v>
      </c>
      <c r="P147">
        <f t="shared" si="2"/>
        <v>2.5252000000000407</v>
      </c>
    </row>
    <row r="148" spans="1:16" x14ac:dyDescent="0.25">
      <c r="A148" s="3">
        <f>ROUND('C'!A148, 4)</f>
        <v>795.45450000000005</v>
      </c>
      <c r="B148" s="4">
        <v>111.96969696969697</v>
      </c>
      <c r="C148" s="3">
        <f>ROUND('C'!C148, 4)</f>
        <v>850.50509999999997</v>
      </c>
      <c r="D148" s="4">
        <v>97.727272727272734</v>
      </c>
      <c r="E148" s="3">
        <f>ROUND('C'!E148, 4)</f>
        <v>904.54549999999995</v>
      </c>
      <c r="F148" s="4">
        <v>72.5</v>
      </c>
      <c r="G148" s="3">
        <f>ROUND('C'!G148, 4)</f>
        <v>860.60609999999997</v>
      </c>
      <c r="H148" s="4">
        <v>91.969696969696969</v>
      </c>
      <c r="I148" s="3">
        <f>ROUND('C'!I148, 4)</f>
        <v>795.45450000000005</v>
      </c>
      <c r="J148" s="3">
        <v>795.45450000000005</v>
      </c>
      <c r="K148" s="3">
        <v>604.54549999999995</v>
      </c>
      <c r="L148" s="17">
        <f>IF(ISNA(INDEX($A$2:$B$214, MATCH($K148, $A$2:$A$214, 0), 2)), "", INDEX($A$2:$B$214, MATCH($K148, $A$2:$A$214, 0), 2))</f>
        <v>93.560606060606048</v>
      </c>
      <c r="M148" s="18">
        <f>IF(ISNA(INDEX($C$2:$D$214, MATCH($K148, $C$2:$C$214, 0), 2)), "", INDEX($C$2:$D$214, MATCH($K148, $C$2:$C$214, 0), 2))</f>
        <v>86.212121212121204</v>
      </c>
      <c r="N148" s="18">
        <f>IF(ISNA(INDEX($E$2:$F$214, MATCH($K148, $E$2:$E$214, 0), 2)), "", INDEX($E$2:$F$214, MATCH($K148, $E$2:$E$214, 0), 2))</f>
        <v>22.045454545454547</v>
      </c>
      <c r="O148" s="19">
        <f>IF(ISNA(INDEX($G$2:$H$214, MATCH($K148, $G$2:$G$214, 0), 2)), "", INDEX($G$2:$H$214, MATCH($K148, $G$2:$G$214, 0), 2))</f>
        <v>2.1212121212121211</v>
      </c>
      <c r="P148">
        <f t="shared" si="2"/>
        <v>2.525299999999902</v>
      </c>
    </row>
    <row r="149" spans="1:16" x14ac:dyDescent="0.25">
      <c r="A149" s="3">
        <f>ROUND('C'!A149, 4)</f>
        <v>800</v>
      </c>
      <c r="B149" s="4">
        <v>110.90909090909091</v>
      </c>
      <c r="C149" s="3">
        <f>ROUND('C'!C149, 4)</f>
        <v>855.55560000000003</v>
      </c>
      <c r="D149" s="4">
        <v>95.681818181818173</v>
      </c>
      <c r="E149" s="3">
        <f>ROUND('C'!E149, 4)</f>
        <v>909.596</v>
      </c>
      <c r="F149" s="4">
        <v>69.924242424242422</v>
      </c>
      <c r="G149" s="3">
        <f>ROUND('C'!G149, 4)</f>
        <v>865.15150000000006</v>
      </c>
      <c r="H149" s="4">
        <v>89.848484848484844</v>
      </c>
      <c r="I149" s="3">
        <f>ROUND('C'!I149, 4)</f>
        <v>800</v>
      </c>
      <c r="J149" s="3">
        <v>800</v>
      </c>
      <c r="K149" s="3">
        <v>607.07069999999999</v>
      </c>
      <c r="L149" s="17" t="str">
        <f>IF(ISNA(INDEX($A$2:$B$214, MATCH($K149, $A$2:$A$214, 0), 2)), "", INDEX($A$2:$B$214, MATCH($K149, $A$2:$A$214, 0), 2))</f>
        <v/>
      </c>
      <c r="M149" s="18">
        <f>IF(ISNA(INDEX($C$2:$D$214, MATCH($K149, $C$2:$C$214, 0), 2)), "", INDEX($C$2:$D$214, MATCH($K149, $C$2:$C$214, 0), 2))</f>
        <v>86.742424242424235</v>
      </c>
      <c r="N149" s="18" t="str">
        <f>IF(ISNA(INDEX($E$2:$F$214, MATCH($K149, $E$2:$E$214, 0), 2)), "", INDEX($E$2:$F$214, MATCH($K149, $E$2:$E$214, 0), 2))</f>
        <v/>
      </c>
      <c r="O149" s="19" t="str">
        <f>IF(ISNA(INDEX($G$2:$H$214, MATCH($K149, $G$2:$G$214, 0), 2)), "", INDEX($G$2:$H$214, MATCH($K149, $G$2:$G$214, 0), 2))</f>
        <v/>
      </c>
      <c r="P149">
        <f t="shared" si="2"/>
        <v>2.5252000000000407</v>
      </c>
    </row>
    <row r="150" spans="1:16" x14ac:dyDescent="0.25">
      <c r="A150" s="3">
        <f>ROUND('C'!A150, 4)</f>
        <v>805.05050000000006</v>
      </c>
      <c r="B150" s="4">
        <v>109.84848484848484</v>
      </c>
      <c r="C150" s="3">
        <f>ROUND('C'!C150, 4)</f>
        <v>860.60609999999997</v>
      </c>
      <c r="D150" s="4">
        <v>93.560606060606048</v>
      </c>
      <c r="E150" s="3">
        <f>ROUND('C'!E150, 4)</f>
        <v>914.64649999999995</v>
      </c>
      <c r="F150" s="4">
        <v>67.272727272727266</v>
      </c>
      <c r="G150" s="3">
        <f>ROUND('C'!G150, 4)</f>
        <v>870.202</v>
      </c>
      <c r="H150" s="4">
        <v>87.803030303030312</v>
      </c>
      <c r="I150" s="3">
        <f>ROUND('C'!I150, 4)</f>
        <v>805.05050000000006</v>
      </c>
      <c r="J150" s="3">
        <v>805.05050000000006</v>
      </c>
      <c r="K150" s="3">
        <v>609.596</v>
      </c>
      <c r="L150" s="17">
        <f>IF(ISNA(INDEX($A$2:$B$214, MATCH($K150, $A$2:$A$214, 0), 2)), "", INDEX($A$2:$B$214, MATCH($K150, $A$2:$A$214, 0), 2))</f>
        <v>94.090909090909079</v>
      </c>
      <c r="M150" s="18">
        <f>IF(ISNA(INDEX($C$2:$D$214, MATCH($K150, $C$2:$C$214, 0), 2)), "", INDEX($C$2:$D$214, MATCH($K150, $C$2:$C$214, 0), 2))</f>
        <v>87.272727272727266</v>
      </c>
      <c r="N150" s="18">
        <f>IF(ISNA(INDEX($E$2:$F$214, MATCH($K150, $E$2:$E$214, 0), 2)), "", INDEX($E$2:$F$214, MATCH($K150, $E$2:$E$214, 0), 2))</f>
        <v>17.348484848484848</v>
      </c>
      <c r="O150" s="19">
        <f>IF(ISNA(INDEX($G$2:$H$214, MATCH($K150, $G$2:$G$214, 0), 2)), "", INDEX($G$2:$H$214, MATCH($K150, $G$2:$G$214, 0), 2))</f>
        <v>2.1212121212121211</v>
      </c>
      <c r="P150">
        <f t="shared" si="2"/>
        <v>2.5253000000000156</v>
      </c>
    </row>
    <row r="151" spans="1:16" x14ac:dyDescent="0.25">
      <c r="A151" s="3">
        <f>ROUND('C'!A151, 4)</f>
        <v>810.101</v>
      </c>
      <c r="B151" s="4">
        <v>108.78787878787878</v>
      </c>
      <c r="C151" s="3">
        <f>ROUND('C'!C151, 4)</f>
        <v>865.15150000000006</v>
      </c>
      <c r="D151" s="4">
        <v>90.909090909090907</v>
      </c>
      <c r="E151" s="3">
        <f>ROUND('C'!E151, 4)</f>
        <v>920.70709999999997</v>
      </c>
      <c r="F151" s="4">
        <v>64.62121212121211</v>
      </c>
      <c r="G151" s="3">
        <f>ROUND('C'!G151, 4)</f>
        <v>875.25250000000005</v>
      </c>
      <c r="H151" s="4">
        <v>86.212121212121204</v>
      </c>
      <c r="I151" s="3">
        <f>ROUND('C'!I151, 4)</f>
        <v>810.101</v>
      </c>
      <c r="J151" s="3">
        <v>810.101</v>
      </c>
      <c r="K151" s="3">
        <v>612.12120000000004</v>
      </c>
      <c r="L151" s="17" t="str">
        <f>IF(ISNA(INDEX($A$2:$B$214, MATCH($K151, $A$2:$A$214, 0), 2)), "", INDEX($A$2:$B$214, MATCH($K151, $A$2:$A$214, 0), 2))</f>
        <v/>
      </c>
      <c r="M151" s="18" t="str">
        <f>IF(ISNA(INDEX($C$2:$D$214, MATCH($K151, $C$2:$C$214, 0), 2)), "", INDEX($C$2:$D$214, MATCH($K151, $C$2:$C$214, 0), 2))</f>
        <v/>
      </c>
      <c r="N151" s="18">
        <f>IF(ISNA(INDEX($E$2:$F$214, MATCH($K151, $E$2:$E$214, 0), 2)), "", INDEX($E$2:$F$214, MATCH($K151, $E$2:$E$214, 0), 2))</f>
        <v>15.757575757575758</v>
      </c>
      <c r="O151" s="19" t="str">
        <f>IF(ISNA(INDEX($G$2:$H$214, MATCH($K151, $G$2:$G$214, 0), 2)), "", INDEX($G$2:$H$214, MATCH($K151, $G$2:$G$214, 0), 2))</f>
        <v/>
      </c>
      <c r="P151">
        <f t="shared" si="2"/>
        <v>2.5252000000000407</v>
      </c>
    </row>
    <row r="152" spans="1:16" x14ac:dyDescent="0.25">
      <c r="A152" s="3">
        <f>ROUND('C'!A152, 4)</f>
        <v>814.64649999999995</v>
      </c>
      <c r="B152" s="4">
        <v>107.72727272727271</v>
      </c>
      <c r="C152" s="3">
        <f>ROUND('C'!C152, 4)</f>
        <v>870.202</v>
      </c>
      <c r="D152" s="4">
        <v>88.333333333333314</v>
      </c>
      <c r="E152" s="3">
        <f>ROUND('C'!E152, 4)</f>
        <v>923.23230000000001</v>
      </c>
      <c r="F152" s="4">
        <v>63.030303030303031</v>
      </c>
      <c r="G152" s="3">
        <f>ROUND('C'!G152, 4)</f>
        <v>877.77779999999996</v>
      </c>
      <c r="H152" s="4">
        <v>85.151515151515142</v>
      </c>
      <c r="I152" s="3">
        <f>ROUND('C'!I152, 4)</f>
        <v>814.64649999999995</v>
      </c>
      <c r="J152" s="3">
        <v>814.64649999999995</v>
      </c>
      <c r="K152" s="3">
        <v>614.64649999999995</v>
      </c>
      <c r="L152" s="17">
        <f>IF(ISNA(INDEX($A$2:$B$214, MATCH($K152, $A$2:$A$214, 0), 2)), "", INDEX($A$2:$B$214, MATCH($K152, $A$2:$A$214, 0), 2))</f>
        <v>94.090909090909079</v>
      </c>
      <c r="M152" s="18">
        <f>IF(ISNA(INDEX($C$2:$D$214, MATCH($K152, $C$2:$C$214, 0), 2)), "", INDEX($C$2:$D$214, MATCH($K152, $C$2:$C$214, 0), 2))</f>
        <v>88.333333333333314</v>
      </c>
      <c r="N152" s="18">
        <f>IF(ISNA(INDEX($E$2:$F$214, MATCH($K152, $E$2:$E$214, 0), 2)), "", INDEX($E$2:$F$214, MATCH($K152, $E$2:$E$214, 0), 2))</f>
        <v>14.166666666666666</v>
      </c>
      <c r="O152" s="19">
        <f>IF(ISNA(INDEX($G$2:$H$214, MATCH($K152, $G$2:$G$214, 0), 2)), "", INDEX($G$2:$H$214, MATCH($K152, $G$2:$G$214, 0), 2))</f>
        <v>2.1212121212121211</v>
      </c>
      <c r="P152">
        <f t="shared" si="2"/>
        <v>2.525299999999902</v>
      </c>
    </row>
    <row r="153" spans="1:16" x14ac:dyDescent="0.25">
      <c r="A153" s="3">
        <f>ROUND('C'!A153, 4)</f>
        <v>819.697</v>
      </c>
      <c r="B153" s="4">
        <v>107.1969696969697</v>
      </c>
      <c r="C153" s="3">
        <f>ROUND('C'!C153, 4)</f>
        <v>875.25250000000005</v>
      </c>
      <c r="D153" s="4">
        <v>86.212121212121204</v>
      </c>
      <c r="E153" s="3">
        <f>ROUND('C'!E153, 4)</f>
        <v>925.75760000000002</v>
      </c>
      <c r="F153" s="4">
        <v>61.515151515151508</v>
      </c>
      <c r="G153" s="3">
        <f>ROUND('C'!G153, 4)</f>
        <v>879.798</v>
      </c>
      <c r="H153" s="4">
        <v>84.090909090909079</v>
      </c>
      <c r="I153" s="3">
        <f>ROUND('C'!I153, 4)</f>
        <v>819.697</v>
      </c>
      <c r="J153" s="3">
        <v>819.697</v>
      </c>
      <c r="K153" s="3">
        <v>617.17169999999999</v>
      </c>
      <c r="L153" s="17" t="str">
        <f>IF(ISNA(INDEX($A$2:$B$214, MATCH($K153, $A$2:$A$214, 0), 2)), "", INDEX($A$2:$B$214, MATCH($K153, $A$2:$A$214, 0), 2))</f>
        <v/>
      </c>
      <c r="M153" s="18">
        <f>IF(ISNA(INDEX($C$2:$D$214, MATCH($K153, $C$2:$C$214, 0), 2)), "", INDEX($C$2:$D$214, MATCH($K153, $C$2:$C$214, 0), 2))</f>
        <v>88.333333333333314</v>
      </c>
      <c r="N153" s="18" t="str">
        <f>IF(ISNA(INDEX($E$2:$F$214, MATCH($K153, $E$2:$E$214, 0), 2)), "", INDEX($E$2:$F$214, MATCH($K153, $E$2:$E$214, 0), 2))</f>
        <v/>
      </c>
      <c r="O153" s="19">
        <f>IF(ISNA(INDEX($G$2:$H$214, MATCH($K153, $G$2:$G$214, 0), 2)), "", INDEX($G$2:$H$214, MATCH($K153, $G$2:$G$214, 0), 2))</f>
        <v>2.5757575757575757</v>
      </c>
      <c r="P153">
        <f t="shared" si="2"/>
        <v>2.5252000000000407</v>
      </c>
    </row>
    <row r="154" spans="1:16" x14ac:dyDescent="0.25">
      <c r="A154" s="3">
        <f>ROUND('C'!A154, 4)</f>
        <v>824.74749999999995</v>
      </c>
      <c r="B154" s="4">
        <v>106.13636363636363</v>
      </c>
      <c r="C154" s="3">
        <f>ROUND('C'!C154, 4)</f>
        <v>879.798</v>
      </c>
      <c r="D154" s="4">
        <v>84.62121212121211</v>
      </c>
      <c r="E154" s="3">
        <f>ROUND('C'!E154, 4)</f>
        <v>930.30309999999997</v>
      </c>
      <c r="F154" s="4">
        <v>58.86363636363636</v>
      </c>
      <c r="G154" s="3">
        <f>ROUND('C'!G154, 4)</f>
        <v>884.84849999999994</v>
      </c>
      <c r="H154" s="4">
        <v>82.5</v>
      </c>
      <c r="I154" s="3">
        <f>ROUND('C'!I154, 4)</f>
        <v>824.74749999999995</v>
      </c>
      <c r="J154" s="3">
        <v>824.74749999999995</v>
      </c>
      <c r="K154" s="3">
        <v>619.19190000000003</v>
      </c>
      <c r="L154" s="17">
        <f>IF(ISNA(INDEX($A$2:$B$214, MATCH($K154, $A$2:$A$214, 0), 2)), "", INDEX($A$2:$B$214, MATCH($K154, $A$2:$A$214, 0), 2))</f>
        <v>94.62121212121211</v>
      </c>
      <c r="M154" s="18">
        <f>IF(ISNA(INDEX($C$2:$D$214, MATCH($K154, $C$2:$C$214, 0), 2)), "", INDEX($C$2:$D$214, MATCH($K154, $C$2:$C$214, 0), 2))</f>
        <v>88.787878787878768</v>
      </c>
      <c r="N154" s="18">
        <f>IF(ISNA(INDEX($E$2:$F$214, MATCH($K154, $E$2:$E$214, 0), 2)), "", INDEX($E$2:$F$214, MATCH($K154, $E$2:$E$214, 0), 2))</f>
        <v>12.045454545454543</v>
      </c>
      <c r="O154" s="19">
        <f>IF(ISNA(INDEX($G$2:$H$214, MATCH($K154, $G$2:$G$214, 0), 2)), "", INDEX($G$2:$H$214, MATCH($K154, $G$2:$G$214, 0), 2))</f>
        <v>2.5757575757575757</v>
      </c>
      <c r="P154">
        <f t="shared" si="2"/>
        <v>2.0202000000000453</v>
      </c>
    </row>
    <row r="155" spans="1:16" x14ac:dyDescent="0.25">
      <c r="A155" s="3">
        <f>ROUND('C'!A155, 4)</f>
        <v>829.798</v>
      </c>
      <c r="B155" s="4">
        <v>105.60606060606059</v>
      </c>
      <c r="C155" s="3">
        <f>ROUND('C'!C155, 4)</f>
        <v>884.84849999999994</v>
      </c>
      <c r="D155" s="4">
        <v>82.5</v>
      </c>
      <c r="E155" s="3">
        <f>ROUND('C'!E155, 4)</f>
        <v>932.82830000000001</v>
      </c>
      <c r="F155" s="4">
        <v>57.272727272727266</v>
      </c>
      <c r="G155" s="3">
        <f>ROUND('C'!G155, 4)</f>
        <v>889.899</v>
      </c>
      <c r="H155" s="4">
        <v>80.378787878787875</v>
      </c>
      <c r="I155" s="3">
        <f>ROUND('C'!I155, 4)</f>
        <v>829.798</v>
      </c>
      <c r="J155" s="3">
        <v>829.798</v>
      </c>
      <c r="K155" s="3">
        <v>621.71720000000005</v>
      </c>
      <c r="L155" s="17" t="str">
        <f>IF(ISNA(INDEX($A$2:$B$214, MATCH($K155, $A$2:$A$214, 0), 2)), "", INDEX($A$2:$B$214, MATCH($K155, $A$2:$A$214, 0), 2))</f>
        <v/>
      </c>
      <c r="M155" s="18">
        <f>IF(ISNA(INDEX($C$2:$D$214, MATCH($K155, $C$2:$C$214, 0), 2)), "", INDEX($C$2:$D$214, MATCH($K155, $C$2:$C$214, 0), 2))</f>
        <v>89.318181818181799</v>
      </c>
      <c r="N155" s="18">
        <f>IF(ISNA(INDEX($E$2:$F$214, MATCH($K155, $E$2:$E$214, 0), 2)), "", INDEX($E$2:$F$214, MATCH($K155, $E$2:$E$214, 0), 2))</f>
        <v>11.060606060606059</v>
      </c>
      <c r="O155" s="19" t="str">
        <f>IF(ISNA(INDEX($G$2:$H$214, MATCH($K155, $G$2:$G$214, 0), 2)), "", INDEX($G$2:$H$214, MATCH($K155, $G$2:$G$214, 0), 2))</f>
        <v/>
      </c>
      <c r="P155">
        <f t="shared" si="2"/>
        <v>2.5253000000000156</v>
      </c>
    </row>
    <row r="156" spans="1:16" x14ac:dyDescent="0.25">
      <c r="A156" s="3">
        <f>ROUND('C'!A156, 4)</f>
        <v>834.34339999999997</v>
      </c>
      <c r="B156" s="4">
        <v>104.62121212121211</v>
      </c>
      <c r="C156" s="3">
        <f>ROUND('C'!C156, 4)</f>
        <v>889.899</v>
      </c>
      <c r="D156" s="4">
        <v>80.378787878787875</v>
      </c>
      <c r="E156" s="3">
        <f>ROUND('C'!E156, 4)</f>
        <v>935.35360000000003</v>
      </c>
      <c r="F156" s="4">
        <v>55.68181818181818</v>
      </c>
      <c r="G156" s="3">
        <f>ROUND('C'!G156, 4)</f>
        <v>894.94949999999994</v>
      </c>
      <c r="H156" s="4">
        <v>78.333333333333329</v>
      </c>
      <c r="I156" s="3">
        <f>ROUND('C'!I156, 4)</f>
        <v>834.34339999999997</v>
      </c>
      <c r="J156" s="3">
        <v>834.34339999999997</v>
      </c>
      <c r="K156" s="3">
        <v>624.24239999999998</v>
      </c>
      <c r="L156" s="17">
        <f>IF(ISNA(INDEX($A$2:$B$214, MATCH($K156, $A$2:$A$214, 0), 2)), "", INDEX($A$2:$B$214, MATCH($K156, $A$2:$A$214, 0), 2))</f>
        <v>95.681818181818173</v>
      </c>
      <c r="M156" s="18">
        <f>IF(ISNA(INDEX($C$2:$D$214, MATCH($K156, $C$2:$C$214, 0), 2)), "", INDEX($C$2:$D$214, MATCH($K156, $C$2:$C$214, 0), 2))</f>
        <v>90.378787878787875</v>
      </c>
      <c r="N156" s="18">
        <f>IF(ISNA(INDEX($E$2:$F$214, MATCH($K156, $E$2:$E$214, 0), 2)), "", INDEX($E$2:$F$214, MATCH($K156, $E$2:$E$214, 0), 2))</f>
        <v>10.530303030303029</v>
      </c>
      <c r="O156" s="19">
        <f>IF(ISNA(INDEX($G$2:$H$214, MATCH($K156, $G$2:$G$214, 0), 2)), "", INDEX($G$2:$H$214, MATCH($K156, $G$2:$G$214, 0), 2))</f>
        <v>2.5757575757575757</v>
      </c>
      <c r="P156">
        <f t="shared" si="2"/>
        <v>2.5251999999999271</v>
      </c>
    </row>
    <row r="157" spans="1:16" x14ac:dyDescent="0.25">
      <c r="A157" s="3">
        <f>ROUND('C'!A157, 4)</f>
        <v>839.39390000000003</v>
      </c>
      <c r="B157" s="4">
        <v>103.56060606060605</v>
      </c>
      <c r="C157" s="3">
        <f>ROUND('C'!C157, 4)</f>
        <v>894.94949999999994</v>
      </c>
      <c r="D157" s="4">
        <v>78.333333333333329</v>
      </c>
      <c r="E157" s="3">
        <f>ROUND('C'!E157, 4)</f>
        <v>940.40409999999997</v>
      </c>
      <c r="F157" s="4">
        <v>53.106060606060602</v>
      </c>
      <c r="G157" s="3">
        <f>ROUND('C'!G157, 4)</f>
        <v>899.495</v>
      </c>
      <c r="H157" s="4">
        <v>76.212121212121204</v>
      </c>
      <c r="I157" s="3">
        <f>ROUND('C'!I157, 4)</f>
        <v>839.39390000000003</v>
      </c>
      <c r="J157" s="3">
        <v>839.39390000000003</v>
      </c>
      <c r="K157" s="3">
        <v>626.76769999999999</v>
      </c>
      <c r="L157" s="17">
        <f>IF(ISNA(INDEX($A$2:$B$214, MATCH($K157, $A$2:$A$214, 0), 2)), "", INDEX($A$2:$B$214, MATCH($K157, $A$2:$A$214, 0), 2))</f>
        <v>96.742424242424235</v>
      </c>
      <c r="M157" s="18" t="str">
        <f>IF(ISNA(INDEX($C$2:$D$214, MATCH($K157, $C$2:$C$214, 0), 2)), "", INDEX($C$2:$D$214, MATCH($K157, $C$2:$C$214, 0), 2))</f>
        <v/>
      </c>
      <c r="N157" s="18">
        <f>IF(ISNA(INDEX($E$2:$F$214, MATCH($K157, $E$2:$E$214, 0), 2)), "", INDEX($E$2:$F$214, MATCH($K157, $E$2:$E$214, 0), 2))</f>
        <v>10</v>
      </c>
      <c r="O157" s="19" t="str">
        <f>IF(ISNA(INDEX($G$2:$H$214, MATCH($K157, $G$2:$G$214, 0), 2)), "", INDEX($G$2:$H$214, MATCH($K157, $G$2:$G$214, 0), 2))</f>
        <v/>
      </c>
      <c r="P157">
        <f t="shared" si="2"/>
        <v>2.5253000000000156</v>
      </c>
    </row>
    <row r="158" spans="1:16" x14ac:dyDescent="0.25">
      <c r="A158" s="3">
        <f>ROUND('C'!A158, 4)</f>
        <v>844.44439999999997</v>
      </c>
      <c r="B158" s="4">
        <v>101.96969696969697</v>
      </c>
      <c r="C158" s="3">
        <f>ROUND('C'!C158, 4)</f>
        <v>899.495</v>
      </c>
      <c r="D158" s="4">
        <v>76.212121212121204</v>
      </c>
      <c r="E158" s="3">
        <f>ROUND('C'!E158, 4)</f>
        <v>944.94949999999994</v>
      </c>
      <c r="F158" s="4">
        <v>50.454545454545453</v>
      </c>
      <c r="G158" s="3">
        <f>ROUND('C'!G158, 4)</f>
        <v>904.54549999999995</v>
      </c>
      <c r="H158" s="4">
        <v>73.560606060606048</v>
      </c>
      <c r="I158" s="3">
        <f>ROUND('C'!I158, 4)</f>
        <v>844.44439999999997</v>
      </c>
      <c r="J158" s="3">
        <v>844.44439999999997</v>
      </c>
      <c r="K158" s="3">
        <v>630.303</v>
      </c>
      <c r="L158" s="17">
        <f>IF(ISNA(INDEX($A$2:$B$214, MATCH($K158, $A$2:$A$214, 0), 2)), "", INDEX($A$2:$B$214, MATCH($K158, $A$2:$A$214, 0), 2))</f>
        <v>97.727272727272734</v>
      </c>
      <c r="M158" s="18">
        <f>IF(ISNA(INDEX($C$2:$D$214, MATCH($K158, $C$2:$C$214, 0), 2)), "", INDEX($C$2:$D$214, MATCH($K158, $C$2:$C$214, 0), 2))</f>
        <v>91.969696969696969</v>
      </c>
      <c r="N158" s="18" t="str">
        <f>IF(ISNA(INDEX($E$2:$F$214, MATCH($K158, $E$2:$E$214, 0), 2)), "", INDEX($E$2:$F$214, MATCH($K158, $E$2:$E$214, 0), 2))</f>
        <v/>
      </c>
      <c r="O158" s="19" t="str">
        <f>IF(ISNA(INDEX($G$2:$H$214, MATCH($K158, $G$2:$G$214, 0), 2)), "", INDEX($G$2:$H$214, MATCH($K158, $G$2:$G$214, 0), 2))</f>
        <v/>
      </c>
      <c r="P158">
        <f t="shared" si="2"/>
        <v>3.5353000000000065</v>
      </c>
    </row>
    <row r="159" spans="1:16" x14ac:dyDescent="0.25">
      <c r="A159" s="3">
        <f>ROUND('C'!A159, 4)</f>
        <v>850.50509999999997</v>
      </c>
      <c r="B159" s="4">
        <v>99.848484848484844</v>
      </c>
      <c r="C159" s="3">
        <f>ROUND('C'!C159, 4)</f>
        <v>904.54549999999995</v>
      </c>
      <c r="D159" s="4">
        <v>73.560606060606048</v>
      </c>
      <c r="E159" s="3">
        <f>ROUND('C'!E159, 4)</f>
        <v>950</v>
      </c>
      <c r="F159" s="4">
        <v>47.803030303030297</v>
      </c>
      <c r="G159" s="3">
        <f>ROUND('C'!G159, 4)</f>
        <v>909.596</v>
      </c>
      <c r="H159" s="4">
        <v>70.984848484848484</v>
      </c>
      <c r="I159" s="3">
        <f>ROUND('C'!I159, 4)</f>
        <v>850.50509999999997</v>
      </c>
      <c r="J159" s="3">
        <v>850.50509999999997</v>
      </c>
      <c r="K159" s="3">
        <v>630.30309999999997</v>
      </c>
      <c r="L159" s="17" t="str">
        <f>IF(ISNA(INDEX($A$2:$B$214, MATCH($K159, $A$2:$A$214, 0), 2)), "", INDEX($A$2:$B$214, MATCH($K159, $A$2:$A$214, 0), 2))</f>
        <v/>
      </c>
      <c r="M159" s="18" t="str">
        <f>IF(ISNA(INDEX($C$2:$D$214, MATCH($K159, $C$2:$C$214, 0), 2)), "", INDEX($C$2:$D$214, MATCH($K159, $C$2:$C$214, 0), 2))</f>
        <v/>
      </c>
      <c r="N159" s="18">
        <f>IF(ISNA(INDEX($E$2:$F$214, MATCH($K159, $E$2:$E$214, 0), 2)), "", INDEX($E$2:$F$214, MATCH($K159, $E$2:$E$214, 0), 2))</f>
        <v>10</v>
      </c>
      <c r="O159" s="19">
        <f>IF(ISNA(INDEX($G$2:$H$214, MATCH($K159, $G$2:$G$214, 0), 2)), "", INDEX($G$2:$H$214, MATCH($K159, $G$2:$G$214, 0), 2))</f>
        <v>3.106060606060606</v>
      </c>
      <c r="P159">
        <f t="shared" si="2"/>
        <v>9.9999999974897946E-5</v>
      </c>
    </row>
    <row r="160" spans="1:16" x14ac:dyDescent="0.25">
      <c r="A160" s="3">
        <f>ROUND('C'!A160, 4)</f>
        <v>855.55560000000003</v>
      </c>
      <c r="B160" s="4">
        <v>97.727272727272734</v>
      </c>
      <c r="C160" s="3">
        <f>ROUND('C'!C160, 4)</f>
        <v>909.596</v>
      </c>
      <c r="D160" s="4">
        <v>70.984848484848484</v>
      </c>
      <c r="E160" s="3">
        <f>ROUND('C'!E160, 4)</f>
        <v>955.05050000000006</v>
      </c>
      <c r="F160" s="4">
        <v>45.227272727272727</v>
      </c>
      <c r="G160" s="3">
        <f>ROUND('C'!G160, 4)</f>
        <v>914.64649999999995</v>
      </c>
      <c r="H160" s="4">
        <v>68.333333333333329</v>
      </c>
      <c r="I160" s="3">
        <f>ROUND('C'!I160, 4)</f>
        <v>855.55560000000003</v>
      </c>
      <c r="J160" s="3">
        <v>855.55560000000003</v>
      </c>
      <c r="K160" s="3">
        <v>632.82830000000001</v>
      </c>
      <c r="L160" s="17">
        <f>IF(ISNA(INDEX($A$2:$B$214, MATCH($K160, $A$2:$A$214, 0), 2)), "", INDEX($A$2:$B$214, MATCH($K160, $A$2:$A$214, 0), 2))</f>
        <v>98.257575757575736</v>
      </c>
      <c r="M160" s="18" t="str">
        <f>IF(ISNA(INDEX($C$2:$D$214, MATCH($K160, $C$2:$C$214, 0), 2)), "", INDEX($C$2:$D$214, MATCH($K160, $C$2:$C$214, 0), 2))</f>
        <v/>
      </c>
      <c r="N160" s="18" t="str">
        <f>IF(ISNA(INDEX($E$2:$F$214, MATCH($K160, $E$2:$E$214, 0), 2)), "", INDEX($E$2:$F$214, MATCH($K160, $E$2:$E$214, 0), 2))</f>
        <v/>
      </c>
      <c r="O160" s="19" t="str">
        <f>IF(ISNA(INDEX($G$2:$H$214, MATCH($K160, $G$2:$G$214, 0), 2)), "", INDEX($G$2:$H$214, MATCH($K160, $G$2:$G$214, 0), 2))</f>
        <v/>
      </c>
      <c r="P160">
        <f t="shared" si="2"/>
        <v>2.5252000000000407</v>
      </c>
    </row>
    <row r="161" spans="1:16" x14ac:dyDescent="0.25">
      <c r="A161" s="3">
        <f>ROUND('C'!A161, 4)</f>
        <v>860.60609999999997</v>
      </c>
      <c r="B161" s="4">
        <v>95.681818181818173</v>
      </c>
      <c r="C161" s="3">
        <f>ROUND('C'!C161, 4)</f>
        <v>914.64649999999995</v>
      </c>
      <c r="D161" s="4">
        <v>68.333333333333329</v>
      </c>
      <c r="E161" s="3">
        <f>ROUND('C'!E161, 4)</f>
        <v>960.101</v>
      </c>
      <c r="F161" s="4">
        <v>43.106060606060602</v>
      </c>
      <c r="G161" s="3">
        <f>ROUND('C'!G161, 4)</f>
        <v>920.70709999999997</v>
      </c>
      <c r="H161" s="4">
        <v>65.681818181818187</v>
      </c>
      <c r="I161" s="3">
        <f>ROUND('C'!I161, 4)</f>
        <v>860.60609999999997</v>
      </c>
      <c r="J161" s="3">
        <v>860.60609999999997</v>
      </c>
      <c r="K161" s="3">
        <v>635.35350000000005</v>
      </c>
      <c r="L161" s="17">
        <f>IF(ISNA(INDEX($A$2:$B$214, MATCH($K161, $A$2:$A$214, 0), 2)), "", INDEX($A$2:$B$214, MATCH($K161, $A$2:$A$214, 0), 2))</f>
        <v>98.787878787878782</v>
      </c>
      <c r="M161" s="18">
        <f>IF(ISNA(INDEX($C$2:$D$214, MATCH($K161, $C$2:$C$214, 0), 2)), "", INDEX($C$2:$D$214, MATCH($K161, $C$2:$C$214, 0), 2))</f>
        <v>93.560606060606048</v>
      </c>
      <c r="N161" s="18" t="str">
        <f>IF(ISNA(INDEX($E$2:$F$214, MATCH($K161, $E$2:$E$214, 0), 2)), "", INDEX($E$2:$F$214, MATCH($K161, $E$2:$E$214, 0), 2))</f>
        <v/>
      </c>
      <c r="O161" s="19" t="str">
        <f>IF(ISNA(INDEX($G$2:$H$214, MATCH($K161, $G$2:$G$214, 0), 2)), "", INDEX($G$2:$H$214, MATCH($K161, $G$2:$G$214, 0), 2))</f>
        <v/>
      </c>
      <c r="P161">
        <f t="shared" si="2"/>
        <v>2.5252000000000407</v>
      </c>
    </row>
    <row r="162" spans="1:16" x14ac:dyDescent="0.25">
      <c r="A162" s="3">
        <f>ROUND('C'!A162, 4)</f>
        <v>865.15150000000006</v>
      </c>
      <c r="B162" s="4">
        <v>93.030303030303031</v>
      </c>
      <c r="C162" s="3">
        <f>ROUND('C'!C162, 4)</f>
        <v>916.66669999999999</v>
      </c>
      <c r="D162" s="4">
        <v>66.742424242424235</v>
      </c>
      <c r="E162" s="3">
        <f>ROUND('C'!E162, 4)</f>
        <v>964.64649999999995</v>
      </c>
      <c r="F162" s="4">
        <v>40.984848484848484</v>
      </c>
      <c r="G162" s="3">
        <f>ROUND('C'!G162, 4)</f>
        <v>923.23230000000001</v>
      </c>
      <c r="H162" s="4">
        <v>64.090909090909079</v>
      </c>
      <c r="I162" s="3">
        <f>ROUND('C'!I162, 4)</f>
        <v>865.15150000000006</v>
      </c>
      <c r="J162" s="3">
        <v>865.15150000000006</v>
      </c>
      <c r="K162" s="3">
        <v>635.35360000000003</v>
      </c>
      <c r="L162" s="17" t="str">
        <f>IF(ISNA(INDEX($A$2:$B$214, MATCH($K162, $A$2:$A$214, 0), 2)), "", INDEX($A$2:$B$214, MATCH($K162, $A$2:$A$214, 0), 2))</f>
        <v/>
      </c>
      <c r="M162" s="18" t="str">
        <f>IF(ISNA(INDEX($C$2:$D$214, MATCH($K162, $C$2:$C$214, 0), 2)), "", INDEX($C$2:$D$214, MATCH($K162, $C$2:$C$214, 0), 2))</f>
        <v/>
      </c>
      <c r="N162" s="18">
        <f>IF(ISNA(INDEX($E$2:$F$214, MATCH($K162, $E$2:$E$214, 0), 2)), "", INDEX($E$2:$F$214, MATCH($K162, $E$2:$E$214, 0), 2))</f>
        <v>9.4696969696969688</v>
      </c>
      <c r="O162" s="19">
        <f>IF(ISNA(INDEX($G$2:$H$214, MATCH($K162, $G$2:$G$214, 0), 2)), "", INDEX($G$2:$H$214, MATCH($K162, $G$2:$G$214, 0), 2))</f>
        <v>3.6363636363636358</v>
      </c>
      <c r="P162">
        <f t="shared" si="2"/>
        <v>9.9999999974897946E-5</v>
      </c>
    </row>
    <row r="163" spans="1:16" x14ac:dyDescent="0.25">
      <c r="A163" s="3">
        <f>ROUND('C'!A163, 4)</f>
        <v>870.202</v>
      </c>
      <c r="B163" s="4">
        <v>90.909090909090907</v>
      </c>
      <c r="C163" s="3">
        <f>ROUND('C'!C163, 4)</f>
        <v>920.70709999999997</v>
      </c>
      <c r="D163" s="4">
        <v>65.151515151515156</v>
      </c>
      <c r="E163" s="3">
        <f>ROUND('C'!E163, 4)</f>
        <v>969.697</v>
      </c>
      <c r="F163" s="4">
        <v>38.86363636363636</v>
      </c>
      <c r="G163" s="3">
        <f>ROUND('C'!G163, 4)</f>
        <v>925.75760000000002</v>
      </c>
      <c r="H163" s="4">
        <v>62.575757575757578</v>
      </c>
      <c r="I163" s="3">
        <f>ROUND('C'!I163, 4)</f>
        <v>870.202</v>
      </c>
      <c r="J163" s="3">
        <v>870.202</v>
      </c>
      <c r="K163" s="3">
        <v>640.404</v>
      </c>
      <c r="L163" s="17">
        <f>IF(ISNA(INDEX($A$2:$B$214, MATCH($K163, $A$2:$A$214, 0), 2)), "", INDEX($A$2:$B$214, MATCH($K163, $A$2:$A$214, 0), 2))</f>
        <v>99.848484848484844</v>
      </c>
      <c r="M163" s="18">
        <f>IF(ISNA(INDEX($C$2:$D$214, MATCH($K163, $C$2:$C$214, 0), 2)), "", INDEX($C$2:$D$214, MATCH($K163, $C$2:$C$214, 0), 2))</f>
        <v>94.62121212121211</v>
      </c>
      <c r="N163" s="18" t="str">
        <f>IF(ISNA(INDEX($E$2:$F$214, MATCH($K163, $E$2:$E$214, 0), 2)), "", INDEX($E$2:$F$214, MATCH($K163, $E$2:$E$214, 0), 2))</f>
        <v/>
      </c>
      <c r="O163" s="19" t="str">
        <f>IF(ISNA(INDEX($G$2:$H$214, MATCH($K163, $G$2:$G$214, 0), 2)), "", INDEX($G$2:$H$214, MATCH($K163, $G$2:$G$214, 0), 2))</f>
        <v/>
      </c>
      <c r="P163">
        <f t="shared" si="2"/>
        <v>5.0503999999999678</v>
      </c>
    </row>
    <row r="164" spans="1:16" x14ac:dyDescent="0.25">
      <c r="A164" s="3">
        <f>ROUND('C'!A164, 4)</f>
        <v>872.72730000000001</v>
      </c>
      <c r="B164" s="4">
        <v>89.318181818181799</v>
      </c>
      <c r="C164" s="3">
        <f>ROUND('C'!C164, 4)</f>
        <v>925.75760000000002</v>
      </c>
      <c r="D164" s="4">
        <v>62.575757575757578</v>
      </c>
      <c r="E164" s="3">
        <f>ROUND('C'!E164, 4)</f>
        <v>974.74749999999995</v>
      </c>
      <c r="F164" s="4">
        <v>36.818181818181813</v>
      </c>
      <c r="G164" s="3">
        <f>ROUND('C'!G164, 4)</f>
        <v>930.30309999999997</v>
      </c>
      <c r="H164" s="4">
        <v>59.924242424242422</v>
      </c>
      <c r="I164" s="3">
        <f>ROUND('C'!I164, 4)</f>
        <v>872.72730000000001</v>
      </c>
      <c r="J164" s="3">
        <v>872.72730000000001</v>
      </c>
      <c r="K164" s="3">
        <v>640.40409999999997</v>
      </c>
      <c r="L164" s="17" t="str">
        <f>IF(ISNA(INDEX($A$2:$B$214, MATCH($K164, $A$2:$A$214, 0), 2)), "", INDEX($A$2:$B$214, MATCH($K164, $A$2:$A$214, 0), 2))</f>
        <v/>
      </c>
      <c r="M164" s="18" t="str">
        <f>IF(ISNA(INDEX($C$2:$D$214, MATCH($K164, $C$2:$C$214, 0), 2)), "", INDEX($C$2:$D$214, MATCH($K164, $C$2:$C$214, 0), 2))</f>
        <v/>
      </c>
      <c r="N164" s="18">
        <f>IF(ISNA(INDEX($E$2:$F$214, MATCH($K164, $E$2:$E$214, 0), 2)), "", INDEX($E$2:$F$214, MATCH($K164, $E$2:$E$214, 0), 2))</f>
        <v>8.9393939393939394</v>
      </c>
      <c r="O164" s="19">
        <f>IF(ISNA(INDEX($G$2:$H$214, MATCH($K164, $G$2:$G$214, 0), 2)), "", INDEX($G$2:$H$214, MATCH($K164, $G$2:$G$214, 0), 2))</f>
        <v>4.6969696969696972</v>
      </c>
      <c r="P164">
        <f t="shared" si="2"/>
        <v>9.9999999974897946E-5</v>
      </c>
    </row>
    <row r="165" spans="1:16" x14ac:dyDescent="0.25">
      <c r="A165" s="3">
        <f>ROUND('C'!A165, 4)</f>
        <v>875.25250000000005</v>
      </c>
      <c r="B165" s="4">
        <v>88.333333333333314</v>
      </c>
      <c r="C165" s="3">
        <f>ROUND('C'!C165, 4)</f>
        <v>930.303</v>
      </c>
      <c r="D165" s="4">
        <v>59.393939393939391</v>
      </c>
      <c r="E165" s="3">
        <f>ROUND('C'!E165, 4)</f>
        <v>979.798</v>
      </c>
      <c r="F165" s="4">
        <v>34.696969696969695</v>
      </c>
      <c r="G165" s="3">
        <f>ROUND('C'!G165, 4)</f>
        <v>932.82830000000001</v>
      </c>
      <c r="H165" s="4">
        <v>58.333333333333336</v>
      </c>
      <c r="I165" s="3">
        <f>ROUND('C'!I165, 4)</f>
        <v>875.25250000000005</v>
      </c>
      <c r="J165" s="3">
        <v>875.25250000000005</v>
      </c>
      <c r="K165" s="3">
        <v>645.45450000000005</v>
      </c>
      <c r="L165" s="17">
        <f>IF(ISNA(INDEX($A$2:$B$214, MATCH($K165, $A$2:$A$214, 0), 2)), "", INDEX($A$2:$B$214, MATCH($K165, $A$2:$A$214, 0), 2))</f>
        <v>100.37878787878788</v>
      </c>
      <c r="M165" s="18">
        <f>IF(ISNA(INDEX($C$2:$D$214, MATCH($K165, $C$2:$C$214, 0), 2)), "", INDEX($C$2:$D$214, MATCH($K165, $C$2:$C$214, 0), 2))</f>
        <v>95.151515151515142</v>
      </c>
      <c r="N165" s="18" t="str">
        <f>IF(ISNA(INDEX($E$2:$F$214, MATCH($K165, $E$2:$E$214, 0), 2)), "", INDEX($E$2:$F$214, MATCH($K165, $E$2:$E$214, 0), 2))</f>
        <v/>
      </c>
      <c r="O165" s="19" t="str">
        <f>IF(ISNA(INDEX($G$2:$H$214, MATCH($K165, $G$2:$G$214, 0), 2)), "", INDEX($G$2:$H$214, MATCH($K165, $G$2:$G$214, 0), 2))</f>
        <v/>
      </c>
      <c r="P165">
        <f t="shared" si="2"/>
        <v>5.0504000000000815</v>
      </c>
    </row>
    <row r="166" spans="1:16" x14ac:dyDescent="0.25">
      <c r="A166" s="3">
        <f>ROUND('C'!A166, 4)</f>
        <v>877.77779999999996</v>
      </c>
      <c r="B166" s="4">
        <v>87.272727272727266</v>
      </c>
      <c r="C166" s="3">
        <f>ROUND('C'!C166, 4)</f>
        <v>935.35350000000005</v>
      </c>
      <c r="D166" s="4">
        <v>56.212121212121211</v>
      </c>
      <c r="E166" s="3">
        <f>ROUND('C'!E166, 4)</f>
        <v>984.34349999999995</v>
      </c>
      <c r="F166" s="4">
        <v>32.575757575757578</v>
      </c>
      <c r="G166" s="3">
        <f>ROUND('C'!G166, 4)</f>
        <v>935.35360000000003</v>
      </c>
      <c r="H166" s="4">
        <v>56.742424242424235</v>
      </c>
      <c r="I166" s="3">
        <f>ROUND('C'!I166, 4)</f>
        <v>877.77779999999996</v>
      </c>
      <c r="J166" s="3">
        <v>877.77779999999996</v>
      </c>
      <c r="K166" s="3">
        <v>645.45460000000003</v>
      </c>
      <c r="L166" s="17" t="str">
        <f>IF(ISNA(INDEX($A$2:$B$214, MATCH($K166, $A$2:$A$214, 0), 2)), "", INDEX($A$2:$B$214, MATCH($K166, $A$2:$A$214, 0), 2))</f>
        <v/>
      </c>
      <c r="M166" s="18" t="str">
        <f>IF(ISNA(INDEX($C$2:$D$214, MATCH($K166, $C$2:$C$214, 0), 2)), "", INDEX($C$2:$D$214, MATCH($K166, $C$2:$C$214, 0), 2))</f>
        <v/>
      </c>
      <c r="N166" s="18">
        <f>IF(ISNA(INDEX($E$2:$F$214, MATCH($K166, $E$2:$E$214, 0), 2)), "", INDEX($E$2:$F$214, MATCH($K166, $E$2:$E$214, 0), 2))</f>
        <v>8.4090909090909083</v>
      </c>
      <c r="O166" s="19">
        <f>IF(ISNA(INDEX($G$2:$H$214, MATCH($K166, $G$2:$G$214, 0), 2)), "", INDEX($G$2:$H$214, MATCH($K166, $G$2:$G$214, 0), 2))</f>
        <v>5.7575757575757569</v>
      </c>
      <c r="P166">
        <f t="shared" si="2"/>
        <v>9.9999999974897946E-5</v>
      </c>
    </row>
    <row r="167" spans="1:16" x14ac:dyDescent="0.25">
      <c r="A167" s="3">
        <f>ROUND('C'!A167, 4)</f>
        <v>879.798</v>
      </c>
      <c r="B167" s="4">
        <v>86.742424242424235</v>
      </c>
      <c r="C167" s="3">
        <f>ROUND('C'!C167, 4)</f>
        <v>940.404</v>
      </c>
      <c r="D167" s="4">
        <v>53.636363636363626</v>
      </c>
      <c r="E167" s="3">
        <f>ROUND('C'!E167, 4)</f>
        <v>989.39400000000001</v>
      </c>
      <c r="F167" s="4">
        <v>30.454545454545453</v>
      </c>
      <c r="G167" s="3">
        <f>ROUND('C'!G167, 4)</f>
        <v>940.40409999999997</v>
      </c>
      <c r="H167" s="4">
        <v>54.090909090909093</v>
      </c>
      <c r="I167" s="3">
        <f>ROUND('C'!I167, 4)</f>
        <v>879.798</v>
      </c>
      <c r="J167" s="3">
        <v>879.798</v>
      </c>
      <c r="K167" s="3">
        <v>647.47469999999998</v>
      </c>
      <c r="L167" s="17">
        <f>IF(ISNA(INDEX($A$2:$B$214, MATCH($K167, $A$2:$A$214, 0), 2)), "", INDEX($A$2:$B$214, MATCH($K167, $A$2:$A$214, 0), 2))</f>
        <v>100.37878787878788</v>
      </c>
      <c r="M167" s="18" t="str">
        <f>IF(ISNA(INDEX($C$2:$D$214, MATCH($K167, $C$2:$C$214, 0), 2)), "", INDEX($C$2:$D$214, MATCH($K167, $C$2:$C$214, 0), 2))</f>
        <v/>
      </c>
      <c r="N167" s="18" t="str">
        <f>IF(ISNA(INDEX($E$2:$F$214, MATCH($K167, $E$2:$E$214, 0), 2)), "", INDEX($E$2:$F$214, MATCH($K167, $E$2:$E$214, 0), 2))</f>
        <v/>
      </c>
      <c r="O167" s="19" t="str">
        <f>IF(ISNA(INDEX($G$2:$H$214, MATCH($K167, $G$2:$G$214, 0), 2)), "", INDEX($G$2:$H$214, MATCH($K167, $G$2:$G$214, 0), 2))</f>
        <v/>
      </c>
      <c r="P167">
        <f t="shared" si="2"/>
        <v>2.0200999999999567</v>
      </c>
    </row>
    <row r="168" spans="1:16" x14ac:dyDescent="0.25">
      <c r="A168" s="3">
        <f>ROUND('C'!A168, 4)</f>
        <v>884.84849999999994</v>
      </c>
      <c r="B168" s="4">
        <v>84.62121212121211</v>
      </c>
      <c r="C168" s="3">
        <f>ROUND('C'!C168, 4)</f>
        <v>944.94949999999994</v>
      </c>
      <c r="D168" s="4">
        <v>50.984848484848484</v>
      </c>
      <c r="E168" s="3">
        <f>ROUND('C'!E168, 4)</f>
        <v>995.45460000000003</v>
      </c>
      <c r="F168" s="4">
        <v>27.878787878787875</v>
      </c>
      <c r="G168" s="3">
        <f>ROUND('C'!G168, 4)</f>
        <v>942.92930000000001</v>
      </c>
      <c r="H168" s="4">
        <v>52.575757575757571</v>
      </c>
      <c r="I168" s="3">
        <f>ROUND('C'!I168, 4)</f>
        <v>884.84849999999994</v>
      </c>
      <c r="J168" s="3">
        <v>884.84849999999994</v>
      </c>
      <c r="K168" s="3">
        <v>647.47479999999996</v>
      </c>
      <c r="L168" s="17" t="str">
        <f>IF(ISNA(INDEX($A$2:$B$214, MATCH($K168, $A$2:$A$214, 0), 2)), "", INDEX($A$2:$B$214, MATCH($K168, $A$2:$A$214, 0), 2))</f>
        <v/>
      </c>
      <c r="M168" s="18" t="str">
        <f>IF(ISNA(INDEX($C$2:$D$214, MATCH($K168, $C$2:$C$214, 0), 2)), "", INDEX($C$2:$D$214, MATCH($K168, $C$2:$C$214, 0), 2))</f>
        <v/>
      </c>
      <c r="N168" s="18" t="str">
        <f>IF(ISNA(INDEX($E$2:$F$214, MATCH($K168, $E$2:$E$214, 0), 2)), "", INDEX($E$2:$F$214, MATCH($K168, $E$2:$E$214, 0), 2))</f>
        <v/>
      </c>
      <c r="O168" s="19">
        <f>IF(ISNA(INDEX($G$2:$H$214, MATCH($K168, $G$2:$G$214, 0), 2)), "", INDEX($G$2:$H$214, MATCH($K168, $G$2:$G$214, 0), 2))</f>
        <v>5.7575757575757569</v>
      </c>
      <c r="P168">
        <f t="shared" si="2"/>
        <v>9.9999999974897946E-5</v>
      </c>
    </row>
    <row r="169" spans="1:16" x14ac:dyDescent="0.25">
      <c r="A169" s="3">
        <f>ROUND('C'!A169, 4)</f>
        <v>889.899</v>
      </c>
      <c r="B169" s="4">
        <v>82.5</v>
      </c>
      <c r="C169" s="3">
        <f>ROUND('C'!C169, 4)</f>
        <v>950</v>
      </c>
      <c r="D169" s="4">
        <v>48.333333333333329</v>
      </c>
      <c r="E169" s="3">
        <f>ROUND('C'!E169, 4)</f>
        <v>1000.5051</v>
      </c>
      <c r="F169" s="4">
        <v>25.757575757575754</v>
      </c>
      <c r="G169" s="3">
        <f>ROUND('C'!G169, 4)</f>
        <v>944.94949999999994</v>
      </c>
      <c r="H169" s="4">
        <v>50.984848484848484</v>
      </c>
      <c r="I169" s="3">
        <f>ROUND('C'!I169, 4)</f>
        <v>889.899</v>
      </c>
      <c r="J169" s="3">
        <v>889.899</v>
      </c>
      <c r="K169" s="3">
        <v>650</v>
      </c>
      <c r="L169" s="17">
        <f>IF(ISNA(INDEX($A$2:$B$214, MATCH($K169, $A$2:$A$214, 0), 2)), "", INDEX($A$2:$B$214, MATCH($K169, $A$2:$A$214, 0), 2))</f>
        <v>100.37878787878788</v>
      </c>
      <c r="M169" s="18">
        <f>IF(ISNA(INDEX($C$2:$D$214, MATCH($K169, $C$2:$C$214, 0), 2)), "", INDEX($C$2:$D$214, MATCH($K169, $C$2:$C$214, 0), 2))</f>
        <v>95.681818181818173</v>
      </c>
      <c r="N169" s="18">
        <f>IF(ISNA(INDEX($E$2:$F$214, MATCH($K169, $E$2:$E$214, 0), 2)), "", INDEX($E$2:$F$214, MATCH($K169, $E$2:$E$214, 0), 2))</f>
        <v>8.4090909090909083</v>
      </c>
      <c r="O169" s="19">
        <f>IF(ISNA(INDEX($G$2:$H$214, MATCH($K169, $G$2:$G$214, 0), 2)), "", INDEX($G$2:$H$214, MATCH($K169, $G$2:$G$214, 0), 2))</f>
        <v>6.2878787878787881</v>
      </c>
      <c r="P169">
        <f t="shared" si="2"/>
        <v>2.5252000000000407</v>
      </c>
    </row>
    <row r="170" spans="1:16" x14ac:dyDescent="0.25">
      <c r="A170" s="3">
        <f>ROUND('C'!A170, 4)</f>
        <v>894.94949999999994</v>
      </c>
      <c r="B170" s="4">
        <v>80.378787878787875</v>
      </c>
      <c r="C170" s="3">
        <f>ROUND('C'!C170, 4)</f>
        <v>955.05050000000006</v>
      </c>
      <c r="D170" s="4">
        <v>45.68181818181818</v>
      </c>
      <c r="E170" s="3">
        <f>ROUND('C'!E170, 4)</f>
        <v>1005.5556</v>
      </c>
      <c r="F170" s="4">
        <v>24.166666666666664</v>
      </c>
      <c r="G170" s="3">
        <f>ROUND('C'!G170, 4)</f>
        <v>950</v>
      </c>
      <c r="H170" s="4">
        <v>48.333333333333329</v>
      </c>
      <c r="I170" s="3">
        <f>ROUND('C'!I170, 4)</f>
        <v>894.94949999999994</v>
      </c>
      <c r="J170" s="3">
        <v>894.94949999999994</v>
      </c>
      <c r="K170" s="3">
        <v>652.52530000000002</v>
      </c>
      <c r="L170" s="17">
        <f>IF(ISNA(INDEX($A$2:$B$214, MATCH($K170, $A$2:$A$214, 0), 2)), "", INDEX($A$2:$B$214, MATCH($K170, $A$2:$A$214, 0), 2))</f>
        <v>100.90909090909091</v>
      </c>
      <c r="M170" s="18" t="str">
        <f>IF(ISNA(INDEX($C$2:$D$214, MATCH($K170, $C$2:$C$214, 0), 2)), "", INDEX($C$2:$D$214, MATCH($K170, $C$2:$C$214, 0), 2))</f>
        <v/>
      </c>
      <c r="N170" s="18" t="str">
        <f>IF(ISNA(INDEX($E$2:$F$214, MATCH($K170, $E$2:$E$214, 0), 2)), "", INDEX($E$2:$F$214, MATCH($K170, $E$2:$E$214, 0), 2))</f>
        <v/>
      </c>
      <c r="O170" s="19">
        <f>IF(ISNA(INDEX($G$2:$H$214, MATCH($K170, $G$2:$G$214, 0), 2)), "", INDEX($G$2:$H$214, MATCH($K170, $G$2:$G$214, 0), 2))</f>
        <v>6.8181818181818183</v>
      </c>
      <c r="P170">
        <f t="shared" si="2"/>
        <v>2.5253000000000156</v>
      </c>
    </row>
    <row r="171" spans="1:16" x14ac:dyDescent="0.25">
      <c r="A171" s="3">
        <f>ROUND('C'!A171, 4)</f>
        <v>899.49490000000003</v>
      </c>
      <c r="B171" s="4">
        <v>77.803030303030297</v>
      </c>
      <c r="C171" s="3">
        <f>ROUND('C'!C171, 4)</f>
        <v>960.101</v>
      </c>
      <c r="D171" s="4">
        <v>43.636363636363633</v>
      </c>
      <c r="E171" s="3">
        <f>ROUND('C'!E171, 4)</f>
        <v>1010.101</v>
      </c>
      <c r="F171" s="4">
        <v>22.045454545454547</v>
      </c>
      <c r="G171" s="3">
        <f>ROUND('C'!G171, 4)</f>
        <v>955.05050000000006</v>
      </c>
      <c r="H171" s="4">
        <v>46.212121212121211</v>
      </c>
      <c r="I171" s="3">
        <f>ROUND('C'!I171, 4)</f>
        <v>899.49490000000003</v>
      </c>
      <c r="J171" s="3">
        <v>899.49490000000003</v>
      </c>
      <c r="K171" s="3">
        <v>655.05050000000006</v>
      </c>
      <c r="L171" s="17">
        <f>IF(ISNA(INDEX($A$2:$B$214, MATCH($K171, $A$2:$A$214, 0), 2)), "", INDEX($A$2:$B$214, MATCH($K171, $A$2:$A$214, 0), 2))</f>
        <v>101.43939393939394</v>
      </c>
      <c r="M171" s="18">
        <f>IF(ISNA(INDEX($C$2:$D$214, MATCH($K171, $C$2:$C$214, 0), 2)), "", INDEX($C$2:$D$214, MATCH($K171, $C$2:$C$214, 0), 2))</f>
        <v>96.742424242424235</v>
      </c>
      <c r="N171" s="18">
        <f>IF(ISNA(INDEX($E$2:$F$214, MATCH($K171, $E$2:$E$214, 0), 2)), "", INDEX($E$2:$F$214, MATCH($K171, $E$2:$E$214, 0), 2))</f>
        <v>8.4090909090909083</v>
      </c>
      <c r="O171" s="19">
        <f>IF(ISNA(INDEX($G$2:$H$214, MATCH($K171, $G$2:$G$214, 0), 2)), "", INDEX($G$2:$H$214, MATCH($K171, $G$2:$G$214, 0), 2))</f>
        <v>7.8787878787878789</v>
      </c>
      <c r="P171">
        <f t="shared" si="2"/>
        <v>2.5252000000000407</v>
      </c>
    </row>
    <row r="172" spans="1:16" x14ac:dyDescent="0.25">
      <c r="A172" s="3">
        <f>ROUND('C'!A172, 4)</f>
        <v>904.54549999999995</v>
      </c>
      <c r="B172" s="4">
        <v>75.151515151515156</v>
      </c>
      <c r="C172" s="3">
        <f>ROUND('C'!C172, 4)</f>
        <v>964.64649999999995</v>
      </c>
      <c r="D172" s="4">
        <v>41.515151515151516</v>
      </c>
      <c r="E172" s="3">
        <f>ROUND('C'!E172, 4)</f>
        <v>1015.1515000000001</v>
      </c>
      <c r="F172" s="4">
        <v>19.924242424242422</v>
      </c>
      <c r="G172" s="3">
        <f>ROUND('C'!G172, 4)</f>
        <v>960.101</v>
      </c>
      <c r="H172" s="4">
        <v>43.636363636363633</v>
      </c>
      <c r="I172" s="3">
        <f>ROUND('C'!I172, 4)</f>
        <v>904.54549999999995</v>
      </c>
      <c r="J172" s="3">
        <v>904.54549999999995</v>
      </c>
      <c r="K172" s="3">
        <v>660.101</v>
      </c>
      <c r="L172" s="17">
        <f>IF(ISNA(INDEX($A$2:$B$214, MATCH($K172, $A$2:$A$214, 0), 2)), "", INDEX($A$2:$B$214, MATCH($K172, $A$2:$A$214, 0), 2))</f>
        <v>103.03030303030302</v>
      </c>
      <c r="M172" s="18">
        <f>IF(ISNA(INDEX($C$2:$D$214, MATCH($K172, $C$2:$C$214, 0), 2)), "", INDEX($C$2:$D$214, MATCH($K172, $C$2:$C$214, 0), 2))</f>
        <v>97.727272727272734</v>
      </c>
      <c r="N172" s="18">
        <f>IF(ISNA(INDEX($E$2:$F$214, MATCH($K172, $E$2:$E$214, 0), 2)), "", INDEX($E$2:$F$214, MATCH($K172, $E$2:$E$214, 0), 2))</f>
        <v>8.9393939393939394</v>
      </c>
      <c r="O172" s="19">
        <f>IF(ISNA(INDEX($G$2:$H$214, MATCH($K172, $G$2:$G$214, 0), 2)), "", INDEX($G$2:$H$214, MATCH($K172, $G$2:$G$214, 0), 2))</f>
        <v>8.9393939393939394</v>
      </c>
      <c r="P172">
        <f t="shared" si="2"/>
        <v>5.0504999999999427</v>
      </c>
    </row>
    <row r="173" spans="1:16" x14ac:dyDescent="0.25">
      <c r="A173" s="3">
        <f>ROUND('C'!A173, 4)</f>
        <v>909.596</v>
      </c>
      <c r="B173" s="4">
        <v>72.5</v>
      </c>
      <c r="C173" s="3">
        <f>ROUND('C'!C173, 4)</f>
        <v>969.697</v>
      </c>
      <c r="D173" s="4">
        <v>39.393939393939391</v>
      </c>
      <c r="E173" s="3">
        <f>ROUND('C'!E173, 4)</f>
        <v>1020.202</v>
      </c>
      <c r="F173" s="4">
        <v>18.409090909090907</v>
      </c>
      <c r="G173" s="3">
        <f>ROUND('C'!G173, 4)</f>
        <v>964.64649999999995</v>
      </c>
      <c r="H173" s="4">
        <v>41.515151515151516</v>
      </c>
      <c r="I173" s="3">
        <f>ROUND('C'!I173, 4)</f>
        <v>909.596</v>
      </c>
      <c r="J173" s="3">
        <v>909.596</v>
      </c>
      <c r="K173" s="3">
        <v>662.62630000000001</v>
      </c>
      <c r="L173" s="17" t="str">
        <f>IF(ISNA(INDEX($A$2:$B$214, MATCH($K173, $A$2:$A$214, 0), 2)), "", INDEX($A$2:$B$214, MATCH($K173, $A$2:$A$214, 0), 2))</f>
        <v/>
      </c>
      <c r="M173" s="18">
        <f>IF(ISNA(INDEX($C$2:$D$214, MATCH($K173, $C$2:$C$214, 0), 2)), "", INDEX($C$2:$D$214, MATCH($K173, $C$2:$C$214, 0), 2))</f>
        <v>98.787878787878782</v>
      </c>
      <c r="N173" s="18">
        <f>IF(ISNA(INDEX($E$2:$F$214, MATCH($K173, $E$2:$E$214, 0), 2)), "", INDEX($E$2:$F$214, MATCH($K173, $E$2:$E$214, 0), 2))</f>
        <v>9.4696969696969688</v>
      </c>
      <c r="O173" s="19" t="str">
        <f>IF(ISNA(INDEX($G$2:$H$214, MATCH($K173, $G$2:$G$214, 0), 2)), "", INDEX($G$2:$H$214, MATCH($K173, $G$2:$G$214, 0), 2))</f>
        <v/>
      </c>
      <c r="P173">
        <f t="shared" si="2"/>
        <v>2.5253000000000156</v>
      </c>
    </row>
    <row r="174" spans="1:16" x14ac:dyDescent="0.25">
      <c r="A174" s="3">
        <f>ROUND('C'!A174, 4)</f>
        <v>914.64649999999995</v>
      </c>
      <c r="B174" s="4">
        <v>69.924242424242422</v>
      </c>
      <c r="C174" s="3">
        <f>ROUND('C'!C174, 4)</f>
        <v>974.74749999999995</v>
      </c>
      <c r="D174" s="4">
        <v>36.818181818181813</v>
      </c>
      <c r="E174" s="3">
        <f>ROUND('C'!E174, 4)</f>
        <v>1025.2525000000001</v>
      </c>
      <c r="F174" s="4">
        <v>16.818181818181817</v>
      </c>
      <c r="G174" s="3">
        <f>ROUND('C'!G174, 4)</f>
        <v>969.697</v>
      </c>
      <c r="H174" s="4">
        <v>39.393939393939391</v>
      </c>
      <c r="I174" s="3">
        <f>ROUND('C'!I174, 4)</f>
        <v>914.64649999999995</v>
      </c>
      <c r="J174" s="3">
        <v>914.64649999999995</v>
      </c>
      <c r="K174" s="3">
        <v>664.64649999999995</v>
      </c>
      <c r="L174" s="17">
        <f>IF(ISNA(INDEX($A$2:$B$214, MATCH($K174, $A$2:$A$214, 0), 2)), "", INDEX($A$2:$B$214, MATCH($K174, $A$2:$A$214, 0), 2))</f>
        <v>104.62121212121211</v>
      </c>
      <c r="M174" s="18">
        <f>IF(ISNA(INDEX($C$2:$D$214, MATCH($K174, $C$2:$C$214, 0), 2)), "", INDEX($C$2:$D$214, MATCH($K174, $C$2:$C$214, 0), 2))</f>
        <v>99.318181818181813</v>
      </c>
      <c r="N174" s="18">
        <f>IF(ISNA(INDEX($E$2:$F$214, MATCH($K174, $E$2:$E$214, 0), 2)), "", INDEX($E$2:$F$214, MATCH($K174, $E$2:$E$214, 0), 2))</f>
        <v>10.530303030303029</v>
      </c>
      <c r="O174" s="19">
        <f>IF(ISNA(INDEX($G$2:$H$214, MATCH($K174, $G$2:$G$214, 0), 2)), "", INDEX($G$2:$H$214, MATCH($K174, $G$2:$G$214, 0), 2))</f>
        <v>9.4696969696969688</v>
      </c>
      <c r="P174">
        <f t="shared" si="2"/>
        <v>2.0201999999999316</v>
      </c>
    </row>
    <row r="175" spans="1:16" x14ac:dyDescent="0.25">
      <c r="A175" s="3">
        <f>ROUND('C'!A175, 4)</f>
        <v>916.66669999999999</v>
      </c>
      <c r="B175" s="4">
        <v>68.333333333333329</v>
      </c>
      <c r="C175" s="3">
        <f>ROUND('C'!C175, 4)</f>
        <v>979.798</v>
      </c>
      <c r="D175" s="4">
        <v>34.696969696969695</v>
      </c>
      <c r="E175" s="3">
        <f>ROUND('C'!E175, 4)</f>
        <v>1029.798</v>
      </c>
      <c r="F175" s="4">
        <v>15.227272727272727</v>
      </c>
      <c r="G175" s="3">
        <f>ROUND('C'!G175, 4)</f>
        <v>974.74749999999995</v>
      </c>
      <c r="H175" s="4">
        <v>37.272727272727266</v>
      </c>
      <c r="I175" s="3">
        <f>ROUND('C'!I175, 4)</f>
        <v>916.66669999999999</v>
      </c>
      <c r="J175" s="3">
        <v>916.66669999999999</v>
      </c>
      <c r="K175" s="3">
        <v>667.17169999999999</v>
      </c>
      <c r="L175" s="17" t="str">
        <f>IF(ISNA(INDEX($A$2:$B$214, MATCH($K175, $A$2:$A$214, 0), 2)), "", INDEX($A$2:$B$214, MATCH($K175, $A$2:$A$214, 0), 2))</f>
        <v/>
      </c>
      <c r="M175" s="18" t="str">
        <f>IF(ISNA(INDEX($C$2:$D$214, MATCH($K175, $C$2:$C$214, 0), 2)), "", INDEX($C$2:$D$214, MATCH($K175, $C$2:$C$214, 0), 2))</f>
        <v/>
      </c>
      <c r="N175" s="18">
        <f>IF(ISNA(INDEX($E$2:$F$214, MATCH($K175, $E$2:$E$214, 0), 2)), "", INDEX($E$2:$F$214, MATCH($K175, $E$2:$E$214, 0), 2))</f>
        <v>11.060606060606059</v>
      </c>
      <c r="O175" s="19" t="str">
        <f>IF(ISNA(INDEX($G$2:$H$214, MATCH($K175, $G$2:$G$214, 0), 2)), "", INDEX($G$2:$H$214, MATCH($K175, $G$2:$G$214, 0), 2))</f>
        <v/>
      </c>
      <c r="P175">
        <f t="shared" si="2"/>
        <v>2.5252000000000407</v>
      </c>
    </row>
    <row r="176" spans="1:16" x14ac:dyDescent="0.25">
      <c r="A176" s="3">
        <f>ROUND('C'!A176, 4)</f>
        <v>920.70709999999997</v>
      </c>
      <c r="B176" s="4">
        <v>66.742424242424235</v>
      </c>
      <c r="C176" s="3">
        <f>ROUND('C'!C176, 4)</f>
        <v>984.34339999999997</v>
      </c>
      <c r="D176" s="4">
        <v>32.575757575757578</v>
      </c>
      <c r="E176" s="3">
        <f>ROUND('C'!E176, 4)</f>
        <v>1034.8485000000001</v>
      </c>
      <c r="F176" s="4">
        <v>13.636363636363637</v>
      </c>
      <c r="G176" s="3">
        <f>ROUND('C'!G176, 4)</f>
        <v>979.798</v>
      </c>
      <c r="H176" s="4">
        <v>35.227272727272727</v>
      </c>
      <c r="I176" s="3">
        <f>ROUND('C'!I176, 4)</f>
        <v>920.70709999999997</v>
      </c>
      <c r="J176" s="3">
        <v>920.70709999999997</v>
      </c>
      <c r="K176" s="3">
        <v>669.697</v>
      </c>
      <c r="L176" s="17">
        <f>IF(ISNA(INDEX($A$2:$B$214, MATCH($K176, $A$2:$A$214, 0), 2)), "", INDEX($A$2:$B$214, MATCH($K176, $A$2:$A$214, 0), 2))</f>
        <v>105.60606060606059</v>
      </c>
      <c r="M176" s="18">
        <f>IF(ISNA(INDEX($C$2:$D$214, MATCH($K176, $C$2:$C$214, 0), 2)), "", INDEX($C$2:$D$214, MATCH($K176, $C$2:$C$214, 0), 2))</f>
        <v>100.37878787878788</v>
      </c>
      <c r="N176" s="18">
        <f>IF(ISNA(INDEX($E$2:$F$214, MATCH($K176, $E$2:$E$214, 0), 2)), "", INDEX($E$2:$F$214, MATCH($K176, $E$2:$E$214, 0), 2))</f>
        <v>12.045454545454543</v>
      </c>
      <c r="O176" s="19">
        <f>IF(ISNA(INDEX($G$2:$H$214, MATCH($K176, $G$2:$G$214, 0), 2)), "", INDEX($G$2:$H$214, MATCH($K176, $G$2:$G$214, 0), 2))</f>
        <v>10.530303030303029</v>
      </c>
      <c r="P176">
        <f t="shared" si="2"/>
        <v>2.5253000000000156</v>
      </c>
    </row>
    <row r="177" spans="1:16" x14ac:dyDescent="0.25">
      <c r="A177" s="3">
        <f>ROUND('C'!A177, 4)</f>
        <v>925.75760000000002</v>
      </c>
      <c r="B177" s="4">
        <v>64.090909090909079</v>
      </c>
      <c r="C177" s="3">
        <f>ROUND('C'!C177, 4)</f>
        <v>986.86869999999999</v>
      </c>
      <c r="D177" s="4">
        <v>32.04545454545454</v>
      </c>
      <c r="E177" s="3">
        <f>ROUND('C'!E177, 4)</f>
        <v>1039.8989999999999</v>
      </c>
      <c r="F177" s="4">
        <v>12.045454545454543</v>
      </c>
      <c r="G177" s="3">
        <f>ROUND('C'!G177, 4)</f>
        <v>984.34349999999995</v>
      </c>
      <c r="H177" s="4">
        <v>33.106060606060602</v>
      </c>
      <c r="I177" s="3">
        <f>ROUND('C'!I177, 4)</f>
        <v>925.75760000000002</v>
      </c>
      <c r="J177" s="3">
        <v>925.75760000000002</v>
      </c>
      <c r="K177" s="3">
        <v>672.22220000000004</v>
      </c>
      <c r="L177" s="17" t="str">
        <f>IF(ISNA(INDEX($A$2:$B$214, MATCH($K177, $A$2:$A$214, 0), 2)), "", INDEX($A$2:$B$214, MATCH($K177, $A$2:$A$214, 0), 2))</f>
        <v/>
      </c>
      <c r="M177" s="18" t="str">
        <f>IF(ISNA(INDEX($C$2:$D$214, MATCH($K177, $C$2:$C$214, 0), 2)), "", INDEX($C$2:$D$214, MATCH($K177, $C$2:$C$214, 0), 2))</f>
        <v/>
      </c>
      <c r="N177" s="18">
        <f>IF(ISNA(INDEX($E$2:$F$214, MATCH($K177, $E$2:$E$214, 0), 2)), "", INDEX($E$2:$F$214, MATCH($K177, $E$2:$E$214, 0), 2))</f>
        <v>13.106060606060606</v>
      </c>
      <c r="O177" s="19" t="str">
        <f>IF(ISNA(INDEX($G$2:$H$214, MATCH($K177, $G$2:$G$214, 0), 2)), "", INDEX($G$2:$H$214, MATCH($K177, $G$2:$G$214, 0), 2))</f>
        <v/>
      </c>
      <c r="P177">
        <f t="shared" si="2"/>
        <v>2.5252000000000407</v>
      </c>
    </row>
    <row r="178" spans="1:16" x14ac:dyDescent="0.25">
      <c r="A178" s="3">
        <f>ROUND('C'!A178, 4)</f>
        <v>930.303</v>
      </c>
      <c r="B178" s="4">
        <v>60.984848484848477</v>
      </c>
      <c r="C178" s="3">
        <f>ROUND('C'!C178, 4)</f>
        <v>989.39390000000003</v>
      </c>
      <c r="D178" s="4">
        <v>30.984848484848481</v>
      </c>
      <c r="E178" s="3">
        <f>ROUND('C'!E178, 4)</f>
        <v>1044.9494999999999</v>
      </c>
      <c r="F178" s="4">
        <v>11.060606060606059</v>
      </c>
      <c r="G178" s="3">
        <f>ROUND('C'!G178, 4)</f>
        <v>989.39400000000001</v>
      </c>
      <c r="H178" s="4">
        <v>30.984848484848481</v>
      </c>
      <c r="I178" s="3">
        <f>ROUND('C'!I178, 4)</f>
        <v>930.303</v>
      </c>
      <c r="J178" s="3">
        <v>930.303</v>
      </c>
      <c r="K178" s="3">
        <v>674.74749999999995</v>
      </c>
      <c r="L178" s="17">
        <f>IF(ISNA(INDEX($A$2:$B$214, MATCH($K178, $A$2:$A$214, 0), 2)), "", INDEX($A$2:$B$214, MATCH($K178, $A$2:$A$214, 0), 2))</f>
        <v>106.66666666666667</v>
      </c>
      <c r="M178" s="18">
        <f>IF(ISNA(INDEX($C$2:$D$214, MATCH($K178, $C$2:$C$214, 0), 2)), "", INDEX($C$2:$D$214, MATCH($K178, $C$2:$C$214, 0), 2))</f>
        <v>100.90909090909091</v>
      </c>
      <c r="N178" s="18">
        <f>IF(ISNA(INDEX($E$2:$F$214, MATCH($K178, $E$2:$E$214, 0), 2)), "", INDEX($E$2:$F$214, MATCH($K178, $E$2:$E$214, 0), 2))</f>
        <v>14.696969696969697</v>
      </c>
      <c r="O178" s="19">
        <f>IF(ISNA(INDEX($G$2:$H$214, MATCH($K178, $G$2:$G$214, 0), 2)), "", INDEX($G$2:$H$214, MATCH($K178, $G$2:$G$214, 0), 2))</f>
        <v>11.060606060606059</v>
      </c>
      <c r="P178">
        <f t="shared" si="2"/>
        <v>2.525299999999902</v>
      </c>
    </row>
    <row r="179" spans="1:16" x14ac:dyDescent="0.25">
      <c r="A179" s="3">
        <f>ROUND('C'!A179, 4)</f>
        <v>935.35350000000005</v>
      </c>
      <c r="B179" s="4">
        <v>57.803030303030297</v>
      </c>
      <c r="C179" s="3">
        <f>ROUND('C'!C179, 4)</f>
        <v>991.91920000000005</v>
      </c>
      <c r="D179" s="4">
        <v>29.924242424242422</v>
      </c>
      <c r="E179" s="3">
        <f>ROUND('C'!E179, 4)</f>
        <v>1049.4949999999999</v>
      </c>
      <c r="F179" s="4">
        <v>10</v>
      </c>
      <c r="G179" s="3">
        <f>ROUND('C'!G179, 4)</f>
        <v>995.45460000000003</v>
      </c>
      <c r="H179" s="4">
        <v>28.86363636363636</v>
      </c>
      <c r="I179" s="3">
        <f>ROUND('C'!I179, 4)</f>
        <v>935.35350000000005</v>
      </c>
      <c r="J179" s="3">
        <v>935.35350000000005</v>
      </c>
      <c r="K179" s="3">
        <v>677.27269999999999</v>
      </c>
      <c r="L179" s="17">
        <f>IF(ISNA(INDEX($A$2:$B$214, MATCH($K179, $A$2:$A$214, 0), 2)), "", INDEX($A$2:$B$214, MATCH($K179, $A$2:$A$214, 0), 2))</f>
        <v>107.1969696969697</v>
      </c>
      <c r="M179" s="18" t="str">
        <f>IF(ISNA(INDEX($C$2:$D$214, MATCH($K179, $C$2:$C$214, 0), 2)), "", INDEX($C$2:$D$214, MATCH($K179, $C$2:$C$214, 0), 2))</f>
        <v/>
      </c>
      <c r="N179" s="18" t="str">
        <f>IF(ISNA(INDEX($E$2:$F$214, MATCH($K179, $E$2:$E$214, 0), 2)), "", INDEX($E$2:$F$214, MATCH($K179, $E$2:$E$214, 0), 2))</f>
        <v/>
      </c>
      <c r="O179" s="19" t="str">
        <f>IF(ISNA(INDEX($G$2:$H$214, MATCH($K179, $G$2:$G$214, 0), 2)), "", INDEX($G$2:$H$214, MATCH($K179, $G$2:$G$214, 0), 2))</f>
        <v/>
      </c>
      <c r="P179">
        <f t="shared" si="2"/>
        <v>2.5252000000000407</v>
      </c>
    </row>
    <row r="180" spans="1:16" x14ac:dyDescent="0.25">
      <c r="A180" s="3">
        <f>ROUND('C'!A180, 4)</f>
        <v>940.404</v>
      </c>
      <c r="B180" s="4">
        <v>54.621212121212118</v>
      </c>
      <c r="C180" s="3">
        <f>ROUND('C'!C180, 4)</f>
        <v>995.45450000000005</v>
      </c>
      <c r="D180" s="4">
        <v>28.333333333333332</v>
      </c>
      <c r="E180" s="3">
        <f>ROUND('C'!E180, 4)</f>
        <v>1054.5454999999999</v>
      </c>
      <c r="F180" s="4">
        <v>8.9393939393939394</v>
      </c>
      <c r="G180" s="3">
        <f>ROUND('C'!G180, 4)</f>
        <v>1000.5051</v>
      </c>
      <c r="H180" s="4">
        <v>26.287878787878785</v>
      </c>
      <c r="I180" s="3">
        <f>ROUND('C'!I180, 4)</f>
        <v>940.404</v>
      </c>
      <c r="J180" s="3">
        <v>940.404</v>
      </c>
      <c r="K180" s="3">
        <v>679.798</v>
      </c>
      <c r="L180" s="17">
        <f>IF(ISNA(INDEX($A$2:$B$214, MATCH($K180, $A$2:$A$214, 0), 2)), "", INDEX($A$2:$B$214, MATCH($K180, $A$2:$A$214, 0), 2))</f>
        <v>107.72727272727271</v>
      </c>
      <c r="M180" s="18">
        <f>IF(ISNA(INDEX($C$2:$D$214, MATCH($K180, $C$2:$C$214, 0), 2)), "", INDEX($C$2:$D$214, MATCH($K180, $C$2:$C$214, 0), 2))</f>
        <v>100.90909090909091</v>
      </c>
      <c r="N180" s="18">
        <f>IF(ISNA(INDEX($E$2:$F$214, MATCH($K180, $E$2:$E$214, 0), 2)), "", INDEX($E$2:$F$214, MATCH($K180, $E$2:$E$214, 0), 2))</f>
        <v>17.348484848484848</v>
      </c>
      <c r="O180" s="19">
        <f>IF(ISNA(INDEX($G$2:$H$214, MATCH($K180, $G$2:$G$214, 0), 2)), "", INDEX($G$2:$H$214, MATCH($K180, $G$2:$G$214, 0), 2))</f>
        <v>11.060606060606059</v>
      </c>
      <c r="P180">
        <f t="shared" si="2"/>
        <v>2.5253000000000156</v>
      </c>
    </row>
    <row r="181" spans="1:16" x14ac:dyDescent="0.25">
      <c r="A181" s="3">
        <f>ROUND('C'!A181, 4)</f>
        <v>944.94949999999994</v>
      </c>
      <c r="B181" s="4">
        <v>52.04545454545454</v>
      </c>
      <c r="C181" s="3">
        <f>ROUND('C'!C181, 4)</f>
        <v>1000.5051</v>
      </c>
      <c r="D181" s="4">
        <v>26.287878787878785</v>
      </c>
      <c r="E181" s="3">
        <f>ROUND('C'!E181, 4)</f>
        <v>1059.596</v>
      </c>
      <c r="F181" s="4">
        <v>7.8787878787878789</v>
      </c>
      <c r="G181" s="3">
        <f>ROUND('C'!G181, 4)</f>
        <v>1005.5556</v>
      </c>
      <c r="H181" s="4">
        <v>24.166666666666664</v>
      </c>
      <c r="I181" s="3">
        <f>ROUND('C'!I181, 4)</f>
        <v>944.94949999999994</v>
      </c>
      <c r="J181" s="3">
        <v>944.94949999999994</v>
      </c>
      <c r="K181" s="3">
        <v>682.32320000000004</v>
      </c>
      <c r="L181" s="17">
        <f>IF(ISNA(INDEX($A$2:$B$214, MATCH($K181, $A$2:$A$214, 0), 2)), "", INDEX($A$2:$B$214, MATCH($K181, $A$2:$A$214, 0), 2))</f>
        <v>107.72727272727271</v>
      </c>
      <c r="M181" s="18">
        <f>IF(ISNA(INDEX($C$2:$D$214, MATCH($K181, $C$2:$C$214, 0), 2)), "", INDEX($C$2:$D$214, MATCH($K181, $C$2:$C$214, 0), 2))</f>
        <v>100.90909090909091</v>
      </c>
      <c r="N181" s="18" t="str">
        <f>IF(ISNA(INDEX($E$2:$F$214, MATCH($K181, $E$2:$E$214, 0), 2)), "", INDEX($E$2:$F$214, MATCH($K181, $E$2:$E$214, 0), 2))</f>
        <v/>
      </c>
      <c r="O181" s="19" t="str">
        <f>IF(ISNA(INDEX($G$2:$H$214, MATCH($K181, $G$2:$G$214, 0), 2)), "", INDEX($G$2:$H$214, MATCH($K181, $G$2:$G$214, 0), 2))</f>
        <v/>
      </c>
      <c r="P181">
        <f t="shared" si="2"/>
        <v>2.5252000000000407</v>
      </c>
    </row>
    <row r="182" spans="1:16" x14ac:dyDescent="0.25">
      <c r="A182" s="3">
        <f>ROUND('C'!A182, 4)</f>
        <v>950</v>
      </c>
      <c r="B182" s="4">
        <v>49.393939393939391</v>
      </c>
      <c r="C182" s="3">
        <f>ROUND('C'!C182, 4)</f>
        <v>1005.5556</v>
      </c>
      <c r="D182" s="4">
        <v>24.166666666666664</v>
      </c>
      <c r="E182" s="3">
        <f>ROUND('C'!E182, 4)</f>
        <v>1065.6566</v>
      </c>
      <c r="F182" s="4">
        <v>6.8181818181818183</v>
      </c>
      <c r="G182" s="3">
        <f>ROUND('C'!G182, 4)</f>
        <v>1010.101</v>
      </c>
      <c r="H182" s="4">
        <v>22.575757575757574</v>
      </c>
      <c r="I182" s="3">
        <f>ROUND('C'!I182, 4)</f>
        <v>950</v>
      </c>
      <c r="J182" s="3">
        <v>950</v>
      </c>
      <c r="K182" s="3">
        <v>684.34339999999997</v>
      </c>
      <c r="L182" s="17">
        <f>IF(ISNA(INDEX($A$2:$B$214, MATCH($K182, $A$2:$A$214, 0), 2)), "", INDEX($A$2:$B$214, MATCH($K182, $A$2:$A$214, 0), 2))</f>
        <v>107.72727272727271</v>
      </c>
      <c r="M182" s="18">
        <f>IF(ISNA(INDEX($C$2:$D$214, MATCH($K182, $C$2:$C$214, 0), 2)), "", INDEX($C$2:$D$214, MATCH($K182, $C$2:$C$214, 0), 2))</f>
        <v>100.37878787878788</v>
      </c>
      <c r="N182" s="18" t="str">
        <f>IF(ISNA(INDEX($E$2:$F$214, MATCH($K182, $E$2:$E$214, 0), 2)), "", INDEX($E$2:$F$214, MATCH($K182, $E$2:$E$214, 0), 2))</f>
        <v/>
      </c>
      <c r="O182" s="19" t="str">
        <f>IF(ISNA(INDEX($G$2:$H$214, MATCH($K182, $G$2:$G$214, 0), 2)), "", INDEX($G$2:$H$214, MATCH($K182, $G$2:$G$214, 0), 2))</f>
        <v/>
      </c>
      <c r="P182">
        <f t="shared" si="2"/>
        <v>2.0201999999999316</v>
      </c>
    </row>
    <row r="183" spans="1:16" x14ac:dyDescent="0.25">
      <c r="A183" s="3">
        <f>ROUND('C'!A183, 4)</f>
        <v>955.05050000000006</v>
      </c>
      <c r="B183" s="4">
        <v>46.742424242424242</v>
      </c>
      <c r="C183" s="3">
        <f>ROUND('C'!C183, 4)</f>
        <v>1010.101</v>
      </c>
      <c r="D183" s="4">
        <v>22.575757575757574</v>
      </c>
      <c r="E183" s="3">
        <f>ROUND('C'!E183, 4)</f>
        <v>1070.7071000000001</v>
      </c>
      <c r="F183" s="4">
        <v>5.7575757575757569</v>
      </c>
      <c r="G183" s="3">
        <f>ROUND('C'!G183, 4)</f>
        <v>1012.6263</v>
      </c>
      <c r="H183" s="4">
        <v>21.515151515151512</v>
      </c>
      <c r="I183" s="3">
        <f>ROUND('C'!I183, 4)</f>
        <v>955.05050000000006</v>
      </c>
      <c r="J183" s="3">
        <v>955.05050000000006</v>
      </c>
      <c r="K183" s="3">
        <v>684.34349999999995</v>
      </c>
      <c r="L183" s="17" t="str">
        <f>IF(ISNA(INDEX($A$2:$B$214, MATCH($K183, $A$2:$A$214, 0), 2)), "", INDEX($A$2:$B$214, MATCH($K183, $A$2:$A$214, 0), 2))</f>
        <v/>
      </c>
      <c r="M183" s="18" t="str">
        <f>IF(ISNA(INDEX($C$2:$D$214, MATCH($K183, $C$2:$C$214, 0), 2)), "", INDEX($C$2:$D$214, MATCH($K183, $C$2:$C$214, 0), 2))</f>
        <v/>
      </c>
      <c r="N183" s="18">
        <f>IF(ISNA(INDEX($E$2:$F$214, MATCH($K183, $E$2:$E$214, 0), 2)), "", INDEX($E$2:$F$214, MATCH($K183, $E$2:$E$214, 0), 2))</f>
        <v>20.454545454545453</v>
      </c>
      <c r="O183" s="19">
        <f>IF(ISNA(INDEX($G$2:$H$214, MATCH($K183, $G$2:$G$214, 0), 2)), "", INDEX($G$2:$H$214, MATCH($K183, $G$2:$G$214, 0), 2))</f>
        <v>11.515151515151514</v>
      </c>
      <c r="P183">
        <f t="shared" si="2"/>
        <v>9.9999999974897946E-5</v>
      </c>
    </row>
    <row r="184" spans="1:16" x14ac:dyDescent="0.25">
      <c r="A184" s="3">
        <f>ROUND('C'!A184, 4)</f>
        <v>960.101</v>
      </c>
      <c r="B184" s="4">
        <v>44.696969696969695</v>
      </c>
      <c r="C184" s="3">
        <f>ROUND('C'!C184, 4)</f>
        <v>1012.6263</v>
      </c>
      <c r="D184" s="4">
        <v>21.515151515151512</v>
      </c>
      <c r="E184" s="3">
        <f>ROUND('C'!E184, 4)</f>
        <v>1075.2525000000001</v>
      </c>
      <c r="F184" s="4">
        <v>5.2272727272727266</v>
      </c>
      <c r="G184" s="3">
        <f>ROUND('C'!G184, 4)</f>
        <v>1015.1515000000001</v>
      </c>
      <c r="H184" s="4">
        <v>20.454545454545453</v>
      </c>
      <c r="I184" s="3">
        <f>ROUND('C'!I184, 4)</f>
        <v>960.101</v>
      </c>
      <c r="J184" s="3">
        <v>960.101</v>
      </c>
      <c r="K184" s="3">
        <v>686.86869999999999</v>
      </c>
      <c r="L184" s="17" t="str">
        <f>IF(ISNA(INDEX($A$2:$B$214, MATCH($K184, $A$2:$A$214, 0), 2)), "", INDEX($A$2:$B$214, MATCH($K184, $A$2:$A$214, 0), 2))</f>
        <v/>
      </c>
      <c r="M184" s="18" t="str">
        <f>IF(ISNA(INDEX($C$2:$D$214, MATCH($K184, $C$2:$C$214, 0), 2)), "", INDEX($C$2:$D$214, MATCH($K184, $C$2:$C$214, 0), 2))</f>
        <v/>
      </c>
      <c r="N184" s="18">
        <f>IF(ISNA(INDEX($E$2:$F$214, MATCH($K184, $E$2:$E$214, 0), 2)), "", INDEX($E$2:$F$214, MATCH($K184, $E$2:$E$214, 0), 2))</f>
        <v>22.575757575757574</v>
      </c>
      <c r="O184" s="19" t="str">
        <f>IF(ISNA(INDEX($G$2:$H$214, MATCH($K184, $G$2:$G$214, 0), 2)), "", INDEX($G$2:$H$214, MATCH($K184, $G$2:$G$214, 0), 2))</f>
        <v/>
      </c>
      <c r="P184">
        <f t="shared" si="2"/>
        <v>2.5252000000000407</v>
      </c>
    </row>
    <row r="185" spans="1:16" x14ac:dyDescent="0.25">
      <c r="A185" s="3">
        <f>ROUND('C'!A185, 4)</f>
        <v>964.64649999999995</v>
      </c>
      <c r="B185" s="4">
        <v>42.575757575757571</v>
      </c>
      <c r="C185" s="3">
        <f>ROUND('C'!C185, 4)</f>
        <v>1015.1515000000001</v>
      </c>
      <c r="D185" s="4">
        <v>20.454545454545453</v>
      </c>
      <c r="E185" s="3">
        <f>ROUND('C'!E185, 4)</f>
        <v>1080.3031000000001</v>
      </c>
      <c r="F185" s="4">
        <v>4.6969696969696972</v>
      </c>
      <c r="G185" s="3">
        <f>ROUND('C'!G185, 4)</f>
        <v>1020.202</v>
      </c>
      <c r="H185" s="4">
        <v>18.939393939393938</v>
      </c>
      <c r="I185" s="3">
        <f>ROUND('C'!I185, 4)</f>
        <v>964.64649999999995</v>
      </c>
      <c r="J185" s="3">
        <v>964.64649999999995</v>
      </c>
      <c r="K185" s="3">
        <v>689.39390000000003</v>
      </c>
      <c r="L185" s="17">
        <f>IF(ISNA(INDEX($A$2:$B$214, MATCH($K185, $A$2:$A$214, 0), 2)), "", INDEX($A$2:$B$214, MATCH($K185, $A$2:$A$214, 0), 2))</f>
        <v>108.25757575757575</v>
      </c>
      <c r="M185" s="18">
        <f>IF(ISNA(INDEX($C$2:$D$214, MATCH($K185, $C$2:$C$214, 0), 2)), "", INDEX($C$2:$D$214, MATCH($K185, $C$2:$C$214, 0), 2))</f>
        <v>100.37878787878788</v>
      </c>
      <c r="N185" s="18" t="str">
        <f>IF(ISNA(INDEX($E$2:$F$214, MATCH($K185, $E$2:$E$214, 0), 2)), "", INDEX($E$2:$F$214, MATCH($K185, $E$2:$E$214, 0), 2))</f>
        <v/>
      </c>
      <c r="O185" s="19" t="str">
        <f>IF(ISNA(INDEX($G$2:$H$214, MATCH($K185, $G$2:$G$214, 0), 2)), "", INDEX($G$2:$H$214, MATCH($K185, $G$2:$G$214, 0), 2))</f>
        <v/>
      </c>
      <c r="P185">
        <f t="shared" si="2"/>
        <v>2.5252000000000407</v>
      </c>
    </row>
    <row r="186" spans="1:16" x14ac:dyDescent="0.25">
      <c r="A186" s="3">
        <f>ROUND('C'!A186, 4)</f>
        <v>969.697</v>
      </c>
      <c r="B186" s="4">
        <v>40.454545454545453</v>
      </c>
      <c r="C186" s="3">
        <f>ROUND('C'!C186, 4)</f>
        <v>1020.202</v>
      </c>
      <c r="D186" s="4">
        <v>18.939393939393938</v>
      </c>
      <c r="E186" s="3">
        <f>ROUND('C'!E186, 4)</f>
        <v>1085.3535999999999</v>
      </c>
      <c r="F186" s="4">
        <v>4.1666666666666661</v>
      </c>
      <c r="G186" s="3">
        <f>ROUND('C'!G186, 4)</f>
        <v>1022.7273</v>
      </c>
      <c r="H186" s="4">
        <v>17.878787878787879</v>
      </c>
      <c r="I186" s="3">
        <f>ROUND('C'!I186, 4)</f>
        <v>969.697</v>
      </c>
      <c r="J186" s="3">
        <v>969.697</v>
      </c>
      <c r="K186" s="3">
        <v>689.39400000000001</v>
      </c>
      <c r="L186" s="17" t="str">
        <f>IF(ISNA(INDEX($A$2:$B$214, MATCH($K186, $A$2:$A$214, 0), 2)), "", INDEX($A$2:$B$214, MATCH($K186, $A$2:$A$214, 0), 2))</f>
        <v/>
      </c>
      <c r="M186" s="18" t="str">
        <f>IF(ISNA(INDEX($C$2:$D$214, MATCH($K186, $C$2:$C$214, 0), 2)), "", INDEX($C$2:$D$214, MATCH($K186, $C$2:$C$214, 0), 2))</f>
        <v/>
      </c>
      <c r="N186" s="18">
        <f>IF(ISNA(INDEX($E$2:$F$214, MATCH($K186, $E$2:$E$214, 0), 2)), "", INDEX($E$2:$F$214, MATCH($K186, $E$2:$E$214, 0), 2))</f>
        <v>24.166666666666664</v>
      </c>
      <c r="O186" s="19">
        <f>IF(ISNA(INDEX($G$2:$H$214, MATCH($K186, $G$2:$G$214, 0), 2)), "", INDEX($G$2:$H$214, MATCH($K186, $G$2:$G$214, 0), 2))</f>
        <v>12.045454545454543</v>
      </c>
      <c r="P186">
        <f t="shared" si="2"/>
        <v>9.9999999974897946E-5</v>
      </c>
    </row>
    <row r="187" spans="1:16" x14ac:dyDescent="0.25">
      <c r="A187" s="3">
        <f>ROUND('C'!A187, 4)</f>
        <v>974.74749999999995</v>
      </c>
      <c r="B187" s="4">
        <v>37.803030303030305</v>
      </c>
      <c r="C187" s="3">
        <f>ROUND('C'!C187, 4)</f>
        <v>1022.7273</v>
      </c>
      <c r="D187" s="4">
        <v>17.878787878787879</v>
      </c>
      <c r="E187" s="3">
        <f>ROUND('C'!E187, 4)</f>
        <v>1090.4041</v>
      </c>
      <c r="F187" s="4">
        <v>3.6363636363636358</v>
      </c>
      <c r="G187" s="3">
        <f>ROUND('C'!G187, 4)</f>
        <v>1025.2525000000001</v>
      </c>
      <c r="H187" s="4">
        <v>16.818181818181817</v>
      </c>
      <c r="I187" s="3">
        <f>ROUND('C'!I187, 4)</f>
        <v>974.74749999999995</v>
      </c>
      <c r="J187" s="3">
        <v>974.74749999999995</v>
      </c>
      <c r="K187" s="3">
        <v>691.91920000000005</v>
      </c>
      <c r="L187" s="17" t="str">
        <f>IF(ISNA(INDEX($A$2:$B$214, MATCH($K187, $A$2:$A$214, 0), 2)), "", INDEX($A$2:$B$214, MATCH($K187, $A$2:$A$214, 0), 2))</f>
        <v/>
      </c>
      <c r="M187" s="18">
        <f>IF(ISNA(INDEX($C$2:$D$214, MATCH($K187, $C$2:$C$214, 0), 2)), "", INDEX($C$2:$D$214, MATCH($K187, $C$2:$C$214, 0), 2))</f>
        <v>100.90909090909091</v>
      </c>
      <c r="N187" s="18" t="str">
        <f>IF(ISNA(INDEX($E$2:$F$214, MATCH($K187, $E$2:$E$214, 0), 2)), "", INDEX($E$2:$F$214, MATCH($K187, $E$2:$E$214, 0), 2))</f>
        <v/>
      </c>
      <c r="O187" s="19" t="str">
        <f>IF(ISNA(INDEX($G$2:$H$214, MATCH($K187, $G$2:$G$214, 0), 2)), "", INDEX($G$2:$H$214, MATCH($K187, $G$2:$G$214, 0), 2))</f>
        <v/>
      </c>
      <c r="P187">
        <f t="shared" si="2"/>
        <v>2.5252000000000407</v>
      </c>
    </row>
    <row r="188" spans="1:16" x14ac:dyDescent="0.25">
      <c r="A188" s="3">
        <f>ROUND('C'!A188, 4)</f>
        <v>979.798</v>
      </c>
      <c r="B188" s="4">
        <v>35.757575757575758</v>
      </c>
      <c r="C188" s="3">
        <f>ROUND('C'!C188, 4)</f>
        <v>1025.2525000000001</v>
      </c>
      <c r="D188" s="4">
        <v>16.818181818181817</v>
      </c>
      <c r="E188" s="3">
        <f>ROUND('C'!E188, 4)</f>
        <v>1094.9494999999999</v>
      </c>
      <c r="F188" s="4">
        <v>3.6363636363636358</v>
      </c>
      <c r="G188" s="3">
        <f>ROUND('C'!G188, 4)</f>
        <v>1029.798</v>
      </c>
      <c r="H188" s="4">
        <v>15.227272727272727</v>
      </c>
      <c r="I188" s="3">
        <f>ROUND('C'!I188, 4)</f>
        <v>979.798</v>
      </c>
      <c r="J188" s="3">
        <v>979.798</v>
      </c>
      <c r="K188" s="3">
        <v>694.44439999999997</v>
      </c>
      <c r="L188" s="17">
        <f>IF(ISNA(INDEX($A$2:$B$214, MATCH($K188, $A$2:$A$214, 0), 2)), "", INDEX($A$2:$B$214, MATCH($K188, $A$2:$A$214, 0), 2))</f>
        <v>108.78787878787878</v>
      </c>
      <c r="M188" s="18">
        <f>IF(ISNA(INDEX($C$2:$D$214, MATCH($K188, $C$2:$C$214, 0), 2)), "", INDEX($C$2:$D$214, MATCH($K188, $C$2:$C$214, 0), 2))</f>
        <v>101.43939393939394</v>
      </c>
      <c r="N188" s="18" t="str">
        <f>IF(ISNA(INDEX($E$2:$F$214, MATCH($K188, $E$2:$E$214, 0), 2)), "", INDEX($E$2:$F$214, MATCH($K188, $E$2:$E$214, 0), 2))</f>
        <v/>
      </c>
      <c r="O188" s="19" t="str">
        <f>IF(ISNA(INDEX($G$2:$H$214, MATCH($K188, $G$2:$G$214, 0), 2)), "", INDEX($G$2:$H$214, MATCH($K188, $G$2:$G$214, 0), 2))</f>
        <v/>
      </c>
      <c r="P188">
        <f t="shared" si="2"/>
        <v>2.5251999999999271</v>
      </c>
    </row>
    <row r="189" spans="1:16" x14ac:dyDescent="0.25">
      <c r="A189" s="3">
        <f>ROUND('C'!A189, 4)</f>
        <v>984.34339999999997</v>
      </c>
      <c r="B189" s="4">
        <v>33.636363636363633</v>
      </c>
      <c r="C189" s="3">
        <f>ROUND('C'!C189, 4)</f>
        <v>1029.798</v>
      </c>
      <c r="D189" s="4">
        <v>15.227272727272727</v>
      </c>
      <c r="E189" s="3">
        <f>ROUND('C'!E189, 4)</f>
        <v>1100</v>
      </c>
      <c r="F189" s="4">
        <v>3.106060606060606</v>
      </c>
      <c r="G189" s="3">
        <f>ROUND('C'!G189, 4)</f>
        <v>1034.8485000000001</v>
      </c>
      <c r="H189" s="4">
        <v>13.636363636363637</v>
      </c>
      <c r="I189" s="3">
        <f>ROUND('C'!I189, 4)</f>
        <v>984.34339999999997</v>
      </c>
      <c r="J189" s="3">
        <v>984.34339999999997</v>
      </c>
      <c r="K189" s="3">
        <v>694.44449999999995</v>
      </c>
      <c r="L189" s="17" t="str">
        <f>IF(ISNA(INDEX($A$2:$B$214, MATCH($K189, $A$2:$A$214, 0), 2)), "", INDEX($A$2:$B$214, MATCH($K189, $A$2:$A$214, 0), 2))</f>
        <v/>
      </c>
      <c r="M189" s="18" t="str">
        <f>IF(ISNA(INDEX($C$2:$D$214, MATCH($K189, $C$2:$C$214, 0), 2)), "", INDEX($C$2:$D$214, MATCH($K189, $C$2:$C$214, 0), 2))</f>
        <v/>
      </c>
      <c r="N189" s="18">
        <f>IF(ISNA(INDEX($E$2:$F$214, MATCH($K189, $E$2:$E$214, 0), 2)), "", INDEX($E$2:$F$214, MATCH($K189, $E$2:$E$214, 0), 2))</f>
        <v>27.348484848484848</v>
      </c>
      <c r="O189" s="19">
        <f>IF(ISNA(INDEX($G$2:$H$214, MATCH($K189, $G$2:$G$214, 0), 2)), "", INDEX($G$2:$H$214, MATCH($K189, $G$2:$G$214, 0), 2))</f>
        <v>12.575757575757576</v>
      </c>
      <c r="P189">
        <f t="shared" si="2"/>
        <v>9.9999999974897946E-5</v>
      </c>
    </row>
    <row r="190" spans="1:16" x14ac:dyDescent="0.25">
      <c r="A190" s="3">
        <f>ROUND('C'!A190, 4)</f>
        <v>989.39390000000003</v>
      </c>
      <c r="B190" s="4">
        <v>31.515151515151516</v>
      </c>
      <c r="C190" s="3">
        <f>ROUND('C'!C190, 4)</f>
        <v>1034.8485000000001</v>
      </c>
      <c r="D190" s="4">
        <v>13.636363636363637</v>
      </c>
      <c r="F190" s="4" t="s">
        <v>4</v>
      </c>
      <c r="G190" s="3">
        <f>ROUND('C'!G190, 4)</f>
        <v>1039.8989999999999</v>
      </c>
      <c r="H190" s="4">
        <v>12.575757575757576</v>
      </c>
      <c r="I190" s="3">
        <f>ROUND('C'!I190, 4)</f>
        <v>989.39390000000003</v>
      </c>
      <c r="J190" s="3">
        <v>989.39390000000003</v>
      </c>
      <c r="K190" s="3">
        <v>696.96969999999999</v>
      </c>
      <c r="L190" s="17" t="str">
        <f>IF(ISNA(INDEX($A$2:$B$214, MATCH($K190, $A$2:$A$214, 0), 2)), "", INDEX($A$2:$B$214, MATCH($K190, $A$2:$A$214, 0), 2))</f>
        <v/>
      </c>
      <c r="M190" s="18" t="str">
        <f>IF(ISNA(INDEX($C$2:$D$214, MATCH($K190, $C$2:$C$214, 0), 2)), "", INDEX($C$2:$D$214, MATCH($K190, $C$2:$C$214, 0), 2))</f>
        <v/>
      </c>
      <c r="N190" s="18">
        <f>IF(ISNA(INDEX($E$2:$F$214, MATCH($K190, $E$2:$E$214, 0), 2)), "", INDEX($E$2:$F$214, MATCH($K190, $E$2:$E$214, 0), 2))</f>
        <v>29.393939393939394</v>
      </c>
      <c r="O190" s="19" t="str">
        <f>IF(ISNA(INDEX($G$2:$H$214, MATCH($K190, $G$2:$G$214, 0), 2)), "", INDEX($G$2:$H$214, MATCH($K190, $G$2:$G$214, 0), 2))</f>
        <v/>
      </c>
      <c r="P190">
        <f t="shared" si="2"/>
        <v>2.5252000000000407</v>
      </c>
    </row>
    <row r="191" spans="1:16" x14ac:dyDescent="0.25">
      <c r="A191" s="3">
        <f>ROUND('C'!A191, 4)</f>
        <v>995.45450000000005</v>
      </c>
      <c r="B191" s="4">
        <v>28.86363636363636</v>
      </c>
      <c r="C191" s="3">
        <f>ROUND('C'!C191, 4)</f>
        <v>1039.8989999999999</v>
      </c>
      <c r="D191" s="4">
        <v>12.575757575757576</v>
      </c>
      <c r="F191" s="4" t="s">
        <v>4</v>
      </c>
      <c r="G191" s="3">
        <f>ROUND('C'!G191, 4)</f>
        <v>1042.4242999999999</v>
      </c>
      <c r="H191" s="4">
        <v>12.045454545454543</v>
      </c>
      <c r="I191" s="3">
        <f>ROUND('C'!I191, 4)</f>
        <v>995.45450000000005</v>
      </c>
      <c r="J191" s="3">
        <v>995.45450000000005</v>
      </c>
      <c r="K191" s="3">
        <v>700.50509999999997</v>
      </c>
      <c r="L191" s="17">
        <f>IF(ISNA(INDEX($A$2:$B$214, MATCH($K191, $A$2:$A$214, 0), 2)), "", INDEX($A$2:$B$214, MATCH($K191, $A$2:$A$214, 0), 2))</f>
        <v>109.31818181818181</v>
      </c>
      <c r="M191" s="18">
        <f>IF(ISNA(INDEX($C$2:$D$214, MATCH($K191, $C$2:$C$214, 0), 2)), "", INDEX($C$2:$D$214, MATCH($K191, $C$2:$C$214, 0), 2))</f>
        <v>102.5</v>
      </c>
      <c r="N191" s="18">
        <f>IF(ISNA(INDEX($E$2:$F$214, MATCH($K191, $E$2:$E$214, 0), 2)), "", INDEX($E$2:$F$214, MATCH($K191, $E$2:$E$214, 0), 2))</f>
        <v>30.984848484848481</v>
      </c>
      <c r="O191" s="19">
        <f>IF(ISNA(INDEX($G$2:$H$214, MATCH($K191, $G$2:$G$214, 0), 2)), "", INDEX($G$2:$H$214, MATCH($K191, $G$2:$G$214, 0), 2))</f>
        <v>13.106060606060606</v>
      </c>
      <c r="P191">
        <f t="shared" si="2"/>
        <v>3.5353999999999814</v>
      </c>
    </row>
    <row r="192" spans="1:16" x14ac:dyDescent="0.25">
      <c r="A192" s="3">
        <f>ROUND('C'!A192, 4)</f>
        <v>1000.5051</v>
      </c>
      <c r="B192" s="4">
        <v>26.818181818181813</v>
      </c>
      <c r="C192" s="3">
        <f>ROUND('C'!C192, 4)</f>
        <v>1042.4241999999999</v>
      </c>
      <c r="D192" s="4">
        <v>12.045454545454543</v>
      </c>
      <c r="F192" s="4" t="s">
        <v>4</v>
      </c>
      <c r="G192" s="3">
        <f>ROUND('C'!G192, 4)</f>
        <v>1044.9494999999999</v>
      </c>
      <c r="H192" s="4">
        <v>11.060606060606059</v>
      </c>
      <c r="I192" s="3">
        <f>ROUND('C'!I192, 4)</f>
        <v>1000.5051</v>
      </c>
      <c r="J192" s="3">
        <v>1000.5051</v>
      </c>
      <c r="K192" s="3">
        <v>705.55560000000003</v>
      </c>
      <c r="L192" s="17">
        <f>IF(ISNA(INDEX($A$2:$B$214, MATCH($K192, $A$2:$A$214, 0), 2)), "", INDEX($A$2:$B$214, MATCH($K192, $A$2:$A$214, 0), 2))</f>
        <v>110.37878787878788</v>
      </c>
      <c r="M192" s="18">
        <f>IF(ISNA(INDEX($C$2:$D$214, MATCH($K192, $C$2:$C$214, 0), 2)), "", INDEX($C$2:$D$214, MATCH($K192, $C$2:$C$214, 0), 2))</f>
        <v>104.09090909090908</v>
      </c>
      <c r="N192" s="18">
        <f>IF(ISNA(INDEX($E$2:$F$214, MATCH($K192, $E$2:$E$214, 0), 2)), "", INDEX($E$2:$F$214, MATCH($K192, $E$2:$E$214, 0), 2))</f>
        <v>33.636363636363633</v>
      </c>
      <c r="O192" s="19">
        <f>IF(ISNA(INDEX($G$2:$H$214, MATCH($K192, $G$2:$G$214, 0), 2)), "", INDEX($G$2:$H$214, MATCH($K192, $G$2:$G$214, 0), 2))</f>
        <v>13.106060606060606</v>
      </c>
      <c r="P192">
        <f t="shared" si="2"/>
        <v>5.0505000000000564</v>
      </c>
    </row>
    <row r="193" spans="1:16" x14ac:dyDescent="0.25">
      <c r="A193" s="3">
        <f>ROUND('C'!A193, 4)</f>
        <v>1005.5556</v>
      </c>
      <c r="B193" s="4">
        <v>24.696969696969695</v>
      </c>
      <c r="C193" s="3">
        <f>ROUND('C'!C193, 4)</f>
        <v>1044.9494999999999</v>
      </c>
      <c r="D193" s="4">
        <v>11.060606060606059</v>
      </c>
      <c r="F193" s="4" t="s">
        <v>4</v>
      </c>
      <c r="G193" s="3">
        <f>ROUND('C'!G193, 4)</f>
        <v>1049.4949999999999</v>
      </c>
      <c r="H193" s="4">
        <v>10</v>
      </c>
      <c r="I193" s="3">
        <f>ROUND('C'!I193, 4)</f>
        <v>1005.5556</v>
      </c>
      <c r="J193" s="3">
        <v>1005.5556</v>
      </c>
      <c r="K193" s="3">
        <v>708.08079999999995</v>
      </c>
      <c r="L193" s="17" t="str">
        <f>IF(ISNA(INDEX($A$2:$B$214, MATCH($K193, $A$2:$A$214, 0), 2)), "", INDEX($A$2:$B$214, MATCH($K193, $A$2:$A$214, 0), 2))</f>
        <v/>
      </c>
      <c r="M193" s="18" t="str">
        <f>IF(ISNA(INDEX($C$2:$D$214, MATCH($K193, $C$2:$C$214, 0), 2)), "", INDEX($C$2:$D$214, MATCH($K193, $C$2:$C$214, 0), 2))</f>
        <v/>
      </c>
      <c r="N193" s="18">
        <f>IF(ISNA(INDEX($E$2:$F$214, MATCH($K193, $E$2:$E$214, 0), 2)), "", INDEX($E$2:$F$214, MATCH($K193, $E$2:$E$214, 0), 2))</f>
        <v>34.696969696969695</v>
      </c>
      <c r="O193" s="19" t="str">
        <f>IF(ISNA(INDEX($G$2:$H$214, MATCH($K193, $G$2:$G$214, 0), 2)), "", INDEX($G$2:$H$214, MATCH($K193, $G$2:$G$214, 0), 2))</f>
        <v/>
      </c>
      <c r="P193">
        <f t="shared" si="2"/>
        <v>2.5251999999999271</v>
      </c>
    </row>
    <row r="194" spans="1:16" x14ac:dyDescent="0.25">
      <c r="A194" s="3">
        <f>ROUND('C'!A194, 4)</f>
        <v>1010.101</v>
      </c>
      <c r="B194" s="4">
        <v>23.106060606060606</v>
      </c>
      <c r="C194" s="3">
        <f>ROUND('C'!C194, 4)</f>
        <v>1049.4949999999999</v>
      </c>
      <c r="D194" s="4">
        <v>10</v>
      </c>
      <c r="F194" s="4" t="s">
        <v>4</v>
      </c>
      <c r="G194" s="3">
        <f>ROUND('C'!G194, 4)</f>
        <v>1054.5454999999999</v>
      </c>
      <c r="H194" s="4">
        <v>8.9393939393939394</v>
      </c>
      <c r="I194" s="3">
        <f>ROUND('C'!I194, 4)</f>
        <v>1010.101</v>
      </c>
      <c r="J194" s="3">
        <v>1010.101</v>
      </c>
      <c r="K194" s="3">
        <v>710.60609999999997</v>
      </c>
      <c r="L194" s="17">
        <f>IF(ISNA(INDEX($A$2:$B$214, MATCH($K194, $A$2:$A$214, 0), 2)), "", INDEX($A$2:$B$214, MATCH($K194, $A$2:$A$214, 0), 2))</f>
        <v>111.43939393939394</v>
      </c>
      <c r="M194" s="18">
        <f>IF(ISNA(INDEX($C$2:$D$214, MATCH($K194, $C$2:$C$214, 0), 2)), "", INDEX($C$2:$D$214, MATCH($K194, $C$2:$C$214, 0), 2))</f>
        <v>105.60606060606059</v>
      </c>
      <c r="N194" s="18">
        <f>IF(ISNA(INDEX($E$2:$F$214, MATCH($K194, $E$2:$E$214, 0), 2)), "", INDEX($E$2:$F$214, MATCH($K194, $E$2:$E$214, 0), 2))</f>
        <v>35.757575757575758</v>
      </c>
      <c r="O194" s="19">
        <f>IF(ISNA(INDEX($G$2:$H$214, MATCH($K194, $G$2:$G$214, 0), 2)), "", INDEX($G$2:$H$214, MATCH($K194, $G$2:$G$214, 0), 2))</f>
        <v>12.575757575757576</v>
      </c>
      <c r="P194">
        <f t="shared" si="2"/>
        <v>2.5253000000000156</v>
      </c>
    </row>
    <row r="195" spans="1:16" x14ac:dyDescent="0.25">
      <c r="A195" s="3">
        <f>ROUND('C'!A195, 4)</f>
        <v>1012.6263</v>
      </c>
      <c r="B195" s="4">
        <v>22.045454545454547</v>
      </c>
      <c r="C195" s="3">
        <f>ROUND('C'!C195, 4)</f>
        <v>1054.5454999999999</v>
      </c>
      <c r="D195" s="4">
        <v>8.9393939393939394</v>
      </c>
      <c r="F195" s="4" t="s">
        <v>4</v>
      </c>
      <c r="G195" s="3">
        <f>ROUND('C'!G195, 4)</f>
        <v>1059.596</v>
      </c>
      <c r="H195" s="4">
        <v>7.8787878787878789</v>
      </c>
      <c r="I195" s="3">
        <f>ROUND('C'!I195, 4)</f>
        <v>1012.6263</v>
      </c>
      <c r="J195" s="3">
        <v>1012.6263</v>
      </c>
      <c r="K195" s="3">
        <v>712.62630000000001</v>
      </c>
      <c r="L195" s="17" t="str">
        <f>IF(ISNA(INDEX($A$2:$B$214, MATCH($K195, $A$2:$A$214, 0), 2)), "", INDEX($A$2:$B$214, MATCH($K195, $A$2:$A$214, 0), 2))</f>
        <v/>
      </c>
      <c r="M195" s="18" t="str">
        <f>IF(ISNA(INDEX($C$2:$D$214, MATCH($K195, $C$2:$C$214, 0), 2)), "", INDEX($C$2:$D$214, MATCH($K195, $C$2:$C$214, 0), 2))</f>
        <v/>
      </c>
      <c r="N195" s="18">
        <f>IF(ISNA(INDEX($E$2:$F$214, MATCH($K195, $E$2:$E$214, 0), 2)), "", INDEX($E$2:$F$214, MATCH($K195, $E$2:$E$214, 0), 2))</f>
        <v>36.287878787878782</v>
      </c>
      <c r="O195" s="19" t="str">
        <f>IF(ISNA(INDEX($G$2:$H$214, MATCH($K195, $G$2:$G$214, 0), 2)), "", INDEX($G$2:$H$214, MATCH($K195, $G$2:$G$214, 0), 2))</f>
        <v/>
      </c>
      <c r="P195">
        <f t="shared" si="2"/>
        <v>2.0202000000000453</v>
      </c>
    </row>
    <row r="196" spans="1:16" x14ac:dyDescent="0.25">
      <c r="A196" s="3">
        <f>ROUND('C'!A196, 4)</f>
        <v>1015.1515000000001</v>
      </c>
      <c r="B196" s="4">
        <v>20.984848484848484</v>
      </c>
      <c r="C196" s="3">
        <f>ROUND('C'!C196, 4)</f>
        <v>1059.596</v>
      </c>
      <c r="D196" s="4">
        <v>7.8787878787878789</v>
      </c>
      <c r="F196" s="4" t="s">
        <v>4</v>
      </c>
      <c r="G196" s="3">
        <f>ROUND('C'!G196, 4)</f>
        <v>1065.6566</v>
      </c>
      <c r="H196" s="4">
        <v>6.8181818181818183</v>
      </c>
      <c r="I196" s="3">
        <f>ROUND('C'!I196, 4)</f>
        <v>1015.1515000000001</v>
      </c>
      <c r="J196" s="3">
        <v>1015.1515000000001</v>
      </c>
      <c r="K196" s="3">
        <v>715.15150000000006</v>
      </c>
      <c r="L196" s="17">
        <f>IF(ISNA(INDEX($A$2:$B$214, MATCH($K196, $A$2:$A$214, 0), 2)), "", INDEX($A$2:$B$214, MATCH($K196, $A$2:$A$214, 0), 2))</f>
        <v>112.49999999999999</v>
      </c>
      <c r="M196" s="18">
        <f>IF(ISNA(INDEX($C$2:$D$214, MATCH($K196, $C$2:$C$214, 0), 2)), "", INDEX($C$2:$D$214, MATCH($K196, $C$2:$C$214, 0), 2))</f>
        <v>107.1969696969697</v>
      </c>
      <c r="N196" s="18">
        <f>IF(ISNA(INDEX($E$2:$F$214, MATCH($K196, $E$2:$E$214, 0), 2)), "", INDEX($E$2:$F$214, MATCH($K196, $E$2:$E$214, 0), 2))</f>
        <v>36.287878787878782</v>
      </c>
      <c r="O196" s="19">
        <f>IF(ISNA(INDEX($G$2:$H$214, MATCH($K196, $G$2:$G$214, 0), 2)), "", INDEX($G$2:$H$214, MATCH($K196, $G$2:$G$214, 0), 2))</f>
        <v>12.045454545454543</v>
      </c>
      <c r="P196">
        <f t="shared" ref="P196:P259" si="3">K196-K195</f>
        <v>2.5252000000000407</v>
      </c>
    </row>
    <row r="197" spans="1:16" x14ac:dyDescent="0.25">
      <c r="A197" s="3">
        <f>ROUND('C'!A197, 4)</f>
        <v>1020.202</v>
      </c>
      <c r="B197" s="4">
        <v>19.469696969696969</v>
      </c>
      <c r="C197" s="3">
        <f>ROUND('C'!C197, 4)</f>
        <v>1065.6566</v>
      </c>
      <c r="D197" s="4">
        <v>6.8181818181818183</v>
      </c>
      <c r="F197" s="4" t="s">
        <v>4</v>
      </c>
      <c r="G197" s="3">
        <f>ROUND('C'!G197, 4)</f>
        <v>1070.7071000000001</v>
      </c>
      <c r="H197" s="4">
        <v>6.2878787878787881</v>
      </c>
      <c r="I197" s="3">
        <f>ROUND('C'!I197, 4)</f>
        <v>1020.202</v>
      </c>
      <c r="J197" s="3">
        <v>1020.202</v>
      </c>
      <c r="K197" s="3">
        <v>720.202</v>
      </c>
      <c r="L197" s="17">
        <f>IF(ISNA(INDEX($A$2:$B$214, MATCH($K197, $A$2:$A$214, 0), 2)), "", INDEX($A$2:$B$214, MATCH($K197, $A$2:$A$214, 0), 2))</f>
        <v>113.03030303030302</v>
      </c>
      <c r="M197" s="18">
        <f>IF(ISNA(INDEX($C$2:$D$214, MATCH($K197, $C$2:$C$214, 0), 2)), "", INDEX($C$2:$D$214, MATCH($K197, $C$2:$C$214, 0), 2))</f>
        <v>108.25757575757575</v>
      </c>
      <c r="N197" s="18">
        <f>IF(ISNA(INDEX($E$2:$F$214, MATCH($K197, $E$2:$E$214, 0), 2)), "", INDEX($E$2:$F$214, MATCH($K197, $E$2:$E$214, 0), 2))</f>
        <v>36.287878787878782</v>
      </c>
      <c r="O197" s="19">
        <f>IF(ISNA(INDEX($G$2:$H$214, MATCH($K197, $G$2:$G$214, 0), 2)), "", INDEX($G$2:$H$214, MATCH($K197, $G$2:$G$214, 0), 2))</f>
        <v>11.060606060606059</v>
      </c>
      <c r="P197">
        <f t="shared" si="3"/>
        <v>5.0504999999999427</v>
      </c>
    </row>
    <row r="198" spans="1:16" x14ac:dyDescent="0.25">
      <c r="A198" s="3">
        <f>ROUND('C'!A198, 4)</f>
        <v>1022.7273</v>
      </c>
      <c r="B198" s="4">
        <v>18.409090909090907</v>
      </c>
      <c r="C198" s="3">
        <f>ROUND('C'!C198, 4)</f>
        <v>1070.7071000000001</v>
      </c>
      <c r="D198" s="4">
        <v>6.2878787878787881</v>
      </c>
      <c r="F198" s="4" t="s">
        <v>4</v>
      </c>
      <c r="G198" s="3">
        <f>ROUND('C'!G198, 4)</f>
        <v>1075.2525000000001</v>
      </c>
      <c r="H198" s="4">
        <v>5.2272727272727266</v>
      </c>
      <c r="I198" s="3">
        <f>ROUND('C'!I198, 4)</f>
        <v>1022.7273</v>
      </c>
      <c r="J198" s="3">
        <v>1022.7273</v>
      </c>
      <c r="K198" s="3">
        <v>722.72730000000001</v>
      </c>
      <c r="L198" s="17" t="str">
        <f>IF(ISNA(INDEX($A$2:$B$214, MATCH($K198, $A$2:$A$214, 0), 2)), "", INDEX($A$2:$B$214, MATCH($K198, $A$2:$A$214, 0), 2))</f>
        <v/>
      </c>
      <c r="M198" s="18" t="str">
        <f>IF(ISNA(INDEX($C$2:$D$214, MATCH($K198, $C$2:$C$214, 0), 2)), "", INDEX($C$2:$D$214, MATCH($K198, $C$2:$C$214, 0), 2))</f>
        <v/>
      </c>
      <c r="N198" s="18">
        <f>IF(ISNA(INDEX($E$2:$F$214, MATCH($K198, $E$2:$E$214, 0), 2)), "", INDEX($E$2:$F$214, MATCH($K198, $E$2:$E$214, 0), 2))</f>
        <v>35.757575757575758</v>
      </c>
      <c r="O198" s="19" t="str">
        <f>IF(ISNA(INDEX($G$2:$H$214, MATCH($K198, $G$2:$G$214, 0), 2)), "", INDEX($G$2:$H$214, MATCH($K198, $G$2:$G$214, 0), 2))</f>
        <v/>
      </c>
      <c r="P198">
        <f t="shared" si="3"/>
        <v>2.5253000000000156</v>
      </c>
    </row>
    <row r="199" spans="1:16" x14ac:dyDescent="0.25">
      <c r="A199" s="3">
        <f>ROUND('C'!A199, 4)</f>
        <v>1025.2525000000001</v>
      </c>
      <c r="B199" s="4">
        <v>17.348484848484848</v>
      </c>
      <c r="C199" s="3">
        <f>ROUND('C'!C199, 4)</f>
        <v>1075.2525000000001</v>
      </c>
      <c r="D199" s="4">
        <v>5.2272727272727266</v>
      </c>
      <c r="F199" s="4" t="s">
        <v>4</v>
      </c>
      <c r="G199" s="3">
        <f>ROUND('C'!G199, 4)</f>
        <v>1080.3031000000001</v>
      </c>
      <c r="H199" s="4">
        <v>4.6969696969696972</v>
      </c>
      <c r="I199" s="3">
        <f>ROUND('C'!I199, 4)</f>
        <v>1025.2525000000001</v>
      </c>
      <c r="J199" s="3">
        <v>1025.2525000000001</v>
      </c>
      <c r="K199" s="3">
        <v>725.25250000000005</v>
      </c>
      <c r="L199" s="17">
        <f>IF(ISNA(INDEX($A$2:$B$214, MATCH($K199, $A$2:$A$214, 0), 2)), "", INDEX($A$2:$B$214, MATCH($K199, $A$2:$A$214, 0), 2))</f>
        <v>113.03030303030302</v>
      </c>
      <c r="M199" s="18">
        <f>IF(ISNA(INDEX($C$2:$D$214, MATCH($K199, $C$2:$C$214, 0), 2)), "", INDEX($C$2:$D$214, MATCH($K199, $C$2:$C$214, 0), 2))</f>
        <v>108.78787878787878</v>
      </c>
      <c r="N199" s="18">
        <f>IF(ISNA(INDEX($E$2:$F$214, MATCH($K199, $E$2:$E$214, 0), 2)), "", INDEX($E$2:$F$214, MATCH($K199, $E$2:$E$214, 0), 2))</f>
        <v>35.757575757575758</v>
      </c>
      <c r="O199" s="19">
        <f>IF(ISNA(INDEX($G$2:$H$214, MATCH($K199, $G$2:$G$214, 0), 2)), "", INDEX($G$2:$H$214, MATCH($K199, $G$2:$G$214, 0), 2))</f>
        <v>10</v>
      </c>
      <c r="P199">
        <f t="shared" si="3"/>
        <v>2.5252000000000407</v>
      </c>
    </row>
    <row r="200" spans="1:16" x14ac:dyDescent="0.25">
      <c r="A200" s="3">
        <f>ROUND('C'!A200, 4)</f>
        <v>1029.798</v>
      </c>
      <c r="B200" s="4">
        <v>15.757575757575758</v>
      </c>
      <c r="C200" s="3">
        <f>ROUND('C'!C200, 4)</f>
        <v>1080.3030000000001</v>
      </c>
      <c r="D200" s="4">
        <v>4.6969696969696972</v>
      </c>
      <c r="F200" s="4" t="s">
        <v>4</v>
      </c>
      <c r="G200" s="3">
        <f>ROUND('C'!G200, 4)</f>
        <v>1085.3535999999999</v>
      </c>
      <c r="H200" s="4">
        <v>4.1666666666666661</v>
      </c>
      <c r="I200" s="3">
        <f>ROUND('C'!I200, 4)</f>
        <v>1029.798</v>
      </c>
      <c r="J200" s="3">
        <v>1029.798</v>
      </c>
      <c r="K200" s="3">
        <v>727.77779999999996</v>
      </c>
      <c r="L200" s="17" t="str">
        <f>IF(ISNA(INDEX($A$2:$B$214, MATCH($K200, $A$2:$A$214, 0), 2)), "", INDEX($A$2:$B$214, MATCH($K200, $A$2:$A$214, 0), 2))</f>
        <v/>
      </c>
      <c r="M200" s="18">
        <f>IF(ISNA(INDEX($C$2:$D$214, MATCH($K200, $C$2:$C$214, 0), 2)), "", INDEX($C$2:$D$214, MATCH($K200, $C$2:$C$214, 0), 2))</f>
        <v>109.31818181818181</v>
      </c>
      <c r="N200" s="18" t="str">
        <f>IF(ISNA(INDEX($E$2:$F$214, MATCH($K200, $E$2:$E$214, 0), 2)), "", INDEX($E$2:$F$214, MATCH($K200, $E$2:$E$214, 0), 2))</f>
        <v/>
      </c>
      <c r="O200" s="19" t="str">
        <f>IF(ISNA(INDEX($G$2:$H$214, MATCH($K200, $G$2:$G$214, 0), 2)), "", INDEX($G$2:$H$214, MATCH($K200, $G$2:$G$214, 0), 2))</f>
        <v/>
      </c>
      <c r="P200">
        <f t="shared" si="3"/>
        <v>2.525299999999902</v>
      </c>
    </row>
    <row r="201" spans="1:16" x14ac:dyDescent="0.25">
      <c r="A201" s="3">
        <f>ROUND('C'!A201, 4)</f>
        <v>1034.8485000000001</v>
      </c>
      <c r="B201" s="4">
        <v>14.166666666666666</v>
      </c>
      <c r="C201" s="3">
        <f>ROUND('C'!C201, 4)</f>
        <v>1085.3534999999999</v>
      </c>
      <c r="D201" s="4">
        <v>4.1666666666666661</v>
      </c>
      <c r="F201" s="4" t="s">
        <v>4</v>
      </c>
      <c r="G201" s="3">
        <f>ROUND('C'!G201, 4)</f>
        <v>1090.4041</v>
      </c>
      <c r="H201" s="4">
        <v>4.1666666666666661</v>
      </c>
      <c r="I201" s="3">
        <f>ROUND('C'!I201, 4)</f>
        <v>1034.8485000000001</v>
      </c>
      <c r="J201" s="3">
        <v>1034.8485000000001</v>
      </c>
      <c r="K201" s="3">
        <v>730.303</v>
      </c>
      <c r="L201" s="17">
        <f>IF(ISNA(INDEX($A$2:$B$214, MATCH($K201, $A$2:$A$214, 0), 2)), "", INDEX($A$2:$B$214, MATCH($K201, $A$2:$A$214, 0), 2))</f>
        <v>113.03030303030302</v>
      </c>
      <c r="M201" s="18">
        <f>IF(ISNA(INDEX($C$2:$D$214, MATCH($K201, $C$2:$C$214, 0), 2)), "", INDEX($C$2:$D$214, MATCH($K201, $C$2:$C$214, 0), 2))</f>
        <v>109.31818181818181</v>
      </c>
      <c r="N201" s="18" t="str">
        <f>IF(ISNA(INDEX($E$2:$F$214, MATCH($K201, $E$2:$E$214, 0), 2)), "", INDEX($E$2:$F$214, MATCH($K201, $E$2:$E$214, 0), 2))</f>
        <v/>
      </c>
      <c r="O201" s="19" t="str">
        <f>IF(ISNA(INDEX($G$2:$H$214, MATCH($K201, $G$2:$G$214, 0), 2)), "", INDEX($G$2:$H$214, MATCH($K201, $G$2:$G$214, 0), 2))</f>
        <v/>
      </c>
      <c r="P201">
        <f t="shared" si="3"/>
        <v>2.5252000000000407</v>
      </c>
    </row>
    <row r="202" spans="1:16" x14ac:dyDescent="0.25">
      <c r="A202" s="3">
        <f>ROUND('C'!A202, 4)</f>
        <v>1039.8989999999999</v>
      </c>
      <c r="B202" s="4">
        <v>12.575757575757576</v>
      </c>
      <c r="C202" s="3">
        <f>ROUND('C'!C202, 4)</f>
        <v>1090.404</v>
      </c>
      <c r="D202" s="4">
        <v>4.1666666666666661</v>
      </c>
      <c r="F202" s="4" t="s">
        <v>4</v>
      </c>
      <c r="G202" s="3">
        <f>ROUND('C'!G202, 4)</f>
        <v>1094.9494999999999</v>
      </c>
      <c r="H202" s="4">
        <v>3.6363636363636358</v>
      </c>
      <c r="I202" s="3">
        <f>ROUND('C'!I202, 4)</f>
        <v>1039.8989999999999</v>
      </c>
      <c r="J202" s="3">
        <v>1039.8989999999999</v>
      </c>
      <c r="K202" s="3">
        <v>730.30309999999997</v>
      </c>
      <c r="L202" s="17" t="str">
        <f>IF(ISNA(INDEX($A$2:$B$214, MATCH($K202, $A$2:$A$214, 0), 2)), "", INDEX($A$2:$B$214, MATCH($K202, $A$2:$A$214, 0), 2))</f>
        <v/>
      </c>
      <c r="M202" s="18" t="str">
        <f>IF(ISNA(INDEX($C$2:$D$214, MATCH($K202, $C$2:$C$214, 0), 2)), "", INDEX($C$2:$D$214, MATCH($K202, $C$2:$C$214, 0), 2))</f>
        <v/>
      </c>
      <c r="N202" s="18">
        <f>IF(ISNA(INDEX($E$2:$F$214, MATCH($K202, $E$2:$E$214, 0), 2)), "", INDEX($E$2:$F$214, MATCH($K202, $E$2:$E$214, 0), 2))</f>
        <v>36.287878787878782</v>
      </c>
      <c r="O202" s="19">
        <f>IF(ISNA(INDEX($G$2:$H$214, MATCH($K202, $G$2:$G$214, 0), 2)), "", INDEX($G$2:$H$214, MATCH($K202, $G$2:$G$214, 0), 2))</f>
        <v>9.4696969696969688</v>
      </c>
      <c r="P202">
        <f t="shared" si="3"/>
        <v>9.9999999974897946E-5</v>
      </c>
    </row>
    <row r="203" spans="1:16" x14ac:dyDescent="0.25">
      <c r="A203" s="3">
        <f>ROUND('C'!A203, 4)</f>
        <v>1044.9494999999999</v>
      </c>
      <c r="B203" s="4">
        <v>11.515151515151514</v>
      </c>
      <c r="C203" s="3">
        <f>ROUND('C'!C203, 4)</f>
        <v>1094.9494999999999</v>
      </c>
      <c r="D203" s="4">
        <v>3.6363636363636358</v>
      </c>
      <c r="F203" s="4" t="s">
        <v>4</v>
      </c>
      <c r="G203" s="3">
        <f>ROUND('C'!G203, 4)</f>
        <v>1100</v>
      </c>
      <c r="H203" s="4">
        <v>3.106060606060606</v>
      </c>
      <c r="I203" s="3">
        <f>ROUND('C'!I203, 4)</f>
        <v>1044.9494999999999</v>
      </c>
      <c r="J203" s="3">
        <v>1044.9494999999999</v>
      </c>
      <c r="K203" s="3">
        <v>732.32320000000004</v>
      </c>
      <c r="L203" s="17" t="str">
        <f>IF(ISNA(INDEX($A$2:$B$214, MATCH($K203, $A$2:$A$214, 0), 2)), "", INDEX($A$2:$B$214, MATCH($K203, $A$2:$A$214, 0), 2))</f>
        <v/>
      </c>
      <c r="M203" s="18">
        <f>IF(ISNA(INDEX($C$2:$D$214, MATCH($K203, $C$2:$C$214, 0), 2)), "", INDEX($C$2:$D$214, MATCH($K203, $C$2:$C$214, 0), 2))</f>
        <v>109.31818181818181</v>
      </c>
      <c r="N203" s="18" t="str">
        <f>IF(ISNA(INDEX($E$2:$F$214, MATCH($K203, $E$2:$E$214, 0), 2)), "", INDEX($E$2:$F$214, MATCH($K203, $E$2:$E$214, 0), 2))</f>
        <v/>
      </c>
      <c r="O203" s="19" t="str">
        <f>IF(ISNA(INDEX($G$2:$H$214, MATCH($K203, $G$2:$G$214, 0), 2)), "", INDEX($G$2:$H$214, MATCH($K203, $G$2:$G$214, 0), 2))</f>
        <v/>
      </c>
      <c r="P203">
        <f t="shared" si="3"/>
        <v>2.0201000000000704</v>
      </c>
    </row>
    <row r="204" spans="1:16" x14ac:dyDescent="0.25">
      <c r="A204" s="3">
        <f>ROUND('C'!A204, 4)</f>
        <v>1049.4948999999999</v>
      </c>
      <c r="B204" s="4">
        <v>10.530303030303029</v>
      </c>
      <c r="C204" s="3">
        <f>ROUND('C'!C204, 4)</f>
        <v>1100</v>
      </c>
      <c r="D204" s="4">
        <v>3.106060606060606</v>
      </c>
      <c r="F204" s="4" t="s">
        <v>4</v>
      </c>
      <c r="H204" s="4" t="s">
        <v>4</v>
      </c>
      <c r="I204" s="3">
        <f>ROUND('C'!I204, 4)</f>
        <v>1049.4948999999999</v>
      </c>
      <c r="J204" s="3">
        <v>1049.4948999999999</v>
      </c>
      <c r="K204" s="3">
        <v>734.84849999999994</v>
      </c>
      <c r="L204" s="17">
        <f>IF(ISNA(INDEX($A$2:$B$214, MATCH($K204, $A$2:$A$214, 0), 2)), "", INDEX($A$2:$B$214, MATCH($K204, $A$2:$A$214, 0), 2))</f>
        <v>113.03030303030302</v>
      </c>
      <c r="M204" s="18">
        <f>IF(ISNA(INDEX($C$2:$D$214, MATCH($K204, $C$2:$C$214, 0), 2)), "", INDEX($C$2:$D$214, MATCH($K204, $C$2:$C$214, 0), 2))</f>
        <v>108.78787878787878</v>
      </c>
      <c r="N204" s="18">
        <f>IF(ISNA(INDEX($E$2:$F$214, MATCH($K204, $E$2:$E$214, 0), 2)), "", INDEX($E$2:$F$214, MATCH($K204, $E$2:$E$214, 0), 2))</f>
        <v>37.803030303030305</v>
      </c>
      <c r="O204" s="19">
        <f>IF(ISNA(INDEX($G$2:$H$214, MATCH($K204, $G$2:$G$214, 0), 2)), "", INDEX($G$2:$H$214, MATCH($K204, $G$2:$G$214, 0), 2))</f>
        <v>8.9393939393939394</v>
      </c>
      <c r="P204">
        <f t="shared" si="3"/>
        <v>2.525299999999902</v>
      </c>
    </row>
    <row r="205" spans="1:16" x14ac:dyDescent="0.25">
      <c r="A205" s="3">
        <f>ROUND('C'!A205, 4)</f>
        <v>1054.5454999999999</v>
      </c>
      <c r="B205" s="4">
        <v>9.4696969696969688</v>
      </c>
      <c r="D205" s="4" t="s">
        <v>4</v>
      </c>
      <c r="F205" s="4" t="s">
        <v>4</v>
      </c>
      <c r="H205" s="4" t="s">
        <v>4</v>
      </c>
      <c r="I205" s="3">
        <f>ROUND('C'!I205, 4)</f>
        <v>1054.5454999999999</v>
      </c>
      <c r="J205" s="3">
        <v>1054.5454999999999</v>
      </c>
      <c r="K205" s="3">
        <v>737.37369999999999</v>
      </c>
      <c r="L205" s="17">
        <f>IF(ISNA(INDEX($A$2:$B$214, MATCH($K205, $A$2:$A$214, 0), 2)), "", INDEX($A$2:$B$214, MATCH($K205, $A$2:$A$214, 0), 2))</f>
        <v>113.03030303030302</v>
      </c>
      <c r="M205" s="18" t="str">
        <f>IF(ISNA(INDEX($C$2:$D$214, MATCH($K205, $C$2:$C$214, 0), 2)), "", INDEX($C$2:$D$214, MATCH($K205, $C$2:$C$214, 0), 2))</f>
        <v/>
      </c>
      <c r="N205" s="18" t="str">
        <f>IF(ISNA(INDEX($E$2:$F$214, MATCH($K205, $E$2:$E$214, 0), 2)), "", INDEX($E$2:$F$214, MATCH($K205, $E$2:$E$214, 0), 2))</f>
        <v/>
      </c>
      <c r="O205" s="19" t="str">
        <f>IF(ISNA(INDEX($G$2:$H$214, MATCH($K205, $G$2:$G$214, 0), 2)), "", INDEX($G$2:$H$214, MATCH($K205, $G$2:$G$214, 0), 2))</f>
        <v/>
      </c>
      <c r="P205">
        <f t="shared" si="3"/>
        <v>2.5252000000000407</v>
      </c>
    </row>
    <row r="206" spans="1:16" x14ac:dyDescent="0.25">
      <c r="A206" s="3">
        <f>ROUND('C'!A206, 4)</f>
        <v>1059.596</v>
      </c>
      <c r="B206" s="4">
        <v>8.4090909090909083</v>
      </c>
      <c r="D206" s="4" t="s">
        <v>4</v>
      </c>
      <c r="F206" s="4" t="s">
        <v>4</v>
      </c>
      <c r="H206" s="4" t="s">
        <v>4</v>
      </c>
      <c r="I206" s="3">
        <f>ROUND('C'!I206, 4)</f>
        <v>1059.596</v>
      </c>
      <c r="J206" s="3">
        <v>1059.596</v>
      </c>
      <c r="K206" s="3">
        <v>739.899</v>
      </c>
      <c r="L206" s="17">
        <f>IF(ISNA(INDEX($A$2:$B$214, MATCH($K206, $A$2:$A$214, 0), 2)), "", INDEX($A$2:$B$214, MATCH($K206, $A$2:$A$214, 0), 2))</f>
        <v>112.49999999999999</v>
      </c>
      <c r="M206" s="18">
        <f>IF(ISNA(INDEX($C$2:$D$214, MATCH($K206, $C$2:$C$214, 0), 2)), "", INDEX($C$2:$D$214, MATCH($K206, $C$2:$C$214, 0), 2))</f>
        <v>108.78787878787878</v>
      </c>
      <c r="N206" s="18">
        <f>IF(ISNA(INDEX($E$2:$F$214, MATCH($K206, $E$2:$E$214, 0), 2)), "", INDEX($E$2:$F$214, MATCH($K206, $E$2:$E$214, 0), 2))</f>
        <v>40.454545454545453</v>
      </c>
      <c r="O206" s="19">
        <f>IF(ISNA(INDEX($G$2:$H$214, MATCH($K206, $G$2:$G$214, 0), 2)), "", INDEX($G$2:$H$214, MATCH($K206, $G$2:$G$214, 0), 2))</f>
        <v>8.9393939393939394</v>
      </c>
      <c r="P206">
        <f t="shared" si="3"/>
        <v>2.5253000000000156</v>
      </c>
    </row>
    <row r="207" spans="1:16" x14ac:dyDescent="0.25">
      <c r="A207" s="3">
        <f>ROUND('C'!A207, 4)</f>
        <v>1065.6566</v>
      </c>
      <c r="B207" s="4">
        <v>7.3484848484848486</v>
      </c>
      <c r="D207" s="4" t="s">
        <v>4</v>
      </c>
      <c r="F207" s="4" t="s">
        <v>4</v>
      </c>
      <c r="H207" s="4" t="s">
        <v>4</v>
      </c>
      <c r="I207" s="3">
        <f>ROUND('C'!I207, 4)</f>
        <v>1065.6566</v>
      </c>
      <c r="J207" s="3">
        <v>1065.6566</v>
      </c>
      <c r="K207" s="3">
        <v>742.42430000000002</v>
      </c>
      <c r="L207" s="17" t="str">
        <f>IF(ISNA(INDEX($A$2:$B$214, MATCH($K207, $A$2:$A$214, 0), 2)), "", INDEX($A$2:$B$214, MATCH($K207, $A$2:$A$214, 0), 2))</f>
        <v/>
      </c>
      <c r="M207" s="18" t="str">
        <f>IF(ISNA(INDEX($C$2:$D$214, MATCH($K207, $C$2:$C$214, 0), 2)), "", INDEX($C$2:$D$214, MATCH($K207, $C$2:$C$214, 0), 2))</f>
        <v/>
      </c>
      <c r="N207" s="18" t="str">
        <f>IF(ISNA(INDEX($E$2:$F$214, MATCH($K207, $E$2:$E$214, 0), 2)), "", INDEX($E$2:$F$214, MATCH($K207, $E$2:$E$214, 0), 2))</f>
        <v/>
      </c>
      <c r="O207" s="19">
        <f>IF(ISNA(INDEX($G$2:$H$214, MATCH($K207, $G$2:$G$214, 0), 2)), "", INDEX($G$2:$H$214, MATCH($K207, $G$2:$G$214, 0), 2))</f>
        <v>8.9393939393939394</v>
      </c>
      <c r="P207">
        <f t="shared" si="3"/>
        <v>2.5253000000000156</v>
      </c>
    </row>
    <row r="208" spans="1:16" x14ac:dyDescent="0.25">
      <c r="A208" s="3">
        <f>ROUND('C'!A208, 4)</f>
        <v>1070.7071000000001</v>
      </c>
      <c r="B208" s="4">
        <v>6.2878787878787881</v>
      </c>
      <c r="D208" s="4" t="s">
        <v>4</v>
      </c>
      <c r="F208" s="4" t="s">
        <v>4</v>
      </c>
      <c r="H208" s="4" t="s">
        <v>4</v>
      </c>
      <c r="I208" s="3">
        <f>ROUND('C'!I208, 4)</f>
        <v>1070.7071000000001</v>
      </c>
      <c r="J208" s="3">
        <v>1070.7071000000001</v>
      </c>
      <c r="K208" s="3">
        <v>744.94949999999994</v>
      </c>
      <c r="L208" s="17">
        <f>IF(ISNA(INDEX($A$2:$B$214, MATCH($K208, $A$2:$A$214, 0), 2)), "", INDEX($A$2:$B$214, MATCH($K208, $A$2:$A$214, 0), 2))</f>
        <v>112.49999999999999</v>
      </c>
      <c r="M208" s="18">
        <f>IF(ISNA(INDEX($C$2:$D$214, MATCH($K208, $C$2:$C$214, 0), 2)), "", INDEX($C$2:$D$214, MATCH($K208, $C$2:$C$214, 0), 2))</f>
        <v>108.78787878787878</v>
      </c>
      <c r="N208" s="18">
        <f>IF(ISNA(INDEX($E$2:$F$214, MATCH($K208, $E$2:$E$214, 0), 2)), "", INDEX($E$2:$F$214, MATCH($K208, $E$2:$E$214, 0), 2))</f>
        <v>44.166666666666657</v>
      </c>
      <c r="O208" s="19">
        <f>IF(ISNA(INDEX($G$2:$H$214, MATCH($K208, $G$2:$G$214, 0), 2)), "", INDEX($G$2:$H$214, MATCH($K208, $G$2:$G$214, 0), 2))</f>
        <v>8.4090909090909083</v>
      </c>
      <c r="P208">
        <f t="shared" si="3"/>
        <v>2.5251999999999271</v>
      </c>
    </row>
    <row r="209" spans="1:16" x14ac:dyDescent="0.25">
      <c r="A209" s="3">
        <f>ROUND('C'!A209, 4)</f>
        <v>1075.2525000000001</v>
      </c>
      <c r="B209" s="4">
        <v>5.7575757575757569</v>
      </c>
      <c r="D209" s="4" t="s">
        <v>4</v>
      </c>
      <c r="F209" s="4" t="s">
        <v>4</v>
      </c>
      <c r="H209" s="4" t="s">
        <v>4</v>
      </c>
      <c r="I209" s="3">
        <f>ROUND('C'!I209, 4)</f>
        <v>1075.2525000000001</v>
      </c>
      <c r="J209" s="3">
        <v>1075.2525000000001</v>
      </c>
      <c r="K209" s="3">
        <v>749.49490000000003</v>
      </c>
      <c r="L209" s="17">
        <f>IF(ISNA(INDEX($A$2:$B$214, MATCH($K209, $A$2:$A$214, 0), 2)), "", INDEX($A$2:$B$214, MATCH($K209, $A$2:$A$214, 0), 2))</f>
        <v>112.49999999999999</v>
      </c>
      <c r="M209" s="18" t="str">
        <f>IF(ISNA(INDEX($C$2:$D$214, MATCH($K209, $C$2:$C$214, 0), 2)), "", INDEX($C$2:$D$214, MATCH($K209, $C$2:$C$214, 0), 2))</f>
        <v/>
      </c>
      <c r="N209" s="18" t="str">
        <f>IF(ISNA(INDEX($E$2:$F$214, MATCH($K209, $E$2:$E$214, 0), 2)), "", INDEX($E$2:$F$214, MATCH($K209, $E$2:$E$214, 0), 2))</f>
        <v/>
      </c>
      <c r="O209" s="19" t="str">
        <f>IF(ISNA(INDEX($G$2:$H$214, MATCH($K209, $G$2:$G$214, 0), 2)), "", INDEX($G$2:$H$214, MATCH($K209, $G$2:$G$214, 0), 2))</f>
        <v/>
      </c>
      <c r="P209">
        <f t="shared" si="3"/>
        <v>4.545400000000086</v>
      </c>
    </row>
    <row r="210" spans="1:16" x14ac:dyDescent="0.25">
      <c r="A210" s="3">
        <f>ROUND('C'!A210, 4)</f>
        <v>1080.3030000000001</v>
      </c>
      <c r="B210" s="4">
        <v>5.2272727272727266</v>
      </c>
      <c r="D210" s="4" t="s">
        <v>4</v>
      </c>
      <c r="F210" s="4" t="s">
        <v>4</v>
      </c>
      <c r="H210" s="4" t="s">
        <v>4</v>
      </c>
      <c r="I210" s="3">
        <f>ROUND('C'!I210, 4)</f>
        <v>1080.3030000000001</v>
      </c>
      <c r="J210" s="3">
        <v>1080.3030000000001</v>
      </c>
      <c r="K210" s="3">
        <v>749.495</v>
      </c>
      <c r="L210" s="17" t="str">
        <f>IF(ISNA(INDEX($A$2:$B$214, MATCH($K210, $A$2:$A$214, 0), 2)), "", INDEX($A$2:$B$214, MATCH($K210, $A$2:$A$214, 0), 2))</f>
        <v/>
      </c>
      <c r="M210" s="18">
        <f>IF(ISNA(INDEX($C$2:$D$214, MATCH($K210, $C$2:$C$214, 0), 2)), "", INDEX($C$2:$D$214, MATCH($K210, $C$2:$C$214, 0), 2))</f>
        <v>108.78787878787878</v>
      </c>
      <c r="N210" s="18">
        <f>IF(ISNA(INDEX($E$2:$F$214, MATCH($K210, $E$2:$E$214, 0), 2)), "", INDEX($E$2:$F$214, MATCH($K210, $E$2:$E$214, 0), 2))</f>
        <v>48.333333333333329</v>
      </c>
      <c r="O210" s="19">
        <f>IF(ISNA(INDEX($G$2:$H$214, MATCH($K210, $G$2:$G$214, 0), 2)), "", INDEX($G$2:$H$214, MATCH($K210, $G$2:$G$214, 0), 2))</f>
        <v>8.4090909090909083</v>
      </c>
      <c r="P210">
        <f t="shared" si="3"/>
        <v>9.9999999974897946E-5</v>
      </c>
    </row>
    <row r="211" spans="1:16" x14ac:dyDescent="0.25">
      <c r="A211" s="3">
        <f>ROUND('C'!A211, 4)</f>
        <v>1085.3534999999999</v>
      </c>
      <c r="B211" s="4">
        <v>4.6969696969696972</v>
      </c>
      <c r="D211" s="4" t="s">
        <v>4</v>
      </c>
      <c r="F211" s="4" t="s">
        <v>4</v>
      </c>
      <c r="H211" s="4" t="s">
        <v>4</v>
      </c>
      <c r="I211" s="3">
        <f>ROUND('C'!I211, 4)</f>
        <v>1085.3534999999999</v>
      </c>
      <c r="J211" s="3">
        <v>1085.3534999999999</v>
      </c>
      <c r="K211" s="3">
        <v>752.02020000000005</v>
      </c>
      <c r="L211" s="17">
        <f>IF(ISNA(INDEX($A$2:$B$214, MATCH($K211, $A$2:$A$214, 0), 2)), "", INDEX($A$2:$B$214, MATCH($K211, $A$2:$A$214, 0), 2))</f>
        <v>113.03030303030302</v>
      </c>
      <c r="M211" s="18" t="str">
        <f>IF(ISNA(INDEX($C$2:$D$214, MATCH($K211, $C$2:$C$214, 0), 2)), "", INDEX($C$2:$D$214, MATCH($K211, $C$2:$C$214, 0), 2))</f>
        <v/>
      </c>
      <c r="N211" s="18" t="str">
        <f>IF(ISNA(INDEX($E$2:$F$214, MATCH($K211, $E$2:$E$214, 0), 2)), "", INDEX($E$2:$F$214, MATCH($K211, $E$2:$E$214, 0), 2))</f>
        <v/>
      </c>
      <c r="O211" s="19">
        <f>IF(ISNA(INDEX($G$2:$H$214, MATCH($K211, $G$2:$G$214, 0), 2)), "", INDEX($G$2:$H$214, MATCH($K211, $G$2:$G$214, 0), 2))</f>
        <v>8.4090909090909083</v>
      </c>
      <c r="P211">
        <f t="shared" si="3"/>
        <v>2.5252000000000407</v>
      </c>
    </row>
    <row r="212" spans="1:16" x14ac:dyDescent="0.25">
      <c r="A212" s="3">
        <f>ROUND('C'!A212, 4)</f>
        <v>1090.404</v>
      </c>
      <c r="B212" s="4">
        <v>4.1666666666666661</v>
      </c>
      <c r="D212" s="4" t="s">
        <v>4</v>
      </c>
      <c r="F212" s="4" t="s">
        <v>4</v>
      </c>
      <c r="H212" s="4" t="s">
        <v>4</v>
      </c>
      <c r="I212" s="3">
        <f>ROUND('C'!I212, 4)</f>
        <v>1090.404</v>
      </c>
      <c r="J212" s="3">
        <v>1090.404</v>
      </c>
      <c r="K212" s="3">
        <v>754.54549999999995</v>
      </c>
      <c r="L212" s="17">
        <f>IF(ISNA(INDEX($A$2:$B$214, MATCH($K212, $A$2:$A$214, 0), 2)), "", INDEX($A$2:$B$214, MATCH($K212, $A$2:$A$214, 0), 2))</f>
        <v>113.03030303030302</v>
      </c>
      <c r="M212" s="18">
        <f>IF(ISNA(INDEX($C$2:$D$214, MATCH($K212, $C$2:$C$214, 0), 2)), "", INDEX($C$2:$D$214, MATCH($K212, $C$2:$C$214, 0), 2))</f>
        <v>109.31818181818181</v>
      </c>
      <c r="N212" s="18">
        <f>IF(ISNA(INDEX($E$2:$F$214, MATCH($K212, $E$2:$E$214, 0), 2)), "", INDEX($E$2:$F$214, MATCH($K212, $E$2:$E$214, 0), 2))</f>
        <v>52.04545454545454</v>
      </c>
      <c r="O212" s="19">
        <f>IF(ISNA(INDEX($G$2:$H$214, MATCH($K212, $G$2:$G$214, 0), 2)), "", INDEX($G$2:$H$214, MATCH($K212, $G$2:$G$214, 0), 2))</f>
        <v>7.8787878787878789</v>
      </c>
      <c r="P212">
        <f t="shared" si="3"/>
        <v>2.525299999999902</v>
      </c>
    </row>
    <row r="213" spans="1:16" x14ac:dyDescent="0.25">
      <c r="A213" s="3">
        <f>ROUND('C'!A213, 4)</f>
        <v>1094.9494999999999</v>
      </c>
      <c r="B213" s="4">
        <v>3.6363636363636358</v>
      </c>
      <c r="D213" s="4" t="s">
        <v>4</v>
      </c>
      <c r="F213" s="4" t="s">
        <v>4</v>
      </c>
      <c r="H213" s="4" t="s">
        <v>4</v>
      </c>
      <c r="I213" s="3">
        <f>ROUND('C'!I213, 4)</f>
        <v>1094.9494999999999</v>
      </c>
      <c r="J213" s="3">
        <v>1094.9494999999999</v>
      </c>
      <c r="K213" s="3">
        <v>759.596</v>
      </c>
      <c r="L213" s="17">
        <f>IF(ISNA(INDEX($A$2:$B$214, MATCH($K213, $A$2:$A$214, 0), 2)), "", INDEX($A$2:$B$214, MATCH($K213, $A$2:$A$214, 0), 2))</f>
        <v>113.03030303030302</v>
      </c>
      <c r="M213" s="18">
        <f>IF(ISNA(INDEX($C$2:$D$214, MATCH($K213, $C$2:$C$214, 0), 2)), "", INDEX($C$2:$D$214, MATCH($K213, $C$2:$C$214, 0), 2))</f>
        <v>109.84848484848484</v>
      </c>
      <c r="N213" s="18">
        <f>IF(ISNA(INDEX($E$2:$F$214, MATCH($K213, $E$2:$E$214, 0), 2)), "", INDEX($E$2:$F$214, MATCH($K213, $E$2:$E$214, 0), 2))</f>
        <v>55.68181818181818</v>
      </c>
      <c r="O213" s="19">
        <f>IF(ISNA(INDEX($G$2:$H$214, MATCH($K213, $G$2:$G$214, 0), 2)), "", INDEX($G$2:$H$214, MATCH($K213, $G$2:$G$214, 0), 2))</f>
        <v>7.8787878787878789</v>
      </c>
      <c r="P213">
        <f t="shared" si="3"/>
        <v>5.0505000000000564</v>
      </c>
    </row>
    <row r="214" spans="1:16" x14ac:dyDescent="0.25">
      <c r="A214" s="3">
        <f>ROUND('C'!A214, 4)</f>
        <v>1100</v>
      </c>
      <c r="B214" s="4">
        <v>3.106060606060606</v>
      </c>
      <c r="D214" s="4" t="s">
        <v>4</v>
      </c>
      <c r="F214" s="4" t="s">
        <v>4</v>
      </c>
      <c r="H214" s="4" t="s">
        <v>4</v>
      </c>
      <c r="I214" s="3">
        <f>ROUND('C'!I214, 4)</f>
        <v>1100</v>
      </c>
      <c r="J214" s="3">
        <v>1100</v>
      </c>
      <c r="K214" s="3">
        <v>764.64649999999995</v>
      </c>
      <c r="L214" s="17">
        <f>IF(ISNA(INDEX($A$2:$B$214, MATCH($K214, $A$2:$A$214, 0), 2)), "", INDEX($A$2:$B$214, MATCH($K214, $A$2:$A$214, 0), 2))</f>
        <v>113.03030303030302</v>
      </c>
      <c r="M214" s="18">
        <f>IF(ISNA(INDEX($C$2:$D$214, MATCH($K214, $C$2:$C$214, 0), 2)), "", INDEX($C$2:$D$214, MATCH($K214, $C$2:$C$214, 0), 2))</f>
        <v>109.84848484848484</v>
      </c>
      <c r="N214" s="18">
        <f>IF(ISNA(INDEX($E$2:$F$214, MATCH($K214, $E$2:$E$214, 0), 2)), "", INDEX($E$2:$F$214, MATCH($K214, $E$2:$E$214, 0), 2))</f>
        <v>58.86363636363636</v>
      </c>
      <c r="O214" s="19">
        <f t="shared" ref="O214:O258" si="4">IF(ISNA(INDEX($G$2:$H$214, MATCH($K214, $G$2:$G$214, 0), 2)), "", INDEX($G$2:$H$214, MATCH($K214, $G$2:$G$214, 0), 2))</f>
        <v>8.4090909090909083</v>
      </c>
      <c r="P214">
        <f t="shared" si="3"/>
        <v>5.0504999999999427</v>
      </c>
    </row>
    <row r="215" spans="1:16" x14ac:dyDescent="0.25">
      <c r="C215" s="3" t="s">
        <v>4</v>
      </c>
      <c r="I215" s="3">
        <f>ROUND('C'!I215, 4)</f>
        <v>326.76769999999999</v>
      </c>
      <c r="J215" s="3">
        <v>327.77780000000001</v>
      </c>
      <c r="K215" s="3">
        <v>767.17169999999999</v>
      </c>
      <c r="L215" s="17">
        <f>IF(ISNA(INDEX($A$2:$B$214, MATCH($K215, $A$2:$A$214, 0), 2)), "", INDEX($A$2:$B$214, MATCH($K215, $A$2:$A$214, 0), 2))</f>
        <v>113.56060606060605</v>
      </c>
      <c r="M215" s="18">
        <f>IF(ISNA(INDEX($C$2:$D$214, MATCH($K215, $C$2:$C$214, 0), 2)), "", INDEX($C$2:$D$214, MATCH($K215, $C$2:$C$214, 0), 2))</f>
        <v>110.37878787878788</v>
      </c>
      <c r="N215" s="18" t="str">
        <f>IF(ISNA(INDEX($E$2:$F$214, MATCH($K215, $E$2:$E$214, 0), 2)), "", INDEX($E$2:$F$214, MATCH($K215, $E$2:$E$214, 0), 2))</f>
        <v/>
      </c>
      <c r="O215" s="19">
        <f t="shared" si="4"/>
        <v>8.9393939393939394</v>
      </c>
      <c r="P215">
        <f t="shared" si="3"/>
        <v>2.5252000000000407</v>
      </c>
    </row>
    <row r="216" spans="1:16" x14ac:dyDescent="0.25">
      <c r="I216" s="3">
        <f>ROUND('C'!I216, 4)</f>
        <v>327.77780000000001</v>
      </c>
      <c r="J216" s="3">
        <v>331.81819999999999</v>
      </c>
      <c r="K216" s="3">
        <v>769.19190000000003</v>
      </c>
      <c r="L216" s="17">
        <f>IF(ISNA(INDEX($A$2:$B$214, MATCH($K216, $A$2:$A$214, 0), 2)), "", INDEX($A$2:$B$214, MATCH($K216, $A$2:$A$214, 0), 2))</f>
        <v>113.56060606060605</v>
      </c>
      <c r="M216" s="18">
        <f>IF(ISNA(INDEX($C$2:$D$214, MATCH($K216, $C$2:$C$214, 0), 2)), "", INDEX($C$2:$D$214, MATCH($K216, $C$2:$C$214, 0), 2))</f>
        <v>110.37878787878788</v>
      </c>
      <c r="N216" s="18">
        <f>IF(ISNA(INDEX($E$2:$F$214, MATCH($K216, $E$2:$E$214, 0), 2)), "", INDEX($E$2:$F$214, MATCH($K216, $E$2:$E$214, 0), 2))</f>
        <v>61.515151515151508</v>
      </c>
      <c r="O216" s="19">
        <f t="shared" si="4"/>
        <v>10</v>
      </c>
      <c r="P216">
        <f t="shared" si="3"/>
        <v>2.0202000000000453</v>
      </c>
    </row>
    <row r="217" spans="1:16" x14ac:dyDescent="0.25">
      <c r="I217" s="3">
        <f>ROUND('C'!I217, 4)</f>
        <v>329.29289999999997</v>
      </c>
      <c r="J217" s="3">
        <v>347.47480000000002</v>
      </c>
      <c r="K217" s="3">
        <v>771.71720000000005</v>
      </c>
      <c r="L217" s="17" t="str">
        <f>IF(ISNA(INDEX($A$2:$B$214, MATCH($K217, $A$2:$A$214, 0), 2)), "", INDEX($A$2:$B$214, MATCH($K217, $A$2:$A$214, 0), 2))</f>
        <v/>
      </c>
      <c r="M217" s="18" t="str">
        <f>IF(ISNA(INDEX($C$2:$D$214, MATCH($K217, $C$2:$C$214, 0), 2)), "", INDEX($C$2:$D$214, MATCH($K217, $C$2:$C$214, 0), 2))</f>
        <v/>
      </c>
      <c r="N217" s="18" t="str">
        <f>IF(ISNA(INDEX($E$2:$F$214, MATCH($K217, $E$2:$E$214, 0), 2)), "", INDEX($E$2:$F$214, MATCH($K217, $E$2:$E$214, 0), 2))</f>
        <v/>
      </c>
      <c r="O217" s="19">
        <f t="shared" si="4"/>
        <v>11.515151515151514</v>
      </c>
      <c r="P217">
        <f t="shared" si="3"/>
        <v>2.5253000000000156</v>
      </c>
    </row>
    <row r="218" spans="1:16" x14ac:dyDescent="0.25">
      <c r="I218" s="3">
        <f>ROUND('C'!I218, 4)</f>
        <v>331.81819999999999</v>
      </c>
      <c r="J218" s="3">
        <v>357.57580000000002</v>
      </c>
      <c r="K218" s="3">
        <v>775.75760000000002</v>
      </c>
      <c r="L218" s="17">
        <f>IF(ISNA(INDEX($A$2:$B$214, MATCH($K218, $A$2:$A$214, 0), 2)), "", INDEX($A$2:$B$214, MATCH($K218, $A$2:$A$214, 0), 2))</f>
        <v>113.56060606060605</v>
      </c>
      <c r="M218" s="18">
        <f>IF(ISNA(INDEX($C$2:$D$214, MATCH($K218, $C$2:$C$214, 0), 2)), "", INDEX($C$2:$D$214, MATCH($K218, $C$2:$C$214, 0), 2))</f>
        <v>110.37878787878788</v>
      </c>
      <c r="N218" s="18">
        <f>IF(ISNA(INDEX($E$2:$F$214, MATCH($K218, $E$2:$E$214, 0), 2)), "", INDEX($E$2:$F$214, MATCH($K218, $E$2:$E$214, 0), 2))</f>
        <v>63.560606060606062</v>
      </c>
      <c r="O218" s="19">
        <f t="shared" si="4"/>
        <v>13.106060606060606</v>
      </c>
      <c r="P218">
        <f t="shared" si="3"/>
        <v>4.0403999999999769</v>
      </c>
    </row>
    <row r="219" spans="1:16" x14ac:dyDescent="0.25">
      <c r="I219" s="3">
        <f>ROUND('C'!I219, 4)</f>
        <v>334.34339999999997</v>
      </c>
      <c r="J219" s="3">
        <v>399.495</v>
      </c>
      <c r="K219" s="3">
        <v>777.77779999999996</v>
      </c>
      <c r="L219" s="17" t="str">
        <f>IF(ISNA(INDEX($A$2:$B$214, MATCH($K219, $A$2:$A$214, 0), 2)), "", INDEX($A$2:$B$214, MATCH($K219, $A$2:$A$214, 0), 2))</f>
        <v/>
      </c>
      <c r="M219" s="18" t="str">
        <f>IF(ISNA(INDEX($C$2:$D$214, MATCH($K219, $C$2:$C$214, 0), 2)), "", INDEX($C$2:$D$214, MATCH($K219, $C$2:$C$214, 0), 2))</f>
        <v/>
      </c>
      <c r="N219" s="18" t="str">
        <f>IF(ISNA(INDEX($E$2:$F$214, MATCH($K219, $E$2:$E$214, 0), 2)), "", INDEX($E$2:$F$214, MATCH($K219, $E$2:$E$214, 0), 2))</f>
        <v/>
      </c>
      <c r="O219" s="19">
        <f t="shared" si="4"/>
        <v>15.757575757575758</v>
      </c>
      <c r="P219">
        <f t="shared" si="3"/>
        <v>2.0201999999999316</v>
      </c>
    </row>
    <row r="220" spans="1:16" x14ac:dyDescent="0.25">
      <c r="I220" s="3">
        <f>ROUND('C'!I220, 4)</f>
        <v>336.86869999999999</v>
      </c>
      <c r="J220" s="3">
        <v>546.96969999999999</v>
      </c>
      <c r="K220" s="3">
        <v>780.303</v>
      </c>
      <c r="L220" s="17">
        <f>IF(ISNA(INDEX($A$2:$B$214, MATCH($K220, $A$2:$A$214, 0), 2)), "", INDEX($A$2:$B$214, MATCH($K220, $A$2:$A$214, 0), 2))</f>
        <v>113.56060606060605</v>
      </c>
      <c r="M220" s="18">
        <f>IF(ISNA(INDEX($C$2:$D$214, MATCH($K220, $C$2:$C$214, 0), 2)), "", INDEX($C$2:$D$214, MATCH($K220, $C$2:$C$214, 0), 2))</f>
        <v>110.37878787878788</v>
      </c>
      <c r="N220" s="18" t="str">
        <f>IF(ISNA(INDEX($E$2:$F$214, MATCH($K220, $E$2:$E$214, 0), 2)), "", INDEX($E$2:$F$214, MATCH($K220, $E$2:$E$214, 0), 2))</f>
        <v/>
      </c>
      <c r="O220" s="19" t="str">
        <f t="shared" si="4"/>
        <v/>
      </c>
      <c r="P220">
        <f t="shared" si="3"/>
        <v>2.5252000000000407</v>
      </c>
    </row>
    <row r="221" spans="1:16" x14ac:dyDescent="0.25">
      <c r="I221" s="3">
        <f>ROUND('C'!I221, 4)</f>
        <v>340.404</v>
      </c>
      <c r="J221" s="3">
        <v>549.495</v>
      </c>
      <c r="K221" s="3">
        <v>780.30309999999997</v>
      </c>
      <c r="L221" s="17" t="str">
        <f>IF(ISNA(INDEX($A$2:$B$214, MATCH($K221, $A$2:$A$214, 0), 2)), "", INDEX($A$2:$B$214, MATCH($K221, $A$2:$A$214, 0), 2))</f>
        <v/>
      </c>
      <c r="M221" s="18" t="str">
        <f>IF(ISNA(INDEX($C$2:$D$214, MATCH($K221, $C$2:$C$214, 0), 2)), "", INDEX($C$2:$D$214, MATCH($K221, $C$2:$C$214, 0), 2))</f>
        <v/>
      </c>
      <c r="N221" s="18">
        <f>IF(ISNA(INDEX($E$2:$F$214, MATCH($K221, $E$2:$E$214, 0), 2)), "", INDEX($E$2:$F$214, MATCH($K221, $E$2:$E$214, 0), 2))</f>
        <v>66.212121212121204</v>
      </c>
      <c r="O221" s="19">
        <f t="shared" si="4"/>
        <v>18.939393939393938</v>
      </c>
      <c r="P221">
        <f t="shared" si="3"/>
        <v>9.9999999974897946E-5</v>
      </c>
    </row>
    <row r="222" spans="1:16" x14ac:dyDescent="0.25">
      <c r="I222" s="3">
        <f>ROUND('C'!I222, 4)</f>
        <v>342.92930000000001</v>
      </c>
      <c r="J222" s="3">
        <v>552.02020000000005</v>
      </c>
      <c r="K222" s="3">
        <v>782.82830000000001</v>
      </c>
      <c r="L222" s="17">
        <f>IF(ISNA(INDEX($A$2:$B$214, MATCH($K222, $A$2:$A$214, 0), 2)), "", INDEX($A$2:$B$214, MATCH($K222, $A$2:$A$214, 0), 2))</f>
        <v>113.56060606060605</v>
      </c>
      <c r="M222" s="18" t="str">
        <f>IF(ISNA(INDEX($C$2:$D$214, MATCH($K222, $C$2:$C$214, 0), 2)), "", INDEX($C$2:$D$214, MATCH($K222, $C$2:$C$214, 0), 2))</f>
        <v/>
      </c>
      <c r="N222" s="18" t="str">
        <f>IF(ISNA(INDEX($E$2:$F$214, MATCH($K222, $E$2:$E$214, 0), 2)), "", INDEX($E$2:$F$214, MATCH($K222, $E$2:$E$214, 0), 2))</f>
        <v/>
      </c>
      <c r="O222" s="19">
        <f t="shared" si="4"/>
        <v>23.106060606060606</v>
      </c>
      <c r="P222">
        <f t="shared" si="3"/>
        <v>2.5252000000000407</v>
      </c>
    </row>
    <row r="223" spans="1:16" x14ac:dyDescent="0.25">
      <c r="I223" s="3">
        <f>ROUND('C'!I223, 4)</f>
        <v>345.4545</v>
      </c>
      <c r="J223" s="3">
        <v>558.08079999999995</v>
      </c>
      <c r="K223" s="3">
        <v>785.35350000000005</v>
      </c>
      <c r="L223" s="17">
        <f>IF(ISNA(INDEX($A$2:$B$214, MATCH($K223, $A$2:$A$214, 0), 2)), "", INDEX($A$2:$B$214, MATCH($K223, $A$2:$A$214, 0), 2))</f>
        <v>113.56060606060605</v>
      </c>
      <c r="M223" s="18">
        <f>IF(ISNA(INDEX($C$2:$D$214, MATCH($K223, $C$2:$C$214, 0), 2)), "", INDEX($C$2:$D$214, MATCH($K223, $C$2:$C$214, 0), 2))</f>
        <v>110.37878787878788</v>
      </c>
      <c r="N223" s="18" t="str">
        <f>IF(ISNA(INDEX($E$2:$F$214, MATCH($K223, $E$2:$E$214, 0), 2)), "", INDEX($E$2:$F$214, MATCH($K223, $E$2:$E$214, 0), 2))</f>
        <v/>
      </c>
      <c r="O223" s="19" t="str">
        <f t="shared" si="4"/>
        <v/>
      </c>
      <c r="P223">
        <f t="shared" si="3"/>
        <v>2.5252000000000407</v>
      </c>
    </row>
    <row r="224" spans="1:16" x14ac:dyDescent="0.25">
      <c r="I224" s="3">
        <f>ROUND('C'!I224, 4)</f>
        <v>347.47480000000002</v>
      </c>
      <c r="J224" s="3">
        <v>562.62630000000001</v>
      </c>
      <c r="K224" s="3">
        <v>785.35360000000003</v>
      </c>
      <c r="L224" s="17" t="str">
        <f>IF(ISNA(INDEX($A$2:$B$214, MATCH($K224, $A$2:$A$214, 0), 2)), "", INDEX($A$2:$B$214, MATCH($K224, $A$2:$A$214, 0), 2))</f>
        <v/>
      </c>
      <c r="M224" s="18" t="str">
        <f>IF(ISNA(INDEX($C$2:$D$214, MATCH($K224, $C$2:$C$214, 0), 2)), "", INDEX($C$2:$D$214, MATCH($K224, $C$2:$C$214, 0), 2))</f>
        <v/>
      </c>
      <c r="N224" s="18">
        <f>IF(ISNA(INDEX($E$2:$F$214, MATCH($K224, $E$2:$E$214, 0), 2)), "", INDEX($E$2:$F$214, MATCH($K224, $E$2:$E$214, 0), 2))</f>
        <v>69.393939393939391</v>
      </c>
      <c r="O224" s="19">
        <f t="shared" si="4"/>
        <v>28.333333333333332</v>
      </c>
      <c r="P224">
        <f t="shared" si="3"/>
        <v>9.9999999974897946E-5</v>
      </c>
    </row>
    <row r="225" spans="9:16" x14ac:dyDescent="0.25">
      <c r="I225" s="3">
        <f>ROUND('C'!I225, 4)</f>
        <v>350</v>
      </c>
      <c r="J225" s="3">
        <v>571.71720000000005</v>
      </c>
      <c r="K225" s="3">
        <v>787.87879999999996</v>
      </c>
      <c r="L225" s="17">
        <f>IF(ISNA(INDEX($A$2:$B$214, MATCH($K225, $A$2:$A$214, 0), 2)), "", INDEX($A$2:$B$214, MATCH($K225, $A$2:$A$214, 0), 2))</f>
        <v>113.03030303030302</v>
      </c>
      <c r="M225" s="18" t="str">
        <f>IF(ISNA(INDEX($C$2:$D$214, MATCH($K225, $C$2:$C$214, 0), 2)), "", INDEX($C$2:$D$214, MATCH($K225, $C$2:$C$214, 0), 2))</f>
        <v/>
      </c>
      <c r="N225" s="18" t="str">
        <f>IF(ISNA(INDEX($E$2:$F$214, MATCH($K225, $E$2:$E$214, 0), 2)), "", INDEX($E$2:$F$214, MATCH($K225, $E$2:$E$214, 0), 2))</f>
        <v/>
      </c>
      <c r="O225" s="19">
        <f t="shared" si="4"/>
        <v>34.696969696969695</v>
      </c>
      <c r="P225">
        <f t="shared" si="3"/>
        <v>2.5251999999999271</v>
      </c>
    </row>
    <row r="226" spans="9:16" x14ac:dyDescent="0.25">
      <c r="I226" s="3">
        <f>ROUND('C'!I226, 4)</f>
        <v>355.0505</v>
      </c>
      <c r="J226" s="3">
        <v>573.73739999999998</v>
      </c>
      <c r="K226" s="3">
        <v>790.404</v>
      </c>
      <c r="L226" s="17">
        <f>IF(ISNA(INDEX($A$2:$B$214, MATCH($K226, $A$2:$A$214, 0), 2)), "", INDEX($A$2:$B$214, MATCH($K226, $A$2:$A$214, 0), 2))</f>
        <v>112.49999999999999</v>
      </c>
      <c r="M226" s="18">
        <f>IF(ISNA(INDEX($C$2:$D$214, MATCH($K226, $C$2:$C$214, 0), 2)), "", INDEX($C$2:$D$214, MATCH($K226, $C$2:$C$214, 0), 2))</f>
        <v>109.84848484848484</v>
      </c>
      <c r="N226" s="18" t="str">
        <f>IF(ISNA(INDEX($E$2:$F$214, MATCH($K226, $E$2:$E$214, 0), 2)), "", INDEX($E$2:$F$214, MATCH($K226, $E$2:$E$214, 0), 2))</f>
        <v/>
      </c>
      <c r="O226" s="19" t="str">
        <f t="shared" si="4"/>
        <v/>
      </c>
      <c r="P226">
        <f t="shared" si="3"/>
        <v>2.5252000000000407</v>
      </c>
    </row>
    <row r="227" spans="9:16" x14ac:dyDescent="0.25">
      <c r="I227" s="3">
        <f>ROUND('C'!I227, 4)</f>
        <v>357.57580000000002</v>
      </c>
      <c r="J227" s="3">
        <v>576.26260000000002</v>
      </c>
      <c r="K227" s="3">
        <v>790.40409999999997</v>
      </c>
      <c r="L227" s="17" t="str">
        <f>IF(ISNA(INDEX($A$2:$B$214, MATCH($K227, $A$2:$A$214, 0), 2)), "", INDEX($A$2:$B$214, MATCH($K227, $A$2:$A$214, 0), 2))</f>
        <v/>
      </c>
      <c r="M227" s="18" t="str">
        <f>IF(ISNA(INDEX($C$2:$D$214, MATCH($K227, $C$2:$C$214, 0), 2)), "", INDEX($C$2:$D$214, MATCH($K227, $C$2:$C$214, 0), 2))</f>
        <v/>
      </c>
      <c r="N227" s="18">
        <f>IF(ISNA(INDEX($E$2:$F$214, MATCH($K227, $E$2:$E$214, 0), 2)), "", INDEX($E$2:$F$214, MATCH($K227, $E$2:$E$214, 0), 2))</f>
        <v>72.5</v>
      </c>
      <c r="O227" s="19">
        <f t="shared" si="4"/>
        <v>42.04545454545454</v>
      </c>
      <c r="P227">
        <f t="shared" si="3"/>
        <v>9.9999999974897946E-5</v>
      </c>
    </row>
    <row r="228" spans="9:16" x14ac:dyDescent="0.25">
      <c r="I228" s="3">
        <f>ROUND('C'!I228, 4)</f>
        <v>360.101</v>
      </c>
      <c r="J228" s="3">
        <v>578.78790000000004</v>
      </c>
      <c r="K228" s="3">
        <v>791.41420000000005</v>
      </c>
      <c r="L228" s="17" t="str">
        <f>IF(ISNA(INDEX($A$2:$B$214, MATCH($K228, $A$2:$A$214, 0), 2)), "", INDEX($A$2:$B$214, MATCH($K228, $A$2:$A$214, 0), 2))</f>
        <v/>
      </c>
      <c r="M228" s="18" t="str">
        <f>IF(ISNA(INDEX($C$2:$D$214, MATCH($K228, $C$2:$C$214, 0), 2)), "", INDEX($C$2:$D$214, MATCH($K228, $C$2:$C$214, 0), 2))</f>
        <v/>
      </c>
      <c r="N228" s="18" t="str">
        <f>IF(ISNA(INDEX($E$2:$F$214, MATCH($K228, $E$2:$E$214, 0), 2)), "", INDEX($E$2:$F$214, MATCH($K228, $E$2:$E$214, 0), 2))</f>
        <v/>
      </c>
      <c r="O228" s="19">
        <f t="shared" si="4"/>
        <v>45.68181818181818</v>
      </c>
      <c r="P228">
        <f t="shared" si="3"/>
        <v>1.0101000000000795</v>
      </c>
    </row>
    <row r="229" spans="9:16" x14ac:dyDescent="0.25">
      <c r="I229" s="3">
        <f>ROUND('C'!I229, 4)</f>
        <v>365.1515</v>
      </c>
      <c r="J229" s="3">
        <v>581.31309999999996</v>
      </c>
      <c r="K229" s="3">
        <v>792.92930000000001</v>
      </c>
      <c r="L229" s="17" t="str">
        <f>IF(ISNA(INDEX($A$2:$B$214, MATCH($K229, $A$2:$A$214, 0), 2)), "", INDEX($A$2:$B$214, MATCH($K229, $A$2:$A$214, 0), 2))</f>
        <v/>
      </c>
      <c r="M229" s="18" t="str">
        <f>IF(ISNA(INDEX($C$2:$D$214, MATCH($K229, $C$2:$C$214, 0), 2)), "", INDEX($C$2:$D$214, MATCH($K229, $C$2:$C$214, 0), 2))</f>
        <v/>
      </c>
      <c r="N229" s="18" t="str">
        <f>IF(ISNA(INDEX($E$2:$F$214, MATCH($K229, $E$2:$E$214, 0), 2)), "", INDEX($E$2:$F$214, MATCH($K229, $E$2:$E$214, 0), 2))</f>
        <v/>
      </c>
      <c r="O229" s="19">
        <f t="shared" si="4"/>
        <v>49.924242424242422</v>
      </c>
      <c r="P229">
        <f t="shared" si="3"/>
        <v>1.5150999999999613</v>
      </c>
    </row>
    <row r="230" spans="9:16" x14ac:dyDescent="0.25">
      <c r="I230" s="3">
        <f>ROUND('C'!I230, 4)</f>
        <v>369.697</v>
      </c>
      <c r="J230" s="3">
        <v>582.32320000000004</v>
      </c>
      <c r="K230" s="3">
        <v>793.93939999999998</v>
      </c>
      <c r="L230" s="17" t="str">
        <f>IF(ISNA(INDEX($A$2:$B$214, MATCH($K230, $A$2:$A$214, 0), 2)), "", INDEX($A$2:$B$214, MATCH($K230, $A$2:$A$214, 0), 2))</f>
        <v/>
      </c>
      <c r="M230" s="18" t="str">
        <f>IF(ISNA(INDEX($C$2:$D$214, MATCH($K230, $C$2:$C$214, 0), 2)), "", INDEX($C$2:$D$214, MATCH($K230, $C$2:$C$214, 0), 2))</f>
        <v/>
      </c>
      <c r="N230" s="18" t="str">
        <f>IF(ISNA(INDEX($E$2:$F$214, MATCH($K230, $E$2:$E$214, 0), 2)), "", INDEX($E$2:$F$214, MATCH($K230, $E$2:$E$214, 0), 2))</f>
        <v/>
      </c>
      <c r="O230" s="19">
        <f t="shared" si="4"/>
        <v>54.090909090909093</v>
      </c>
      <c r="P230">
        <f t="shared" si="3"/>
        <v>1.0100999999999658</v>
      </c>
    </row>
    <row r="231" spans="9:16" x14ac:dyDescent="0.25">
      <c r="I231" s="3">
        <f>ROUND('C'!I231, 4)</f>
        <v>374.7475</v>
      </c>
      <c r="J231" s="3">
        <v>583.83839999999998</v>
      </c>
      <c r="K231" s="3">
        <v>795.45450000000005</v>
      </c>
      <c r="L231" s="17">
        <f>IF(ISNA(INDEX($A$2:$B$214, MATCH($K231, $A$2:$A$214, 0), 2)), "", INDEX($A$2:$B$214, MATCH($K231, $A$2:$A$214, 0), 2))</f>
        <v>111.96969696969697</v>
      </c>
      <c r="M231" s="18">
        <f>IF(ISNA(INDEX($C$2:$D$214, MATCH($K231, $C$2:$C$214, 0), 2)), "", INDEX($C$2:$D$214, MATCH($K231, $C$2:$C$214, 0), 2))</f>
        <v>109.31818181818181</v>
      </c>
      <c r="N231" s="18" t="str">
        <f>IF(ISNA(INDEX($E$2:$F$214, MATCH($K231, $E$2:$E$214, 0), 2)), "", INDEX($E$2:$F$214, MATCH($K231, $E$2:$E$214, 0), 2))</f>
        <v/>
      </c>
      <c r="O231" s="19" t="str">
        <f t="shared" si="4"/>
        <v/>
      </c>
      <c r="P231">
        <f t="shared" si="3"/>
        <v>1.5151000000000749</v>
      </c>
    </row>
    <row r="232" spans="9:16" x14ac:dyDescent="0.25">
      <c r="I232" s="3">
        <f>ROUND('C'!I232, 4)</f>
        <v>379.798</v>
      </c>
      <c r="J232" s="3">
        <v>586.36360000000002</v>
      </c>
      <c r="K232" s="3">
        <v>795.45460000000003</v>
      </c>
      <c r="L232" s="17" t="str">
        <f>IF(ISNA(INDEX($A$2:$B$214, MATCH($K232, $A$2:$A$214, 0), 2)), "", INDEX($A$2:$B$214, MATCH($K232, $A$2:$A$214, 0), 2))</f>
        <v/>
      </c>
      <c r="M232" s="18" t="str">
        <f>IF(ISNA(INDEX($C$2:$D$214, MATCH($K232, $C$2:$C$214, 0), 2)), "", INDEX($C$2:$D$214, MATCH($K232, $C$2:$C$214, 0), 2))</f>
        <v/>
      </c>
      <c r="N232" s="18">
        <f>IF(ISNA(INDEX($E$2:$F$214, MATCH($K232, $E$2:$E$214, 0), 2)), "", INDEX($E$2:$F$214, MATCH($K232, $E$2:$E$214, 0), 2))</f>
        <v>75.681818181818173</v>
      </c>
      <c r="O232" s="19">
        <f t="shared" si="4"/>
        <v>58.333333333333336</v>
      </c>
      <c r="P232">
        <f t="shared" si="3"/>
        <v>9.9999999974897946E-5</v>
      </c>
    </row>
    <row r="233" spans="9:16" x14ac:dyDescent="0.25">
      <c r="I233" s="3">
        <f>ROUND('C'!I233, 4)</f>
        <v>384.8485</v>
      </c>
      <c r="J233" s="3">
        <v>588.88890000000004</v>
      </c>
      <c r="K233" s="3">
        <v>797.47479999999996</v>
      </c>
      <c r="L233" s="17" t="str">
        <f>IF(ISNA(INDEX($A$2:$B$214, MATCH($K233, $A$2:$A$214, 0), 2)), "", INDEX($A$2:$B$214, MATCH($K233, $A$2:$A$214, 0), 2))</f>
        <v/>
      </c>
      <c r="M233" s="18" t="str">
        <f>IF(ISNA(INDEX($C$2:$D$214, MATCH($K233, $C$2:$C$214, 0), 2)), "", INDEX($C$2:$D$214, MATCH($K233, $C$2:$C$214, 0), 2))</f>
        <v/>
      </c>
      <c r="N233" s="18">
        <f>IF(ISNA(INDEX($E$2:$F$214, MATCH($K233, $E$2:$E$214, 0), 2)), "", INDEX($E$2:$F$214, MATCH($K233, $E$2:$E$214, 0), 2))</f>
        <v>77.803030303030297</v>
      </c>
      <c r="O233" s="19">
        <f t="shared" si="4"/>
        <v>65.681818181818187</v>
      </c>
      <c r="P233">
        <f t="shared" si="3"/>
        <v>2.0201999999999316</v>
      </c>
    </row>
    <row r="234" spans="9:16" x14ac:dyDescent="0.25">
      <c r="I234" s="3">
        <f>ROUND('C'!I234, 4)</f>
        <v>389.39389999999997</v>
      </c>
      <c r="J234" s="3">
        <v>590.90909999999997</v>
      </c>
      <c r="K234" s="3">
        <v>800</v>
      </c>
      <c r="L234" s="17">
        <f>IF(ISNA(INDEX($A$2:$B$214, MATCH($K234, $A$2:$A$214, 0), 2)), "", INDEX($A$2:$B$214, MATCH($K234, $A$2:$A$214, 0), 2))</f>
        <v>110.90909090909091</v>
      </c>
      <c r="M234" s="18">
        <f>IF(ISNA(INDEX($C$2:$D$214, MATCH($K234, $C$2:$C$214, 0), 2)), "", INDEX($C$2:$D$214, MATCH($K234, $C$2:$C$214, 0), 2))</f>
        <v>108.25757575757575</v>
      </c>
      <c r="N234" s="18">
        <f>IF(ISNA(INDEX($E$2:$F$214, MATCH($K234, $E$2:$E$214, 0), 2)), "", INDEX($E$2:$F$214, MATCH($K234, $E$2:$E$214, 0), 2))</f>
        <v>79.393939393939391</v>
      </c>
      <c r="O234" s="19">
        <f t="shared" si="4"/>
        <v>72.5</v>
      </c>
      <c r="P234">
        <f t="shared" si="3"/>
        <v>2.5252000000000407</v>
      </c>
    </row>
    <row r="235" spans="9:16" x14ac:dyDescent="0.25">
      <c r="I235" s="3">
        <f>ROUND('C'!I235, 4)</f>
        <v>394.44439999999997</v>
      </c>
      <c r="J235" s="3">
        <v>597.47479999999996</v>
      </c>
      <c r="K235" s="3">
        <v>802.52530000000002</v>
      </c>
      <c r="L235" s="17" t="str">
        <f>IF(ISNA(INDEX($A$2:$B$214, MATCH($K235, $A$2:$A$214, 0), 2)), "", INDEX($A$2:$B$214, MATCH($K235, $A$2:$A$214, 0), 2))</f>
        <v/>
      </c>
      <c r="M235" s="18" t="str">
        <f>IF(ISNA(INDEX($C$2:$D$214, MATCH($K235, $C$2:$C$214, 0), 2)), "", INDEX($C$2:$D$214, MATCH($K235, $C$2:$C$214, 0), 2))</f>
        <v/>
      </c>
      <c r="N235" s="18">
        <f>IF(ISNA(INDEX($E$2:$F$214, MATCH($K235, $E$2:$E$214, 0), 2)), "", INDEX($E$2:$F$214, MATCH($K235, $E$2:$E$214, 0), 2))</f>
        <v>80.909090909090907</v>
      </c>
      <c r="O235" s="19">
        <f t="shared" si="4"/>
        <v>78.333333333333329</v>
      </c>
      <c r="P235">
        <f t="shared" si="3"/>
        <v>2.5253000000000156</v>
      </c>
    </row>
    <row r="236" spans="9:16" x14ac:dyDescent="0.25">
      <c r="I236" s="3">
        <f>ROUND('C'!I236, 4)</f>
        <v>399.495</v>
      </c>
      <c r="J236" s="3">
        <v>599.495</v>
      </c>
      <c r="K236" s="3">
        <v>805.05050000000006</v>
      </c>
      <c r="L236" s="17">
        <f>IF(ISNA(INDEX($A$2:$B$214, MATCH($K236, $A$2:$A$214, 0), 2)), "", INDEX($A$2:$B$214, MATCH($K236, $A$2:$A$214, 0), 2))</f>
        <v>109.84848484848484</v>
      </c>
      <c r="M236" s="18">
        <f>IF(ISNA(INDEX($C$2:$D$214, MATCH($K236, $C$2:$C$214, 0), 2)), "", INDEX($C$2:$D$214, MATCH($K236, $C$2:$C$214, 0), 2))</f>
        <v>107.1969696969697</v>
      </c>
      <c r="N236" s="18">
        <f>IF(ISNA(INDEX($E$2:$F$214, MATCH($K236, $E$2:$E$214, 0), 2)), "", INDEX($E$2:$F$214, MATCH($K236, $E$2:$E$214, 0), 2))</f>
        <v>81.969696969696969</v>
      </c>
      <c r="O236" s="19">
        <f t="shared" si="4"/>
        <v>83.030303030303031</v>
      </c>
      <c r="P236">
        <f t="shared" si="3"/>
        <v>2.5252000000000407</v>
      </c>
    </row>
    <row r="237" spans="9:16" x14ac:dyDescent="0.25">
      <c r="I237" s="3">
        <f>ROUND('C'!I237, 4)</f>
        <v>404.04039999999998</v>
      </c>
      <c r="J237" s="3">
        <v>602.02020000000005</v>
      </c>
      <c r="K237" s="3">
        <v>807.57579999999996</v>
      </c>
      <c r="L237" s="17" t="str">
        <f>IF(ISNA(INDEX($A$2:$B$214, MATCH($K237, $A$2:$A$214, 0), 2)), "", INDEX($A$2:$B$214, MATCH($K237, $A$2:$A$214, 0), 2))</f>
        <v/>
      </c>
      <c r="M237" s="18" t="str">
        <f>IF(ISNA(INDEX($C$2:$D$214, MATCH($K237, $C$2:$C$214, 0), 2)), "", INDEX($C$2:$D$214, MATCH($K237, $C$2:$C$214, 0), 2))</f>
        <v/>
      </c>
      <c r="N237" s="18" t="str">
        <f>IF(ISNA(INDEX($E$2:$F$214, MATCH($K237, $E$2:$E$214, 0), 2)), "", INDEX($E$2:$F$214, MATCH($K237, $E$2:$E$214, 0), 2))</f>
        <v/>
      </c>
      <c r="O237" s="19">
        <f t="shared" si="4"/>
        <v>86.742424242424235</v>
      </c>
      <c r="P237">
        <f t="shared" si="3"/>
        <v>2.525299999999902</v>
      </c>
    </row>
    <row r="238" spans="9:16" x14ac:dyDescent="0.25">
      <c r="I238" s="3">
        <f>ROUND('C'!I238, 4)</f>
        <v>410.60610000000003</v>
      </c>
      <c r="J238" s="3">
        <v>607.07069999999999</v>
      </c>
      <c r="K238" s="3">
        <v>810.101</v>
      </c>
      <c r="L238" s="17">
        <f>IF(ISNA(INDEX($A$2:$B$214, MATCH($K238, $A$2:$A$214, 0), 2)), "", INDEX($A$2:$B$214, MATCH($K238, $A$2:$A$214, 0), 2))</f>
        <v>108.78787878787878</v>
      </c>
      <c r="M238" s="18">
        <f>IF(ISNA(INDEX($C$2:$D$214, MATCH($K238, $C$2:$C$214, 0), 2)), "", INDEX($C$2:$D$214, MATCH($K238, $C$2:$C$214, 0), 2))</f>
        <v>106.13636363636363</v>
      </c>
      <c r="N238" s="18">
        <f>IF(ISNA(INDEX($E$2:$F$214, MATCH($K238, $E$2:$E$214, 0), 2)), "", INDEX($E$2:$F$214, MATCH($K238, $E$2:$E$214, 0), 2))</f>
        <v>84.62121212121211</v>
      </c>
      <c r="O238" s="19">
        <f t="shared" si="4"/>
        <v>89.318181818181799</v>
      </c>
      <c r="P238">
        <f t="shared" si="3"/>
        <v>2.5252000000000407</v>
      </c>
    </row>
    <row r="239" spans="9:16" x14ac:dyDescent="0.25">
      <c r="I239" s="3">
        <f>ROUND('C'!I239, 4)</f>
        <v>415.1515</v>
      </c>
      <c r="J239" s="3">
        <v>617.17169999999999</v>
      </c>
      <c r="K239" s="3">
        <v>812.62630000000001</v>
      </c>
      <c r="L239" s="17" t="str">
        <f>IF(ISNA(INDEX($A$2:$B$214, MATCH($K239, $A$2:$A$214, 0), 2)), "", INDEX($A$2:$B$214, MATCH($K239, $A$2:$A$214, 0), 2))</f>
        <v/>
      </c>
      <c r="M239" s="18" t="str">
        <f>IF(ISNA(INDEX($C$2:$D$214, MATCH($K239, $C$2:$C$214, 0), 2)), "", INDEX($C$2:$D$214, MATCH($K239, $C$2:$C$214, 0), 2))</f>
        <v/>
      </c>
      <c r="N239" s="18" t="str">
        <f>IF(ISNA(INDEX($E$2:$F$214, MATCH($K239, $E$2:$E$214, 0), 2)), "", INDEX($E$2:$F$214, MATCH($K239, $E$2:$E$214, 0), 2))</f>
        <v/>
      </c>
      <c r="O239" s="19">
        <f t="shared" si="4"/>
        <v>91.439393939393938</v>
      </c>
      <c r="P239">
        <f t="shared" si="3"/>
        <v>2.5253000000000156</v>
      </c>
    </row>
    <row r="240" spans="9:16" x14ac:dyDescent="0.25">
      <c r="I240" s="3">
        <f>ROUND('C'!I240, 4)</f>
        <v>420.202</v>
      </c>
      <c r="J240" s="3">
        <v>621.71720000000005</v>
      </c>
      <c r="K240" s="3">
        <v>814.64649999999995</v>
      </c>
      <c r="L240" s="17">
        <f>IF(ISNA(INDEX($A$2:$B$214, MATCH($K240, $A$2:$A$214, 0), 2)), "", INDEX($A$2:$B$214, MATCH($K240, $A$2:$A$214, 0), 2))</f>
        <v>107.72727272727271</v>
      </c>
      <c r="M240" s="18">
        <f>IF(ISNA(INDEX($C$2:$D$214, MATCH($K240, $C$2:$C$214, 0), 2)), "", INDEX($C$2:$D$214, MATCH($K240, $C$2:$C$214, 0), 2))</f>
        <v>105.15151515151514</v>
      </c>
      <c r="N240" s="18">
        <f>IF(ISNA(INDEX($E$2:$F$214, MATCH($K240, $E$2:$E$214, 0), 2)), "", INDEX($E$2:$F$214, MATCH($K240, $E$2:$E$214, 0), 2))</f>
        <v>86.742424242424235</v>
      </c>
      <c r="O240" s="19">
        <f t="shared" si="4"/>
        <v>93.560606060606048</v>
      </c>
      <c r="P240">
        <f t="shared" si="3"/>
        <v>2.0201999999999316</v>
      </c>
    </row>
    <row r="241" spans="9:16" x14ac:dyDescent="0.25">
      <c r="I241" s="3">
        <f>ROUND('C'!I241, 4)</f>
        <v>425.2525</v>
      </c>
      <c r="J241" s="3">
        <v>662.62630000000001</v>
      </c>
      <c r="K241" s="3">
        <v>817.17169999999999</v>
      </c>
      <c r="L241" s="17" t="str">
        <f>IF(ISNA(INDEX($A$2:$B$214, MATCH($K241, $A$2:$A$214, 0), 2)), "", INDEX($A$2:$B$214, MATCH($K241, $A$2:$A$214, 0), 2))</f>
        <v/>
      </c>
      <c r="M241" s="18" t="str">
        <f>IF(ISNA(INDEX($C$2:$D$214, MATCH($K241, $C$2:$C$214, 0), 2)), "", INDEX($C$2:$D$214, MATCH($K241, $C$2:$C$214, 0), 2))</f>
        <v/>
      </c>
      <c r="N241" s="18" t="str">
        <f>IF(ISNA(INDEX($E$2:$F$214, MATCH($K241, $E$2:$E$214, 0), 2)), "", INDEX($E$2:$F$214, MATCH($K241, $E$2:$E$214, 0), 2))</f>
        <v/>
      </c>
      <c r="O241" s="19">
        <f t="shared" si="4"/>
        <v>94.62121212121211</v>
      </c>
      <c r="P241">
        <f t="shared" si="3"/>
        <v>2.5252000000000407</v>
      </c>
    </row>
    <row r="242" spans="9:16" x14ac:dyDescent="0.25">
      <c r="I242" s="3">
        <f>ROUND('C'!I242, 4)</f>
        <v>430.303</v>
      </c>
      <c r="J242" s="3">
        <v>691.91920000000005</v>
      </c>
      <c r="K242" s="3">
        <v>819.697</v>
      </c>
      <c r="L242" s="17">
        <f>IF(ISNA(INDEX($A$2:$B$214, MATCH($K242, $A$2:$A$214, 0), 2)), "", INDEX($A$2:$B$214, MATCH($K242, $A$2:$A$214, 0), 2))</f>
        <v>107.1969696969697</v>
      </c>
      <c r="M242" s="18">
        <f>IF(ISNA(INDEX($C$2:$D$214, MATCH($K242, $C$2:$C$214, 0), 2)), "", INDEX($C$2:$D$214, MATCH($K242, $C$2:$C$214, 0), 2))</f>
        <v>104.62121212121211</v>
      </c>
      <c r="N242" s="18">
        <f>IF(ISNA(INDEX($E$2:$F$214, MATCH($K242, $E$2:$E$214, 0), 2)), "", INDEX($E$2:$F$214, MATCH($K242, $E$2:$E$214, 0), 2))</f>
        <v>88.787878787878768</v>
      </c>
      <c r="O242" s="19">
        <f t="shared" si="4"/>
        <v>95.681818181818173</v>
      </c>
      <c r="P242">
        <f t="shared" si="3"/>
        <v>2.5253000000000156</v>
      </c>
    </row>
    <row r="243" spans="9:16" x14ac:dyDescent="0.25">
      <c r="I243" s="3">
        <f>ROUND('C'!I243, 4)</f>
        <v>434.8485</v>
      </c>
      <c r="J243" s="3">
        <v>727.77779999999996</v>
      </c>
      <c r="K243" s="3">
        <v>822.22220000000004</v>
      </c>
      <c r="L243" s="17" t="str">
        <f>IF(ISNA(INDEX($A$2:$B$214, MATCH($K243, $A$2:$A$214, 0), 2)), "", INDEX($A$2:$B$214, MATCH($K243, $A$2:$A$214, 0), 2))</f>
        <v/>
      </c>
      <c r="M243" s="18" t="str">
        <f>IF(ISNA(INDEX($C$2:$D$214, MATCH($K243, $C$2:$C$214, 0), 2)), "", INDEX($C$2:$D$214, MATCH($K243, $C$2:$C$214, 0), 2))</f>
        <v/>
      </c>
      <c r="N243" s="18">
        <f>IF(ISNA(INDEX($E$2:$F$214, MATCH($K243, $E$2:$E$214, 0), 2)), "", INDEX($E$2:$F$214, MATCH($K243, $E$2:$E$214, 0), 2))</f>
        <v>89.848484848484844</v>
      </c>
      <c r="O243" s="19" t="str">
        <f t="shared" si="4"/>
        <v/>
      </c>
      <c r="P243">
        <f t="shared" si="3"/>
        <v>2.5252000000000407</v>
      </c>
    </row>
    <row r="244" spans="9:16" x14ac:dyDescent="0.25">
      <c r="I244" s="3">
        <f>ROUND('C'!I244, 4)</f>
        <v>439.899</v>
      </c>
      <c r="J244" s="3">
        <v>732.32320000000004</v>
      </c>
      <c r="K244" s="3">
        <v>824.74749999999995</v>
      </c>
      <c r="L244" s="17">
        <f>IF(ISNA(INDEX($A$2:$B$214, MATCH($K244, $A$2:$A$214, 0), 2)), "", INDEX($A$2:$B$214, MATCH($K244, $A$2:$A$214, 0), 2))</f>
        <v>106.13636363636363</v>
      </c>
      <c r="M244" s="18">
        <f>IF(ISNA(INDEX($C$2:$D$214, MATCH($K244, $C$2:$C$214, 0), 2)), "", INDEX($C$2:$D$214, MATCH($K244, $C$2:$C$214, 0), 2))</f>
        <v>104.09090909090908</v>
      </c>
      <c r="N244" s="18">
        <f>IF(ISNA(INDEX($E$2:$F$214, MATCH($K244, $E$2:$E$214, 0), 2)), "", INDEX($E$2:$F$214, MATCH($K244, $E$2:$E$214, 0), 2))</f>
        <v>90.909090909090907</v>
      </c>
      <c r="O244" s="19">
        <f t="shared" si="4"/>
        <v>97.196969696969688</v>
      </c>
      <c r="P244">
        <f t="shared" si="3"/>
        <v>2.525299999999902</v>
      </c>
    </row>
    <row r="245" spans="9:16" x14ac:dyDescent="0.25">
      <c r="I245" s="3">
        <f>ROUND('C'!I245, 4)</f>
        <v>444.9495</v>
      </c>
      <c r="J245" s="3">
        <v>749.495</v>
      </c>
      <c r="K245" s="3">
        <v>827.27269999999999</v>
      </c>
      <c r="L245" s="17" t="str">
        <f>IF(ISNA(INDEX($A$2:$B$214, MATCH($K245, $A$2:$A$214, 0), 2)), "", INDEX($A$2:$B$214, MATCH($K245, $A$2:$A$214, 0), 2))</f>
        <v/>
      </c>
      <c r="M245" s="18" t="str">
        <f>IF(ISNA(INDEX($C$2:$D$214, MATCH($K245, $C$2:$C$214, 0), 2)), "", INDEX($C$2:$D$214, MATCH($K245, $C$2:$C$214, 0), 2))</f>
        <v/>
      </c>
      <c r="N245" s="18">
        <f>IF(ISNA(INDEX($E$2:$F$214, MATCH($K245, $E$2:$E$214, 0), 2)), "", INDEX($E$2:$F$214, MATCH($K245, $E$2:$E$214, 0), 2))</f>
        <v>91.439393939393938</v>
      </c>
      <c r="O245" s="19" t="str">
        <f t="shared" si="4"/>
        <v/>
      </c>
      <c r="P245">
        <f t="shared" si="3"/>
        <v>2.5252000000000407</v>
      </c>
    </row>
    <row r="246" spans="9:16" x14ac:dyDescent="0.25">
      <c r="I246" s="3">
        <f>ROUND('C'!I246, 4)</f>
        <v>450</v>
      </c>
      <c r="J246" s="3">
        <v>836.86869999999999</v>
      </c>
      <c r="K246" s="3">
        <v>829.798</v>
      </c>
      <c r="L246" s="17">
        <f>IF(ISNA(INDEX($A$2:$B$214, MATCH($K246, $A$2:$A$214, 0), 2)), "", INDEX($A$2:$B$214, MATCH($K246, $A$2:$A$214, 0), 2))</f>
        <v>105.60606060606059</v>
      </c>
      <c r="M246" s="18">
        <f>IF(ISNA(INDEX($C$2:$D$214, MATCH($K246, $C$2:$C$214, 0), 2)), "", INDEX($C$2:$D$214, MATCH($K246, $C$2:$C$214, 0), 2))</f>
        <v>103.56060606060605</v>
      </c>
      <c r="N246" s="18">
        <f>IF(ISNA(INDEX($E$2:$F$214, MATCH($K246, $E$2:$E$214, 0), 2)), "", INDEX($E$2:$F$214, MATCH($K246, $E$2:$E$214, 0), 2))</f>
        <v>91.969696969696969</v>
      </c>
      <c r="O246" s="19">
        <f t="shared" si="4"/>
        <v>98.257575757575736</v>
      </c>
      <c r="P246">
        <f t="shared" si="3"/>
        <v>2.5253000000000156</v>
      </c>
    </row>
    <row r="247" spans="9:16" x14ac:dyDescent="0.25">
      <c r="I247" s="3">
        <f>ROUND('C'!I247, 4)</f>
        <v>454.5455</v>
      </c>
      <c r="J247" s="3">
        <v>841.91920000000005</v>
      </c>
      <c r="K247" s="3">
        <v>834.34339999999997</v>
      </c>
      <c r="L247" s="17">
        <f>IF(ISNA(INDEX($A$2:$B$214, MATCH($K247, $A$2:$A$214, 0), 2)), "", INDEX($A$2:$B$214, MATCH($K247, $A$2:$A$214, 0), 2))</f>
        <v>104.62121212121211</v>
      </c>
      <c r="M247" s="18">
        <f>IF(ISNA(INDEX($C$2:$D$214, MATCH($K247, $C$2:$C$214, 0), 2)), "", INDEX($C$2:$D$214, MATCH($K247, $C$2:$C$214, 0), 2))</f>
        <v>102.5</v>
      </c>
      <c r="N247" s="18" t="str">
        <f>IF(ISNA(INDEX($E$2:$F$214, MATCH($K247, $E$2:$E$214, 0), 2)), "", INDEX($E$2:$F$214, MATCH($K247, $E$2:$E$214, 0), 2))</f>
        <v/>
      </c>
      <c r="O247" s="19" t="str">
        <f t="shared" si="4"/>
        <v/>
      </c>
      <c r="P247">
        <f t="shared" si="3"/>
        <v>4.5453999999999724</v>
      </c>
    </row>
    <row r="248" spans="9:16" x14ac:dyDescent="0.25">
      <c r="I248" s="3">
        <f>ROUND('C'!I248, 4)</f>
        <v>459.596</v>
      </c>
      <c r="J248" s="3">
        <v>899.495</v>
      </c>
      <c r="K248" s="3">
        <v>834.34349999999995</v>
      </c>
      <c r="L248" s="17" t="str">
        <f>IF(ISNA(INDEX($A$2:$B$214, MATCH($K248, $A$2:$A$214, 0), 2)), "", INDEX($A$2:$B$214, MATCH($K248, $A$2:$A$214, 0), 2))</f>
        <v/>
      </c>
      <c r="M248" s="18" t="str">
        <f>IF(ISNA(INDEX($C$2:$D$214, MATCH($K248, $C$2:$C$214, 0), 2)), "", INDEX($C$2:$D$214, MATCH($K248, $C$2:$C$214, 0), 2))</f>
        <v/>
      </c>
      <c r="N248" s="18">
        <f>IF(ISNA(INDEX($E$2:$F$214, MATCH($K248, $E$2:$E$214, 0), 2)), "", INDEX($E$2:$F$214, MATCH($K248, $E$2:$E$214, 0), 2))</f>
        <v>93.030303030303031</v>
      </c>
      <c r="O248" s="19">
        <f t="shared" si="4"/>
        <v>98.787878787878782</v>
      </c>
      <c r="P248">
        <f t="shared" si="3"/>
        <v>9.9999999974897946E-5</v>
      </c>
    </row>
    <row r="249" spans="9:16" x14ac:dyDescent="0.25">
      <c r="I249" s="3">
        <f>ROUND('C'!I249, 4)</f>
        <v>464.6465</v>
      </c>
      <c r="J249" s="3">
        <v>986.86869999999999</v>
      </c>
      <c r="K249" s="3">
        <v>836.86869999999999</v>
      </c>
      <c r="L249" s="17" t="str">
        <f>IF(ISNA(INDEX($A$2:$B$214, MATCH($K249, $A$2:$A$214, 0), 2)), "", INDEX($A$2:$B$214, MATCH($K249, $A$2:$A$214, 0), 2))</f>
        <v/>
      </c>
      <c r="M249" s="18">
        <f>IF(ISNA(INDEX($C$2:$D$214, MATCH($K249, $C$2:$C$214, 0), 2)), "", INDEX($C$2:$D$214, MATCH($K249, $C$2:$C$214, 0), 2))</f>
        <v>101.96969696969697</v>
      </c>
      <c r="N249" s="18" t="str">
        <f>IF(ISNA(INDEX($E$2:$F$214, MATCH($K249, $E$2:$E$214, 0), 2)), "", INDEX($E$2:$F$214, MATCH($K249, $E$2:$E$214, 0), 2))</f>
        <v/>
      </c>
      <c r="O249" s="19" t="str">
        <f t="shared" si="4"/>
        <v/>
      </c>
      <c r="P249">
        <f t="shared" si="3"/>
        <v>2.5252000000000407</v>
      </c>
    </row>
    <row r="250" spans="9:16" x14ac:dyDescent="0.25">
      <c r="I250" s="3">
        <f>ROUND('C'!I250, 4)</f>
        <v>469.19189999999998</v>
      </c>
      <c r="J250" s="3">
        <v>991.91920000000005</v>
      </c>
      <c r="K250" s="3">
        <v>839.39390000000003</v>
      </c>
      <c r="L250" s="17">
        <f>IF(ISNA(INDEX($A$2:$B$214, MATCH($K250, $A$2:$A$214, 0), 2)), "", INDEX($A$2:$B$214, MATCH($K250, $A$2:$A$214, 0), 2))</f>
        <v>103.56060606060605</v>
      </c>
      <c r="M250" s="18">
        <f>IF(ISNA(INDEX($C$2:$D$214, MATCH($K250, $C$2:$C$214, 0), 2)), "", INDEX($C$2:$D$214, MATCH($K250, $C$2:$C$214, 0), 2))</f>
        <v>101.43939393939394</v>
      </c>
      <c r="N250" s="18" t="str">
        <f>IF(ISNA(INDEX($E$2:$F$214, MATCH($K250, $E$2:$E$214, 0), 2)), "", INDEX($E$2:$F$214, MATCH($K250, $E$2:$E$214, 0), 2))</f>
        <v/>
      </c>
      <c r="O250" s="19" t="str">
        <f t="shared" si="4"/>
        <v/>
      </c>
      <c r="P250">
        <f t="shared" si="3"/>
        <v>2.5252000000000407</v>
      </c>
    </row>
    <row r="251" spans="9:16" x14ac:dyDescent="0.25">
      <c r="I251" s="3">
        <f>ROUND('C'!I251, 4)</f>
        <v>474.24239999999998</v>
      </c>
      <c r="J251" s="3">
        <v>1042.4241999999999</v>
      </c>
      <c r="K251" s="3">
        <v>839.39400000000001</v>
      </c>
      <c r="L251" s="17" t="str">
        <f>IF(ISNA(INDEX($A$2:$B$214, MATCH($K251, $A$2:$A$214, 0), 2)), "", INDEX($A$2:$B$214, MATCH($K251, $A$2:$A$214, 0), 2))</f>
        <v/>
      </c>
      <c r="M251" s="18" t="str">
        <f>IF(ISNA(INDEX($C$2:$D$214, MATCH($K251, $C$2:$C$214, 0), 2)), "", INDEX($C$2:$D$214, MATCH($K251, $C$2:$C$214, 0), 2))</f>
        <v/>
      </c>
      <c r="N251" s="18">
        <f>IF(ISNA(INDEX($E$2:$F$214, MATCH($K251, $E$2:$E$214, 0), 2)), "", INDEX($E$2:$F$214, MATCH($K251, $E$2:$E$214, 0), 2))</f>
        <v>93.560606060606048</v>
      </c>
      <c r="O251" s="19">
        <f t="shared" si="4"/>
        <v>98.257575757575736</v>
      </c>
      <c r="P251">
        <f t="shared" si="3"/>
        <v>9.9999999974897946E-5</v>
      </c>
    </row>
    <row r="252" spans="9:16" x14ac:dyDescent="0.25">
      <c r="I252" s="3">
        <f>ROUND('C'!I252, 4)</f>
        <v>479.29289999999997</v>
      </c>
      <c r="J252" s="3">
        <v>1049.4949999999999</v>
      </c>
      <c r="K252" s="3">
        <v>841.91920000000005</v>
      </c>
      <c r="L252" s="17" t="str">
        <f>IF(ISNA(INDEX($A$2:$B$214, MATCH($K252, $A$2:$A$214, 0), 2)), "", INDEX($A$2:$B$214, MATCH($K252, $A$2:$A$214, 0), 2))</f>
        <v/>
      </c>
      <c r="M252" s="18">
        <f>IF(ISNA(INDEX($C$2:$D$214, MATCH($K252, $C$2:$C$214, 0), 2)), "", INDEX($C$2:$D$214, MATCH($K252, $C$2:$C$214, 0), 2))</f>
        <v>100.37878787878788</v>
      </c>
      <c r="N252" s="18" t="str">
        <f>IF(ISNA(INDEX($E$2:$F$214, MATCH($K252, $E$2:$E$214, 0), 2)), "", INDEX($E$2:$F$214, MATCH($K252, $E$2:$E$214, 0), 2))</f>
        <v/>
      </c>
      <c r="O252" s="19" t="str">
        <f t="shared" si="4"/>
        <v/>
      </c>
      <c r="P252">
        <f t="shared" si="3"/>
        <v>2.5252000000000407</v>
      </c>
    </row>
    <row r="253" spans="9:16" x14ac:dyDescent="0.25">
      <c r="I253" s="3">
        <f>ROUND('C'!I253, 4)</f>
        <v>485.3535</v>
      </c>
      <c r="J253" s="3">
        <v>389.39400000000001</v>
      </c>
      <c r="K253" s="3">
        <v>844.44439999999997</v>
      </c>
      <c r="L253" s="17">
        <f>IF(ISNA(INDEX($A$2:$B$214, MATCH($K253, $A$2:$A$214, 0), 2)), "", INDEX($A$2:$B$214, MATCH($K253, $A$2:$A$214, 0), 2))</f>
        <v>101.96969696969697</v>
      </c>
      <c r="M253" s="18">
        <f>IF(ISNA(INDEX($C$2:$D$214, MATCH($K253, $C$2:$C$214, 0), 2)), "", INDEX($C$2:$D$214, MATCH($K253, $C$2:$C$214, 0), 2))</f>
        <v>99.318181818181813</v>
      </c>
      <c r="N253" s="18" t="str">
        <f>IF(ISNA(INDEX($E$2:$F$214, MATCH($K253, $E$2:$E$214, 0), 2)), "", INDEX($E$2:$F$214, MATCH($K253, $E$2:$E$214, 0), 2))</f>
        <v/>
      </c>
      <c r="O253" s="19" t="str">
        <f t="shared" si="4"/>
        <v/>
      </c>
      <c r="P253">
        <f t="shared" si="3"/>
        <v>2.5251999999999271</v>
      </c>
    </row>
    <row r="254" spans="9:16" x14ac:dyDescent="0.25">
      <c r="I254" s="3">
        <f>ROUND('C'!I254, 4)</f>
        <v>490.404</v>
      </c>
      <c r="J254" s="3">
        <v>394.44450000000001</v>
      </c>
      <c r="K254" s="3">
        <v>844.44449999999995</v>
      </c>
      <c r="L254" s="17" t="str">
        <f>IF(ISNA(INDEX($A$2:$B$214, MATCH($K254, $A$2:$A$214, 0), 2)), "", INDEX($A$2:$B$214, MATCH($K254, $A$2:$A$214, 0), 2))</f>
        <v/>
      </c>
      <c r="M254" s="18" t="str">
        <f>IF(ISNA(INDEX($C$2:$D$214, MATCH($K254, $C$2:$C$214, 0), 2)), "", INDEX($C$2:$D$214, MATCH($K254, $C$2:$C$214, 0), 2))</f>
        <v/>
      </c>
      <c r="N254" s="18">
        <f>IF(ISNA(INDEX($E$2:$F$214, MATCH($K254, $E$2:$E$214, 0), 2)), "", INDEX($E$2:$F$214, MATCH($K254, $E$2:$E$214, 0), 2))</f>
        <v>93.030303030303031</v>
      </c>
      <c r="O254" s="19">
        <f t="shared" si="4"/>
        <v>97.196969696969688</v>
      </c>
      <c r="P254">
        <f t="shared" si="3"/>
        <v>9.9999999974897946E-5</v>
      </c>
    </row>
    <row r="255" spans="9:16" x14ac:dyDescent="0.25">
      <c r="I255" s="3">
        <f>ROUND('C'!I255, 4)</f>
        <v>495.4545</v>
      </c>
      <c r="J255" s="3">
        <v>396.96969999999999</v>
      </c>
      <c r="K255" s="3">
        <v>850.50509999999997</v>
      </c>
      <c r="L255" s="17">
        <f>IF(ISNA(INDEX($A$2:$B$214, MATCH($K255, $A$2:$A$214, 0), 2)), "", INDEX($A$2:$B$214, MATCH($K255, $A$2:$A$214, 0), 2))</f>
        <v>99.848484848484844</v>
      </c>
      <c r="M255" s="18">
        <f>IF(ISNA(INDEX($C$2:$D$214, MATCH($K255, $C$2:$C$214, 0), 2)), "", INDEX($C$2:$D$214, MATCH($K255, $C$2:$C$214, 0), 2))</f>
        <v>97.727272727272734</v>
      </c>
      <c r="N255" s="18">
        <f>IF(ISNA(INDEX($E$2:$F$214, MATCH($K255, $E$2:$E$214, 0), 2)), "", INDEX($E$2:$F$214, MATCH($K255, $E$2:$E$214, 0), 2))</f>
        <v>91.969696969696969</v>
      </c>
      <c r="O255" s="19">
        <f t="shared" si="4"/>
        <v>95.681818181818173</v>
      </c>
      <c r="P255">
        <f t="shared" si="3"/>
        <v>6.0606000000000222</v>
      </c>
    </row>
    <row r="256" spans="9:16" x14ac:dyDescent="0.25">
      <c r="I256" s="3">
        <f>ROUND('C'!I256, 4)</f>
        <v>500</v>
      </c>
      <c r="J256" s="3">
        <v>430.30309999999997</v>
      </c>
      <c r="K256" s="3">
        <v>855.55560000000003</v>
      </c>
      <c r="L256" s="17">
        <f>IF(ISNA(INDEX($A$2:$B$214, MATCH($K256, $A$2:$A$214, 0), 2)), "", INDEX($A$2:$B$214, MATCH($K256, $A$2:$A$214, 0), 2))</f>
        <v>97.727272727272734</v>
      </c>
      <c r="M256" s="18">
        <f>IF(ISNA(INDEX($C$2:$D$214, MATCH($K256, $C$2:$C$214, 0), 2)), "", INDEX($C$2:$D$214, MATCH($K256, $C$2:$C$214, 0), 2))</f>
        <v>95.681818181818173</v>
      </c>
      <c r="N256" s="18">
        <f>IF(ISNA(INDEX($E$2:$F$214, MATCH($K256, $E$2:$E$214, 0), 2)), "", INDEX($E$2:$F$214, MATCH($K256, $E$2:$E$214, 0), 2))</f>
        <v>90.909090909090907</v>
      </c>
      <c r="O256" s="19">
        <f t="shared" si="4"/>
        <v>94.090909090909079</v>
      </c>
      <c r="P256">
        <f t="shared" si="3"/>
        <v>5.0505000000000564</v>
      </c>
    </row>
    <row r="257" spans="9:16" x14ac:dyDescent="0.25">
      <c r="I257" s="3">
        <f>ROUND('C'!I257, 4)</f>
        <v>505.0505</v>
      </c>
      <c r="J257" s="3">
        <v>432.32330000000002</v>
      </c>
      <c r="K257" s="3">
        <v>860.60609999999997</v>
      </c>
      <c r="L257" s="17">
        <f>IF(ISNA(INDEX($A$2:$B$214, MATCH($K257, $A$2:$A$214, 0), 2)), "", INDEX($A$2:$B$214, MATCH($K257, $A$2:$A$214, 0), 2))</f>
        <v>95.681818181818173</v>
      </c>
      <c r="M257" s="18">
        <f>IF(ISNA(INDEX($C$2:$D$214, MATCH($K257, $C$2:$C$214, 0), 2)), "", INDEX($C$2:$D$214, MATCH($K257, $C$2:$C$214, 0), 2))</f>
        <v>93.560606060606048</v>
      </c>
      <c r="N257" s="18">
        <f>IF(ISNA(INDEX($E$2:$F$214, MATCH($K257, $E$2:$E$214, 0), 2)), "", INDEX($E$2:$F$214, MATCH($K257, $E$2:$E$214, 0), 2))</f>
        <v>89.318181818181799</v>
      </c>
      <c r="O257" s="19">
        <f t="shared" si="4"/>
        <v>91.969696969696969</v>
      </c>
      <c r="P257">
        <f t="shared" si="3"/>
        <v>5.0504999999999427</v>
      </c>
    </row>
    <row r="258" spans="9:16" x14ac:dyDescent="0.25">
      <c r="I258" s="3">
        <f>ROUND('C'!I258, 4)</f>
        <v>510.101</v>
      </c>
      <c r="J258" s="3">
        <v>437.37380000000002</v>
      </c>
      <c r="K258" s="3">
        <v>865.15150000000006</v>
      </c>
      <c r="L258" s="17">
        <f>IF(ISNA(INDEX($A$2:$B$214, MATCH($K258, $A$2:$A$214, 0), 2)), "", INDEX($A$2:$B$214, MATCH($K258, $A$2:$A$214, 0), 2))</f>
        <v>93.030303030303031</v>
      </c>
      <c r="M258" s="18">
        <f>IF(ISNA(INDEX($C$2:$D$214, MATCH($K258, $C$2:$C$214, 0), 2)), "", INDEX($C$2:$D$214, MATCH($K258, $C$2:$C$214, 0), 2))</f>
        <v>90.909090909090907</v>
      </c>
      <c r="N258" s="18">
        <f>IF(ISNA(INDEX($E$2:$F$214, MATCH($K258, $E$2:$E$214, 0), 2)), "", INDEX($E$2:$F$214, MATCH($K258, $E$2:$E$214, 0), 2))</f>
        <v>87.803030303030312</v>
      </c>
      <c r="O258" s="19">
        <f t="shared" si="4"/>
        <v>89.848484848484844</v>
      </c>
      <c r="P258">
        <f t="shared" si="3"/>
        <v>4.545400000000086</v>
      </c>
    </row>
    <row r="259" spans="9:16" x14ac:dyDescent="0.25">
      <c r="I259" s="3">
        <f>ROUND('C'!I259, 4)</f>
        <v>515.15150000000006</v>
      </c>
      <c r="J259" s="3">
        <v>447.47480000000002</v>
      </c>
      <c r="K259" s="3">
        <v>867.67679999999996</v>
      </c>
      <c r="L259" s="17" t="str">
        <f>IF(ISNA(INDEX($A$2:$B$214, MATCH($K259, $A$2:$A$214, 0), 2)), "", INDEX($A$2:$B$214, MATCH($K259, $A$2:$A$214, 0), 2))</f>
        <v/>
      </c>
      <c r="M259" s="18" t="str">
        <f>IF(ISNA(INDEX($C$2:$D$214, MATCH($K259, $C$2:$C$214, 0), 2)), "", INDEX($C$2:$D$214, MATCH($K259, $C$2:$C$214, 0), 2))</f>
        <v/>
      </c>
      <c r="N259" s="18">
        <f>IF(ISNA(INDEX($E$2:$F$214, MATCH($K259, $E$2:$E$214, 0), 2)), "", INDEX($E$2:$F$214, MATCH($K259, $E$2:$E$214, 0), 2))</f>
        <v>86.742424242424235</v>
      </c>
      <c r="O259" s="19" t="str">
        <f t="shared" ref="O259:O322" si="5">IF(ISNA(INDEX($G$2:$H$214, MATCH($K259, $G$2:$G$214, 0), 2)), "", INDEX($G$2:$H$214, MATCH($K259, $G$2:$G$214, 0), 2))</f>
        <v/>
      </c>
      <c r="P259">
        <f t="shared" si="3"/>
        <v>2.525299999999902</v>
      </c>
    </row>
    <row r="260" spans="9:16" x14ac:dyDescent="0.25">
      <c r="I260" s="3">
        <f>ROUND('C'!I260, 4)</f>
        <v>519.697</v>
      </c>
      <c r="J260" s="3">
        <v>471.71719999999999</v>
      </c>
      <c r="K260" s="3">
        <v>870.202</v>
      </c>
      <c r="L260" s="17">
        <f>IF(ISNA(INDEX($A$2:$B$214, MATCH($K260, $A$2:$A$214, 0), 2)), "", INDEX($A$2:$B$214, MATCH($K260, $A$2:$A$214, 0), 2))</f>
        <v>90.909090909090907</v>
      </c>
      <c r="M260" s="18">
        <f>IF(ISNA(INDEX($C$2:$D$214, MATCH($K260, $C$2:$C$214, 0), 2)), "", INDEX($C$2:$D$214, MATCH($K260, $C$2:$C$214, 0), 2))</f>
        <v>88.333333333333314</v>
      </c>
      <c r="N260" s="18">
        <f>IF(ISNA(INDEX($E$2:$F$214, MATCH($K260, $E$2:$E$214, 0), 2)), "", INDEX($E$2:$F$214, MATCH($K260, $E$2:$E$214, 0), 2))</f>
        <v>85.681818181818173</v>
      </c>
      <c r="O260" s="19">
        <f t="shared" si="5"/>
        <v>87.803030303030312</v>
      </c>
      <c r="P260">
        <f t="shared" ref="P260:P323" si="6">K260-K259</f>
        <v>2.5252000000000407</v>
      </c>
    </row>
    <row r="261" spans="9:16" x14ac:dyDescent="0.25">
      <c r="I261" s="3">
        <f>ROUND('C'!I261, 4)</f>
        <v>524.74749999999995</v>
      </c>
      <c r="J261" s="3">
        <v>476.76769999999999</v>
      </c>
      <c r="K261" s="3">
        <v>872.72730000000001</v>
      </c>
      <c r="L261" s="17">
        <f>IF(ISNA(INDEX($A$2:$B$214, MATCH($K261, $A$2:$A$214, 0), 2)), "", INDEX($A$2:$B$214, MATCH($K261, $A$2:$A$214, 0), 2))</f>
        <v>89.318181818181799</v>
      </c>
      <c r="M261" s="18" t="str">
        <f>IF(ISNA(INDEX($C$2:$D$214, MATCH($K261, $C$2:$C$214, 0), 2)), "", INDEX($C$2:$D$214, MATCH($K261, $C$2:$C$214, 0), 2))</f>
        <v/>
      </c>
      <c r="N261" s="18" t="str">
        <f>IF(ISNA(INDEX($E$2:$F$214, MATCH($K261, $E$2:$E$214, 0), 2)), "", INDEX($E$2:$F$214, MATCH($K261, $E$2:$E$214, 0), 2))</f>
        <v/>
      </c>
      <c r="O261" s="19" t="str">
        <f t="shared" si="5"/>
        <v/>
      </c>
      <c r="P261">
        <f t="shared" si="6"/>
        <v>2.5253000000000156</v>
      </c>
    </row>
    <row r="262" spans="9:16" x14ac:dyDescent="0.25">
      <c r="I262" s="3">
        <f>ROUND('C'!I262, 4)</f>
        <v>527.27269999999999</v>
      </c>
      <c r="J262" s="3">
        <v>485.35359999999997</v>
      </c>
      <c r="K262" s="3">
        <v>875.25250000000005</v>
      </c>
      <c r="L262" s="17">
        <f>IF(ISNA(INDEX($A$2:$B$214, MATCH($K262, $A$2:$A$214, 0), 2)), "", INDEX($A$2:$B$214, MATCH($K262, $A$2:$A$214, 0), 2))</f>
        <v>88.333333333333314</v>
      </c>
      <c r="M262" s="18">
        <f>IF(ISNA(INDEX($C$2:$D$214, MATCH($K262, $C$2:$C$214, 0), 2)), "", INDEX($C$2:$D$214, MATCH($K262, $C$2:$C$214, 0), 2))</f>
        <v>86.212121212121204</v>
      </c>
      <c r="N262" s="18">
        <f>IF(ISNA(INDEX($E$2:$F$214, MATCH($K262, $E$2:$E$214, 0), 2)), "", INDEX($E$2:$F$214, MATCH($K262, $E$2:$E$214, 0), 2))</f>
        <v>84.090909090909079</v>
      </c>
      <c r="O262" s="19">
        <f t="shared" si="5"/>
        <v>86.212121212121204</v>
      </c>
      <c r="P262">
        <f t="shared" si="6"/>
        <v>2.5252000000000407</v>
      </c>
    </row>
    <row r="263" spans="9:16" x14ac:dyDescent="0.25">
      <c r="I263" s="3">
        <f>ROUND('C'!I263, 4)</f>
        <v>529.798</v>
      </c>
      <c r="J263" s="3">
        <v>490.40410000000003</v>
      </c>
      <c r="K263" s="3">
        <v>877.77779999999996</v>
      </c>
      <c r="L263" s="17">
        <f>IF(ISNA(INDEX($A$2:$B$214, MATCH($K263, $A$2:$A$214, 0), 2)), "", INDEX($A$2:$B$214, MATCH($K263, $A$2:$A$214, 0), 2))</f>
        <v>87.272727272727266</v>
      </c>
      <c r="M263" s="18" t="str">
        <f>IF(ISNA(INDEX($C$2:$D$214, MATCH($K263, $C$2:$C$214, 0), 2)), "", INDEX($C$2:$D$214, MATCH($K263, $C$2:$C$214, 0), 2))</f>
        <v/>
      </c>
      <c r="N263" s="18" t="str">
        <f>IF(ISNA(INDEX($E$2:$F$214, MATCH($K263, $E$2:$E$214, 0), 2)), "", INDEX($E$2:$F$214, MATCH($K263, $E$2:$E$214, 0), 2))</f>
        <v/>
      </c>
      <c r="O263" s="19">
        <f t="shared" si="5"/>
        <v>85.151515151515142</v>
      </c>
      <c r="P263">
        <f t="shared" si="6"/>
        <v>2.525299999999902</v>
      </c>
    </row>
    <row r="264" spans="9:16" x14ac:dyDescent="0.25">
      <c r="I264" s="3">
        <f>ROUND('C'!I264, 4)</f>
        <v>532.32320000000004</v>
      </c>
      <c r="J264" s="3">
        <v>495.45460000000003</v>
      </c>
      <c r="K264" s="3">
        <v>879.798</v>
      </c>
      <c r="L264" s="17">
        <f>IF(ISNA(INDEX($A$2:$B$214, MATCH($K264, $A$2:$A$214, 0), 2)), "", INDEX($A$2:$B$214, MATCH($K264, $A$2:$A$214, 0), 2))</f>
        <v>86.742424242424235</v>
      </c>
      <c r="M264" s="18">
        <f>IF(ISNA(INDEX($C$2:$D$214, MATCH($K264, $C$2:$C$214, 0), 2)), "", INDEX($C$2:$D$214, MATCH($K264, $C$2:$C$214, 0), 2))</f>
        <v>84.62121212121211</v>
      </c>
      <c r="N264" s="18">
        <f>IF(ISNA(INDEX($E$2:$F$214, MATCH($K264, $E$2:$E$214, 0), 2)), "", INDEX($E$2:$F$214, MATCH($K264, $E$2:$E$214, 0), 2))</f>
        <v>82.5</v>
      </c>
      <c r="O264" s="19">
        <f t="shared" si="5"/>
        <v>84.090909090909079</v>
      </c>
      <c r="P264">
        <f t="shared" si="6"/>
        <v>2.0202000000000453</v>
      </c>
    </row>
    <row r="265" spans="9:16" x14ac:dyDescent="0.25">
      <c r="I265" s="3">
        <f>ROUND('C'!I265, 4)</f>
        <v>534.34339999999997</v>
      </c>
      <c r="J265" s="3">
        <v>534.34349999999995</v>
      </c>
      <c r="K265" s="3">
        <v>882.32330000000002</v>
      </c>
      <c r="L265" s="17" t="str">
        <f>IF(ISNA(INDEX($A$2:$B$214, MATCH($K265, $A$2:$A$214, 0), 2)), "", INDEX($A$2:$B$214, MATCH($K265, $A$2:$A$214, 0), 2))</f>
        <v/>
      </c>
      <c r="M265" s="18" t="str">
        <f>IF(ISNA(INDEX($C$2:$D$214, MATCH($K265, $C$2:$C$214, 0), 2)), "", INDEX($C$2:$D$214, MATCH($K265, $C$2:$C$214, 0), 2))</f>
        <v/>
      </c>
      <c r="N265" s="18">
        <f>IF(ISNA(INDEX($E$2:$F$214, MATCH($K265, $E$2:$E$214, 0), 2)), "", INDEX($E$2:$F$214, MATCH($K265, $E$2:$E$214, 0), 2))</f>
        <v>81.439393939393938</v>
      </c>
      <c r="O265" s="19" t="str">
        <f t="shared" si="5"/>
        <v/>
      </c>
      <c r="P265">
        <f t="shared" si="6"/>
        <v>2.5253000000000156</v>
      </c>
    </row>
    <row r="266" spans="9:16" x14ac:dyDescent="0.25">
      <c r="I266" s="3">
        <f>ROUND('C'!I266, 4)</f>
        <v>539.39390000000003</v>
      </c>
      <c r="J266" s="3">
        <v>536.86869999999999</v>
      </c>
      <c r="K266" s="3">
        <v>884.84849999999994</v>
      </c>
      <c r="L266" s="17">
        <f>IF(ISNA(INDEX($A$2:$B$214, MATCH($K266, $A$2:$A$214, 0), 2)), "", INDEX($A$2:$B$214, MATCH($K266, $A$2:$A$214, 0), 2))</f>
        <v>84.62121212121211</v>
      </c>
      <c r="M266" s="18">
        <f>IF(ISNA(INDEX($C$2:$D$214, MATCH($K266, $C$2:$C$214, 0), 2)), "", INDEX($C$2:$D$214, MATCH($K266, $C$2:$C$214, 0), 2))</f>
        <v>82.5</v>
      </c>
      <c r="N266" s="18">
        <f>IF(ISNA(INDEX($E$2:$F$214, MATCH($K266, $E$2:$E$214, 0), 2)), "", INDEX($E$2:$F$214, MATCH($K266, $E$2:$E$214, 0), 2))</f>
        <v>80.378787878787875</v>
      </c>
      <c r="O266" s="19">
        <f t="shared" si="5"/>
        <v>82.5</v>
      </c>
      <c r="P266">
        <f t="shared" si="6"/>
        <v>2.5251999999999271</v>
      </c>
    </row>
    <row r="267" spans="9:16" x14ac:dyDescent="0.25">
      <c r="I267" s="3">
        <f>ROUND('C'!I267, 4)</f>
        <v>541.91920000000005</v>
      </c>
      <c r="J267" s="3">
        <v>539.39400000000001</v>
      </c>
      <c r="K267" s="3">
        <v>889.899</v>
      </c>
      <c r="L267" s="17">
        <f>IF(ISNA(INDEX($A$2:$B$214, MATCH($K267, $A$2:$A$214, 0), 2)), "", INDEX($A$2:$B$214, MATCH($K267, $A$2:$A$214, 0), 2))</f>
        <v>82.5</v>
      </c>
      <c r="M267" s="18">
        <f>IF(ISNA(INDEX($C$2:$D$214, MATCH($K267, $C$2:$C$214, 0), 2)), "", INDEX($C$2:$D$214, MATCH($K267, $C$2:$C$214, 0), 2))</f>
        <v>80.378787878787875</v>
      </c>
      <c r="N267" s="18">
        <f>IF(ISNA(INDEX($E$2:$F$214, MATCH($K267, $E$2:$E$214, 0), 2)), "", INDEX($E$2:$F$214, MATCH($K267, $E$2:$E$214, 0), 2))</f>
        <v>78.86363636363636</v>
      </c>
      <c r="O267" s="19">
        <f t="shared" si="5"/>
        <v>80.378787878787875</v>
      </c>
      <c r="P267">
        <f t="shared" si="6"/>
        <v>5.0505000000000564</v>
      </c>
    </row>
    <row r="268" spans="9:16" x14ac:dyDescent="0.25">
      <c r="I268" s="3">
        <f>ROUND('C'!I268, 4)</f>
        <v>544.44439999999997</v>
      </c>
      <c r="J268" s="3">
        <v>544.44449999999995</v>
      </c>
      <c r="K268" s="3">
        <v>894.94949999999994</v>
      </c>
      <c r="L268" s="17">
        <f>IF(ISNA(INDEX($A$2:$B$214, MATCH($K268, $A$2:$A$214, 0), 2)), "", INDEX($A$2:$B$214, MATCH($K268, $A$2:$A$214, 0), 2))</f>
        <v>80.378787878787875</v>
      </c>
      <c r="M268" s="18">
        <f>IF(ISNA(INDEX($C$2:$D$214, MATCH($K268, $C$2:$C$214, 0), 2)), "", INDEX($C$2:$D$214, MATCH($K268, $C$2:$C$214, 0), 2))</f>
        <v>78.333333333333329</v>
      </c>
      <c r="N268" s="18">
        <f>IF(ISNA(INDEX($E$2:$F$214, MATCH($K268, $E$2:$E$214, 0), 2)), "", INDEX($E$2:$F$214, MATCH($K268, $E$2:$E$214, 0), 2))</f>
        <v>76.742424242424235</v>
      </c>
      <c r="O268" s="19">
        <f t="shared" si="5"/>
        <v>78.333333333333329</v>
      </c>
      <c r="P268">
        <f t="shared" si="6"/>
        <v>5.0504999999999427</v>
      </c>
    </row>
    <row r="269" spans="9:16" x14ac:dyDescent="0.25">
      <c r="I269" s="3">
        <f>ROUND('C'!I269, 4)</f>
        <v>546.96969999999999</v>
      </c>
      <c r="J269" s="3">
        <v>580.30309999999997</v>
      </c>
      <c r="K269" s="3">
        <v>899.49490000000003</v>
      </c>
      <c r="L269" s="17">
        <f>IF(ISNA(INDEX($A$2:$B$214, MATCH($K269, $A$2:$A$214, 0), 2)), "", INDEX($A$2:$B$214, MATCH($K269, $A$2:$A$214, 0), 2))</f>
        <v>77.803030303030297</v>
      </c>
      <c r="M269" s="18" t="str">
        <f>IF(ISNA(INDEX($C$2:$D$214, MATCH($K269, $C$2:$C$214, 0), 2)), "", INDEX($C$2:$D$214, MATCH($K269, $C$2:$C$214, 0), 2))</f>
        <v/>
      </c>
      <c r="N269" s="18" t="str">
        <f>IF(ISNA(INDEX($E$2:$F$214, MATCH($K269, $E$2:$E$214, 0), 2)), "", INDEX($E$2:$F$214, MATCH($K269, $E$2:$E$214, 0), 2))</f>
        <v/>
      </c>
      <c r="O269" s="19" t="str">
        <f t="shared" si="5"/>
        <v/>
      </c>
      <c r="P269">
        <f t="shared" si="6"/>
        <v>4.545400000000086</v>
      </c>
    </row>
    <row r="270" spans="9:16" x14ac:dyDescent="0.25">
      <c r="I270" s="3">
        <f>ROUND('C'!I270, 4)</f>
        <v>549.495</v>
      </c>
      <c r="J270" s="3">
        <v>587.37379999999996</v>
      </c>
      <c r="K270" s="3">
        <v>899.495</v>
      </c>
      <c r="L270" s="17" t="str">
        <f>IF(ISNA(INDEX($A$2:$B$214, MATCH($K270, $A$2:$A$214, 0), 2)), "", INDEX($A$2:$B$214, MATCH($K270, $A$2:$A$214, 0), 2))</f>
        <v/>
      </c>
      <c r="M270" s="18">
        <f>IF(ISNA(INDEX($C$2:$D$214, MATCH($K270, $C$2:$C$214, 0), 2)), "", INDEX($C$2:$D$214, MATCH($K270, $C$2:$C$214, 0), 2))</f>
        <v>76.212121212121204</v>
      </c>
      <c r="N270" s="18">
        <f>IF(ISNA(INDEX($E$2:$F$214, MATCH($K270, $E$2:$E$214, 0), 2)), "", INDEX($E$2:$F$214, MATCH($K270, $E$2:$E$214, 0), 2))</f>
        <v>74.621212121212125</v>
      </c>
      <c r="O270" s="19">
        <f t="shared" si="5"/>
        <v>76.212121212121204</v>
      </c>
      <c r="P270">
        <f t="shared" si="6"/>
        <v>9.9999999974897946E-5</v>
      </c>
    </row>
    <row r="271" spans="9:16" x14ac:dyDescent="0.25">
      <c r="I271" s="3">
        <f>ROUND('C'!I271, 4)</f>
        <v>552.02020000000005</v>
      </c>
      <c r="J271" s="3">
        <v>612.12120000000004</v>
      </c>
      <c r="K271" s="3">
        <v>904.54549999999995</v>
      </c>
      <c r="L271" s="17">
        <f>IF(ISNA(INDEX($A$2:$B$214, MATCH($K271, $A$2:$A$214, 0), 2)), "", INDEX($A$2:$B$214, MATCH($K271, $A$2:$A$214, 0), 2))</f>
        <v>75.151515151515156</v>
      </c>
      <c r="M271" s="18">
        <f>IF(ISNA(INDEX($C$2:$D$214, MATCH($K271, $C$2:$C$214, 0), 2)), "", INDEX($C$2:$D$214, MATCH($K271, $C$2:$C$214, 0), 2))</f>
        <v>73.560606060606048</v>
      </c>
      <c r="N271" s="18">
        <f>IF(ISNA(INDEX($E$2:$F$214, MATCH($K271, $E$2:$E$214, 0), 2)), "", INDEX($E$2:$F$214, MATCH($K271, $E$2:$E$214, 0), 2))</f>
        <v>72.5</v>
      </c>
      <c r="O271" s="19">
        <f t="shared" si="5"/>
        <v>73.560606060606048</v>
      </c>
      <c r="P271">
        <f t="shared" si="6"/>
        <v>5.0504999999999427</v>
      </c>
    </row>
    <row r="272" spans="9:16" x14ac:dyDescent="0.25">
      <c r="I272" s="3">
        <f>ROUND('C'!I272, 4)</f>
        <v>555.55560000000003</v>
      </c>
      <c r="J272" s="3">
        <v>630.30309999999997</v>
      </c>
      <c r="K272" s="3">
        <v>909.596</v>
      </c>
      <c r="L272" s="17">
        <f>IF(ISNA(INDEX($A$2:$B$214, MATCH($K272, $A$2:$A$214, 0), 2)), "", INDEX($A$2:$B$214, MATCH($K272, $A$2:$A$214, 0), 2))</f>
        <v>72.5</v>
      </c>
      <c r="M272" s="18">
        <f>IF(ISNA(INDEX($C$2:$D$214, MATCH($K272, $C$2:$C$214, 0), 2)), "", INDEX($C$2:$D$214, MATCH($K272, $C$2:$C$214, 0), 2))</f>
        <v>70.984848484848484</v>
      </c>
      <c r="N272" s="18">
        <f>IF(ISNA(INDEX($E$2:$F$214, MATCH($K272, $E$2:$E$214, 0), 2)), "", INDEX($E$2:$F$214, MATCH($K272, $E$2:$E$214, 0), 2))</f>
        <v>69.924242424242422</v>
      </c>
      <c r="O272" s="19">
        <f t="shared" si="5"/>
        <v>70.984848484848484</v>
      </c>
      <c r="P272">
        <f t="shared" si="6"/>
        <v>5.0505000000000564</v>
      </c>
    </row>
    <row r="273" spans="9:16" x14ac:dyDescent="0.25">
      <c r="I273" s="3">
        <f>ROUND('C'!I273, 4)</f>
        <v>558.08079999999995</v>
      </c>
      <c r="J273" s="3">
        <v>635.35360000000003</v>
      </c>
      <c r="K273" s="3">
        <v>914.64649999999995</v>
      </c>
      <c r="L273" s="17">
        <f>IF(ISNA(INDEX($A$2:$B$214, MATCH($K273, $A$2:$A$214, 0), 2)), "", INDEX($A$2:$B$214, MATCH($K273, $A$2:$A$214, 0), 2))</f>
        <v>69.924242424242422</v>
      </c>
      <c r="M273" s="18">
        <f>IF(ISNA(INDEX($C$2:$D$214, MATCH($K273, $C$2:$C$214, 0), 2)), "", INDEX($C$2:$D$214, MATCH($K273, $C$2:$C$214, 0), 2))</f>
        <v>68.333333333333329</v>
      </c>
      <c r="N273" s="18">
        <f>IF(ISNA(INDEX($E$2:$F$214, MATCH($K273, $E$2:$E$214, 0), 2)), "", INDEX($E$2:$F$214, MATCH($K273, $E$2:$E$214, 0), 2))</f>
        <v>67.272727272727266</v>
      </c>
      <c r="O273" s="19">
        <f t="shared" si="5"/>
        <v>68.333333333333329</v>
      </c>
      <c r="P273">
        <f t="shared" si="6"/>
        <v>5.0504999999999427</v>
      </c>
    </row>
    <row r="274" spans="9:16" x14ac:dyDescent="0.25">
      <c r="I274" s="3">
        <f>ROUND('C'!I274, 4)</f>
        <v>560.60609999999997</v>
      </c>
      <c r="J274" s="3">
        <v>640.40409999999997</v>
      </c>
      <c r="K274" s="3">
        <v>916.66669999999999</v>
      </c>
      <c r="L274" s="17">
        <f>IF(ISNA(INDEX($A$2:$B$214, MATCH($K274, $A$2:$A$214, 0), 2)), "", INDEX($A$2:$B$214, MATCH($K274, $A$2:$A$214, 0), 2))</f>
        <v>68.333333333333329</v>
      </c>
      <c r="M274" s="18">
        <f>IF(ISNA(INDEX($C$2:$D$214, MATCH($K274, $C$2:$C$214, 0), 2)), "", INDEX($C$2:$D$214, MATCH($K274, $C$2:$C$214, 0), 2))</f>
        <v>66.742424242424235</v>
      </c>
      <c r="N274" s="18" t="str">
        <f>IF(ISNA(INDEX($E$2:$F$214, MATCH($K274, $E$2:$E$214, 0), 2)), "", INDEX($E$2:$F$214, MATCH($K274, $E$2:$E$214, 0), 2))</f>
        <v/>
      </c>
      <c r="O274" s="19" t="str">
        <f t="shared" si="5"/>
        <v/>
      </c>
      <c r="P274">
        <f t="shared" si="6"/>
        <v>2.0202000000000453</v>
      </c>
    </row>
    <row r="275" spans="9:16" x14ac:dyDescent="0.25">
      <c r="I275" s="3">
        <f>ROUND('C'!I275, 4)</f>
        <v>562.62630000000001</v>
      </c>
      <c r="J275" s="3">
        <v>645.45460000000003</v>
      </c>
      <c r="K275" s="3">
        <v>920.70709999999997</v>
      </c>
      <c r="L275" s="17">
        <f>IF(ISNA(INDEX($A$2:$B$214, MATCH($K275, $A$2:$A$214, 0), 2)), "", INDEX($A$2:$B$214, MATCH($K275, $A$2:$A$214, 0), 2))</f>
        <v>66.742424242424235</v>
      </c>
      <c r="M275" s="18">
        <f>IF(ISNA(INDEX($C$2:$D$214, MATCH($K275, $C$2:$C$214, 0), 2)), "", INDEX($C$2:$D$214, MATCH($K275, $C$2:$C$214, 0), 2))</f>
        <v>65.151515151515156</v>
      </c>
      <c r="N275" s="18">
        <f>IF(ISNA(INDEX($E$2:$F$214, MATCH($K275, $E$2:$E$214, 0), 2)), "", INDEX($E$2:$F$214, MATCH($K275, $E$2:$E$214, 0), 2))</f>
        <v>64.62121212121211</v>
      </c>
      <c r="O275" s="19">
        <f t="shared" si="5"/>
        <v>65.681818181818187</v>
      </c>
      <c r="P275">
        <f t="shared" si="6"/>
        <v>4.0403999999999769</v>
      </c>
    </row>
    <row r="276" spans="9:16" x14ac:dyDescent="0.25">
      <c r="I276" s="3">
        <f>ROUND('C'!I276, 4)</f>
        <v>565.15150000000006</v>
      </c>
      <c r="J276" s="3">
        <v>667.17169999999999</v>
      </c>
      <c r="K276" s="3">
        <v>923.23230000000001</v>
      </c>
      <c r="L276" s="17" t="str">
        <f>IF(ISNA(INDEX($A$2:$B$214, MATCH($K276, $A$2:$A$214, 0), 2)), "", INDEX($A$2:$B$214, MATCH($K276, $A$2:$A$214, 0), 2))</f>
        <v/>
      </c>
      <c r="M276" s="18" t="str">
        <f>IF(ISNA(INDEX($C$2:$D$214, MATCH($K276, $C$2:$C$214, 0), 2)), "", INDEX($C$2:$D$214, MATCH($K276, $C$2:$C$214, 0), 2))</f>
        <v/>
      </c>
      <c r="N276" s="18">
        <f>IF(ISNA(INDEX($E$2:$F$214, MATCH($K276, $E$2:$E$214, 0), 2)), "", INDEX($E$2:$F$214, MATCH($K276, $E$2:$E$214, 0), 2))</f>
        <v>63.030303030303031</v>
      </c>
      <c r="O276" s="19">
        <f t="shared" si="5"/>
        <v>64.090909090909079</v>
      </c>
      <c r="P276">
        <f t="shared" si="6"/>
        <v>2.5252000000000407</v>
      </c>
    </row>
    <row r="277" spans="9:16" x14ac:dyDescent="0.25">
      <c r="I277" s="3">
        <f>ROUND('C'!I277, 4)</f>
        <v>567.67679999999996</v>
      </c>
      <c r="J277" s="3">
        <v>672.22220000000004</v>
      </c>
      <c r="K277" s="3">
        <v>925.75760000000002</v>
      </c>
      <c r="L277" s="17">
        <f>IF(ISNA(INDEX($A$2:$B$214, MATCH($K277, $A$2:$A$214, 0), 2)), "", INDEX($A$2:$B$214, MATCH($K277, $A$2:$A$214, 0), 2))</f>
        <v>64.090909090909079</v>
      </c>
      <c r="M277" s="18">
        <f>IF(ISNA(INDEX($C$2:$D$214, MATCH($K277, $C$2:$C$214, 0), 2)), "", INDEX($C$2:$D$214, MATCH($K277, $C$2:$C$214, 0), 2))</f>
        <v>62.575757575757578</v>
      </c>
      <c r="N277" s="18">
        <f>IF(ISNA(INDEX($E$2:$F$214, MATCH($K277, $E$2:$E$214, 0), 2)), "", INDEX($E$2:$F$214, MATCH($K277, $E$2:$E$214, 0), 2))</f>
        <v>61.515151515151508</v>
      </c>
      <c r="O277" s="19">
        <f t="shared" si="5"/>
        <v>62.575757575757578</v>
      </c>
      <c r="P277">
        <f t="shared" si="6"/>
        <v>2.5253000000000156</v>
      </c>
    </row>
    <row r="278" spans="9:16" x14ac:dyDescent="0.25">
      <c r="I278" s="3">
        <f>ROUND('C'!I278, 4)</f>
        <v>570.202</v>
      </c>
      <c r="J278" s="3">
        <v>684.34349999999995</v>
      </c>
      <c r="K278" s="3">
        <v>930.303</v>
      </c>
      <c r="L278" s="17">
        <f>IF(ISNA(INDEX($A$2:$B$214, MATCH($K278, $A$2:$A$214, 0), 2)), "", INDEX($A$2:$B$214, MATCH($K278, $A$2:$A$214, 0), 2))</f>
        <v>60.984848484848477</v>
      </c>
      <c r="M278" s="18">
        <f>IF(ISNA(INDEX($C$2:$D$214, MATCH($K278, $C$2:$C$214, 0), 2)), "", INDEX($C$2:$D$214, MATCH($K278, $C$2:$C$214, 0), 2))</f>
        <v>59.393939393939391</v>
      </c>
      <c r="N278" s="18" t="str">
        <f>IF(ISNA(INDEX($E$2:$F$214, MATCH($K278, $E$2:$E$214, 0), 2)), "", INDEX($E$2:$F$214, MATCH($K278, $E$2:$E$214, 0), 2))</f>
        <v/>
      </c>
      <c r="O278" s="19" t="str">
        <f t="shared" si="5"/>
        <v/>
      </c>
      <c r="P278">
        <f t="shared" si="6"/>
        <v>4.5453999999999724</v>
      </c>
    </row>
    <row r="279" spans="9:16" x14ac:dyDescent="0.25">
      <c r="I279" s="3">
        <f>ROUND('C'!I279, 4)</f>
        <v>571.71720000000005</v>
      </c>
      <c r="J279" s="3">
        <v>686.86869999999999</v>
      </c>
      <c r="K279" s="3">
        <v>930.30309999999997</v>
      </c>
      <c r="L279" s="17" t="str">
        <f>IF(ISNA(INDEX($A$2:$B$214, MATCH($K279, $A$2:$A$214, 0), 2)), "", INDEX($A$2:$B$214, MATCH($K279, $A$2:$A$214, 0), 2))</f>
        <v/>
      </c>
      <c r="M279" s="18" t="str">
        <f>IF(ISNA(INDEX($C$2:$D$214, MATCH($K279, $C$2:$C$214, 0), 2)), "", INDEX($C$2:$D$214, MATCH($K279, $C$2:$C$214, 0), 2))</f>
        <v/>
      </c>
      <c r="N279" s="18">
        <f>IF(ISNA(INDEX($E$2:$F$214, MATCH($K279, $E$2:$E$214, 0), 2)), "", INDEX($E$2:$F$214, MATCH($K279, $E$2:$E$214, 0), 2))</f>
        <v>58.86363636363636</v>
      </c>
      <c r="O279" s="19">
        <f t="shared" si="5"/>
        <v>59.924242424242422</v>
      </c>
      <c r="P279">
        <f t="shared" si="6"/>
        <v>9.9999999974897946E-5</v>
      </c>
    </row>
    <row r="280" spans="9:16" x14ac:dyDescent="0.25">
      <c r="I280" s="3">
        <f>ROUND('C'!I280, 4)</f>
        <v>572.72730000000001</v>
      </c>
      <c r="J280" s="3">
        <v>689.39400000000001</v>
      </c>
      <c r="K280" s="3">
        <v>932.82830000000001</v>
      </c>
      <c r="L280" s="17" t="str">
        <f>IF(ISNA(INDEX($A$2:$B$214, MATCH($K280, $A$2:$A$214, 0), 2)), "", INDEX($A$2:$B$214, MATCH($K280, $A$2:$A$214, 0), 2))</f>
        <v/>
      </c>
      <c r="M280" s="18" t="str">
        <f>IF(ISNA(INDEX($C$2:$D$214, MATCH($K280, $C$2:$C$214, 0), 2)), "", INDEX($C$2:$D$214, MATCH($K280, $C$2:$C$214, 0), 2))</f>
        <v/>
      </c>
      <c r="N280" s="18">
        <f>IF(ISNA(INDEX($E$2:$F$214, MATCH($K280, $E$2:$E$214, 0), 2)), "", INDEX($E$2:$F$214, MATCH($K280, $E$2:$E$214, 0), 2))</f>
        <v>57.272727272727266</v>
      </c>
      <c r="O280" s="19">
        <f t="shared" si="5"/>
        <v>58.333333333333336</v>
      </c>
      <c r="P280">
        <f t="shared" si="6"/>
        <v>2.5252000000000407</v>
      </c>
    </row>
    <row r="281" spans="9:16" x14ac:dyDescent="0.25">
      <c r="I281" s="3">
        <f>ROUND('C'!I281, 4)</f>
        <v>573.73739999999998</v>
      </c>
      <c r="J281" s="3">
        <v>694.44449999999995</v>
      </c>
      <c r="K281" s="3">
        <v>935.35350000000005</v>
      </c>
      <c r="L281" s="17">
        <f>IF(ISNA(INDEX($A$2:$B$214, MATCH($K281, $A$2:$A$214, 0), 2)), "", INDEX($A$2:$B$214, MATCH($K281, $A$2:$A$214, 0), 2))</f>
        <v>57.803030303030297</v>
      </c>
      <c r="M281" s="18">
        <f>IF(ISNA(INDEX($C$2:$D$214, MATCH($K281, $C$2:$C$214, 0), 2)), "", INDEX($C$2:$D$214, MATCH($K281, $C$2:$C$214, 0), 2))</f>
        <v>56.212121212121211</v>
      </c>
      <c r="N281" s="18" t="str">
        <f>IF(ISNA(INDEX($E$2:$F$214, MATCH($K281, $E$2:$E$214, 0), 2)), "", INDEX($E$2:$F$214, MATCH($K281, $E$2:$E$214, 0), 2))</f>
        <v/>
      </c>
      <c r="O281" s="19" t="str">
        <f t="shared" si="5"/>
        <v/>
      </c>
      <c r="P281">
        <f t="shared" si="6"/>
        <v>2.5252000000000407</v>
      </c>
    </row>
    <row r="282" spans="9:16" x14ac:dyDescent="0.25">
      <c r="I282" s="3">
        <f>ROUND('C'!I282, 4)</f>
        <v>575.25250000000005</v>
      </c>
      <c r="J282" s="3">
        <v>696.96969999999999</v>
      </c>
      <c r="K282" s="3">
        <v>935.35360000000003</v>
      </c>
      <c r="L282" s="17" t="str">
        <f>IF(ISNA(INDEX($A$2:$B$214, MATCH($K282, $A$2:$A$214, 0), 2)), "", INDEX($A$2:$B$214, MATCH($K282, $A$2:$A$214, 0), 2))</f>
        <v/>
      </c>
      <c r="M282" s="18" t="str">
        <f>IF(ISNA(INDEX($C$2:$D$214, MATCH($K282, $C$2:$C$214, 0), 2)), "", INDEX($C$2:$D$214, MATCH($K282, $C$2:$C$214, 0), 2))</f>
        <v/>
      </c>
      <c r="N282" s="18">
        <f>IF(ISNA(INDEX($E$2:$F$214, MATCH($K282, $E$2:$E$214, 0), 2)), "", INDEX($E$2:$F$214, MATCH($K282, $E$2:$E$214, 0), 2))</f>
        <v>55.68181818181818</v>
      </c>
      <c r="O282" s="19">
        <f t="shared" si="5"/>
        <v>56.742424242424235</v>
      </c>
      <c r="P282">
        <f t="shared" si="6"/>
        <v>9.9999999974897946E-5</v>
      </c>
    </row>
    <row r="283" spans="9:16" x14ac:dyDescent="0.25">
      <c r="I283" s="3">
        <f>ROUND('C'!I283, 4)</f>
        <v>576.26260000000002</v>
      </c>
      <c r="J283" s="3">
        <v>708.08079999999995</v>
      </c>
      <c r="K283" s="3">
        <v>940.404</v>
      </c>
      <c r="L283" s="17">
        <f>IF(ISNA(INDEX($A$2:$B$214, MATCH($K283, $A$2:$A$214, 0), 2)), "", INDEX($A$2:$B$214, MATCH($K283, $A$2:$A$214, 0), 2))</f>
        <v>54.621212121212118</v>
      </c>
      <c r="M283" s="18">
        <f>IF(ISNA(INDEX($C$2:$D$214, MATCH($K283, $C$2:$C$214, 0), 2)), "", INDEX($C$2:$D$214, MATCH($K283, $C$2:$C$214, 0), 2))</f>
        <v>53.636363636363626</v>
      </c>
      <c r="N283" s="18" t="str">
        <f>IF(ISNA(INDEX($E$2:$F$214, MATCH($K283, $E$2:$E$214, 0), 2)), "", INDEX($E$2:$F$214, MATCH($K283, $E$2:$E$214, 0), 2))</f>
        <v/>
      </c>
      <c r="O283" s="19" t="str">
        <f t="shared" si="5"/>
        <v/>
      </c>
      <c r="P283">
        <f t="shared" si="6"/>
        <v>5.0503999999999678</v>
      </c>
    </row>
    <row r="284" spans="9:16" x14ac:dyDescent="0.25">
      <c r="I284" s="3">
        <f>ROUND('C'!I284, 4)</f>
        <v>577.77779999999996</v>
      </c>
      <c r="J284" s="3">
        <v>712.62630000000001</v>
      </c>
      <c r="K284" s="3">
        <v>940.40409999999997</v>
      </c>
      <c r="L284" s="17" t="str">
        <f>IF(ISNA(INDEX($A$2:$B$214, MATCH($K284, $A$2:$A$214, 0), 2)), "", INDEX($A$2:$B$214, MATCH($K284, $A$2:$A$214, 0), 2))</f>
        <v/>
      </c>
      <c r="M284" s="18" t="str">
        <f>IF(ISNA(INDEX($C$2:$D$214, MATCH($K284, $C$2:$C$214, 0), 2)), "", INDEX($C$2:$D$214, MATCH($K284, $C$2:$C$214, 0), 2))</f>
        <v/>
      </c>
      <c r="N284" s="18">
        <f>IF(ISNA(INDEX($E$2:$F$214, MATCH($K284, $E$2:$E$214, 0), 2)), "", INDEX($E$2:$F$214, MATCH($K284, $E$2:$E$214, 0), 2))</f>
        <v>53.106060606060602</v>
      </c>
      <c r="O284" s="19">
        <f t="shared" si="5"/>
        <v>54.090909090909093</v>
      </c>
      <c r="P284">
        <f t="shared" si="6"/>
        <v>9.9999999974897946E-5</v>
      </c>
    </row>
    <row r="285" spans="9:16" x14ac:dyDescent="0.25">
      <c r="I285" s="3">
        <f>ROUND('C'!I285, 4)</f>
        <v>578.78790000000004</v>
      </c>
      <c r="J285" s="3">
        <v>722.72730000000001</v>
      </c>
      <c r="K285" s="3">
        <v>942.92930000000001</v>
      </c>
      <c r="L285" s="17" t="str">
        <f>IF(ISNA(INDEX($A$2:$B$214, MATCH($K285, $A$2:$A$214, 0), 2)), "", INDEX($A$2:$B$214, MATCH($K285, $A$2:$A$214, 0), 2))</f>
        <v/>
      </c>
      <c r="M285" s="18" t="str">
        <f>IF(ISNA(INDEX($C$2:$D$214, MATCH($K285, $C$2:$C$214, 0), 2)), "", INDEX($C$2:$D$214, MATCH($K285, $C$2:$C$214, 0), 2))</f>
        <v/>
      </c>
      <c r="N285" s="18" t="str">
        <f>IF(ISNA(INDEX($E$2:$F$214, MATCH($K285, $E$2:$E$214, 0), 2)), "", INDEX($E$2:$F$214, MATCH($K285, $E$2:$E$214, 0), 2))</f>
        <v/>
      </c>
      <c r="O285" s="19">
        <f t="shared" si="5"/>
        <v>52.575757575757571</v>
      </c>
      <c r="P285">
        <f t="shared" si="6"/>
        <v>2.5252000000000407</v>
      </c>
    </row>
    <row r="286" spans="9:16" x14ac:dyDescent="0.25">
      <c r="I286" s="3">
        <f>ROUND('C'!I286, 4)</f>
        <v>580.303</v>
      </c>
      <c r="J286" s="3">
        <v>730.30309999999997</v>
      </c>
      <c r="K286" s="3">
        <v>944.94949999999994</v>
      </c>
      <c r="L286" s="17">
        <f>IF(ISNA(INDEX($A$2:$B$214, MATCH($K286, $A$2:$A$214, 0), 2)), "", INDEX($A$2:$B$214, MATCH($K286, $A$2:$A$214, 0), 2))</f>
        <v>52.04545454545454</v>
      </c>
      <c r="M286" s="18">
        <f>IF(ISNA(INDEX($C$2:$D$214, MATCH($K286, $C$2:$C$214, 0), 2)), "", INDEX($C$2:$D$214, MATCH($K286, $C$2:$C$214, 0), 2))</f>
        <v>50.984848484848484</v>
      </c>
      <c r="N286" s="18">
        <f>IF(ISNA(INDEX($E$2:$F$214, MATCH($K286, $E$2:$E$214, 0), 2)), "", INDEX($E$2:$F$214, MATCH($K286, $E$2:$E$214, 0), 2))</f>
        <v>50.454545454545453</v>
      </c>
      <c r="O286" s="19">
        <f t="shared" si="5"/>
        <v>50.984848484848484</v>
      </c>
      <c r="P286">
        <f t="shared" si="6"/>
        <v>2.0201999999999316</v>
      </c>
    </row>
    <row r="287" spans="9:16" x14ac:dyDescent="0.25">
      <c r="I287" s="3">
        <f>ROUND('C'!I287, 4)</f>
        <v>581.31309999999996</v>
      </c>
      <c r="J287" s="3">
        <v>780.30309999999997</v>
      </c>
      <c r="K287" s="3">
        <v>950</v>
      </c>
      <c r="L287" s="17">
        <f>IF(ISNA(INDEX($A$2:$B$214, MATCH($K287, $A$2:$A$214, 0), 2)), "", INDEX($A$2:$B$214, MATCH($K287, $A$2:$A$214, 0), 2))</f>
        <v>49.393939393939391</v>
      </c>
      <c r="M287" s="18">
        <f>IF(ISNA(INDEX($C$2:$D$214, MATCH($K287, $C$2:$C$214, 0), 2)), "", INDEX($C$2:$D$214, MATCH($K287, $C$2:$C$214, 0), 2))</f>
        <v>48.333333333333329</v>
      </c>
      <c r="N287" s="18">
        <f>IF(ISNA(INDEX($E$2:$F$214, MATCH($K287, $E$2:$E$214, 0), 2)), "", INDEX($E$2:$F$214, MATCH($K287, $E$2:$E$214, 0), 2))</f>
        <v>47.803030303030297</v>
      </c>
      <c r="O287" s="19">
        <f t="shared" si="5"/>
        <v>48.333333333333329</v>
      </c>
      <c r="P287">
        <f t="shared" si="6"/>
        <v>5.0505000000000564</v>
      </c>
    </row>
    <row r="288" spans="9:16" x14ac:dyDescent="0.25">
      <c r="I288" s="3">
        <f>ROUND('C'!I288, 4)</f>
        <v>582.32320000000004</v>
      </c>
      <c r="J288" s="3">
        <v>785.35360000000003</v>
      </c>
      <c r="K288" s="3">
        <v>955.05050000000006</v>
      </c>
      <c r="L288" s="17">
        <f>IF(ISNA(INDEX($A$2:$B$214, MATCH($K288, $A$2:$A$214, 0), 2)), "", INDEX($A$2:$B$214, MATCH($K288, $A$2:$A$214, 0), 2))</f>
        <v>46.742424242424242</v>
      </c>
      <c r="M288" s="18">
        <f>IF(ISNA(INDEX($C$2:$D$214, MATCH($K288, $C$2:$C$214, 0), 2)), "", INDEX($C$2:$D$214, MATCH($K288, $C$2:$C$214, 0), 2))</f>
        <v>45.68181818181818</v>
      </c>
      <c r="N288" s="18">
        <f>IF(ISNA(INDEX($E$2:$F$214, MATCH($K288, $E$2:$E$214, 0), 2)), "", INDEX($E$2:$F$214, MATCH($K288, $E$2:$E$214, 0), 2))</f>
        <v>45.227272727272727</v>
      </c>
      <c r="O288" s="19">
        <f t="shared" si="5"/>
        <v>46.212121212121211</v>
      </c>
      <c r="P288">
        <f t="shared" si="6"/>
        <v>5.0505000000000564</v>
      </c>
    </row>
    <row r="289" spans="9:16" x14ac:dyDescent="0.25">
      <c r="I289" s="3">
        <f>ROUND('C'!I289, 4)</f>
        <v>583.83839999999998</v>
      </c>
      <c r="J289" s="3">
        <v>790.40409999999997</v>
      </c>
      <c r="K289" s="3">
        <v>960.101</v>
      </c>
      <c r="L289" s="17">
        <f>IF(ISNA(INDEX($A$2:$B$214, MATCH($K289, $A$2:$A$214, 0), 2)), "", INDEX($A$2:$B$214, MATCH($K289, $A$2:$A$214, 0), 2))</f>
        <v>44.696969696969695</v>
      </c>
      <c r="M289" s="18">
        <f>IF(ISNA(INDEX($C$2:$D$214, MATCH($K289, $C$2:$C$214, 0), 2)), "", INDEX($C$2:$D$214, MATCH($K289, $C$2:$C$214, 0), 2))</f>
        <v>43.636363636363633</v>
      </c>
      <c r="N289" s="18">
        <f>IF(ISNA(INDEX($E$2:$F$214, MATCH($K289, $E$2:$E$214, 0), 2)), "", INDEX($E$2:$F$214, MATCH($K289, $E$2:$E$214, 0), 2))</f>
        <v>43.106060606060602</v>
      </c>
      <c r="O289" s="19">
        <f t="shared" si="5"/>
        <v>43.636363636363633</v>
      </c>
      <c r="P289">
        <f t="shared" si="6"/>
        <v>5.0504999999999427</v>
      </c>
    </row>
    <row r="290" spans="9:16" x14ac:dyDescent="0.25">
      <c r="I290" s="3">
        <f>ROUND('C'!I290, 4)</f>
        <v>584.84849999999994</v>
      </c>
      <c r="J290" s="3">
        <v>795.45460000000003</v>
      </c>
      <c r="K290" s="3">
        <v>964.64649999999995</v>
      </c>
      <c r="L290" s="17">
        <f>IF(ISNA(INDEX($A$2:$B$214, MATCH($K290, $A$2:$A$214, 0), 2)), "", INDEX($A$2:$B$214, MATCH($K290, $A$2:$A$214, 0), 2))</f>
        <v>42.575757575757571</v>
      </c>
      <c r="M290" s="18">
        <f>IF(ISNA(INDEX($C$2:$D$214, MATCH($K290, $C$2:$C$214, 0), 2)), "", INDEX($C$2:$D$214, MATCH($K290, $C$2:$C$214, 0), 2))</f>
        <v>41.515151515151516</v>
      </c>
      <c r="N290" s="18">
        <f>IF(ISNA(INDEX($E$2:$F$214, MATCH($K290, $E$2:$E$214, 0), 2)), "", INDEX($E$2:$F$214, MATCH($K290, $E$2:$E$214, 0), 2))</f>
        <v>40.984848484848484</v>
      </c>
      <c r="O290" s="19">
        <f t="shared" si="5"/>
        <v>41.515151515151516</v>
      </c>
      <c r="P290">
        <f t="shared" si="6"/>
        <v>4.5454999999999472</v>
      </c>
    </row>
    <row r="291" spans="9:16" x14ac:dyDescent="0.25">
      <c r="I291" s="3">
        <f>ROUND('C'!I291, 4)</f>
        <v>586.36360000000002</v>
      </c>
      <c r="J291" s="3">
        <v>797.47479999999996</v>
      </c>
      <c r="K291" s="3">
        <v>969.697</v>
      </c>
      <c r="L291" s="17">
        <f>IF(ISNA(INDEX($A$2:$B$214, MATCH($K291, $A$2:$A$214, 0), 2)), "", INDEX($A$2:$B$214, MATCH($K291, $A$2:$A$214, 0), 2))</f>
        <v>40.454545454545453</v>
      </c>
      <c r="M291" s="18">
        <f>IF(ISNA(INDEX($C$2:$D$214, MATCH($K291, $C$2:$C$214, 0), 2)), "", INDEX($C$2:$D$214, MATCH($K291, $C$2:$C$214, 0), 2))</f>
        <v>39.393939393939391</v>
      </c>
      <c r="N291" s="18">
        <f>IF(ISNA(INDEX($E$2:$F$214, MATCH($K291, $E$2:$E$214, 0), 2)), "", INDEX($E$2:$F$214, MATCH($K291, $E$2:$E$214, 0), 2))</f>
        <v>38.86363636363636</v>
      </c>
      <c r="O291" s="19">
        <f t="shared" si="5"/>
        <v>39.393939393939391</v>
      </c>
      <c r="P291">
        <f t="shared" si="6"/>
        <v>5.0505000000000564</v>
      </c>
    </row>
    <row r="292" spans="9:16" x14ac:dyDescent="0.25">
      <c r="I292" s="3">
        <f>ROUND('C'!I292, 4)</f>
        <v>587.37369999999999</v>
      </c>
      <c r="J292" s="3">
        <v>802.52530000000002</v>
      </c>
      <c r="K292" s="3">
        <v>974.74749999999995</v>
      </c>
      <c r="L292" s="17">
        <f>IF(ISNA(INDEX($A$2:$B$214, MATCH($K292, $A$2:$A$214, 0), 2)), "", INDEX($A$2:$B$214, MATCH($K292, $A$2:$A$214, 0), 2))</f>
        <v>37.803030303030305</v>
      </c>
      <c r="M292" s="18">
        <f>IF(ISNA(INDEX($C$2:$D$214, MATCH($K292, $C$2:$C$214, 0), 2)), "", INDEX($C$2:$D$214, MATCH($K292, $C$2:$C$214, 0), 2))</f>
        <v>36.818181818181813</v>
      </c>
      <c r="N292" s="18">
        <f>IF(ISNA(INDEX($E$2:$F$214, MATCH($K292, $E$2:$E$214, 0), 2)), "", INDEX($E$2:$F$214, MATCH($K292, $E$2:$E$214, 0), 2))</f>
        <v>36.818181818181813</v>
      </c>
      <c r="O292" s="19">
        <f t="shared" si="5"/>
        <v>37.272727272727266</v>
      </c>
      <c r="P292">
        <f t="shared" si="6"/>
        <v>5.0504999999999427</v>
      </c>
    </row>
    <row r="293" spans="9:16" x14ac:dyDescent="0.25">
      <c r="I293" s="3">
        <f>ROUND('C'!I293, 4)</f>
        <v>588.88890000000004</v>
      </c>
      <c r="J293" s="3">
        <v>822.22220000000004</v>
      </c>
      <c r="K293" s="3">
        <v>979.798</v>
      </c>
      <c r="L293" s="17">
        <f>IF(ISNA(INDEX($A$2:$B$214, MATCH($K293, $A$2:$A$214, 0), 2)), "", INDEX($A$2:$B$214, MATCH($K293, $A$2:$A$214, 0), 2))</f>
        <v>35.757575757575758</v>
      </c>
      <c r="M293" s="18">
        <f>IF(ISNA(INDEX($C$2:$D$214, MATCH($K293, $C$2:$C$214, 0), 2)), "", INDEX($C$2:$D$214, MATCH($K293, $C$2:$C$214, 0), 2))</f>
        <v>34.696969696969695</v>
      </c>
      <c r="N293" s="18">
        <f>IF(ISNA(INDEX($E$2:$F$214, MATCH($K293, $E$2:$E$214, 0), 2)), "", INDEX($E$2:$F$214, MATCH($K293, $E$2:$E$214, 0), 2))</f>
        <v>34.696969696969695</v>
      </c>
      <c r="O293" s="19">
        <f t="shared" si="5"/>
        <v>35.227272727272727</v>
      </c>
      <c r="P293">
        <f t="shared" si="6"/>
        <v>5.0505000000000564</v>
      </c>
    </row>
    <row r="294" spans="9:16" x14ac:dyDescent="0.25">
      <c r="I294" s="3">
        <f>ROUND('C'!I294, 4)</f>
        <v>589.899</v>
      </c>
      <c r="J294" s="3">
        <v>827.27269999999999</v>
      </c>
      <c r="K294" s="3">
        <v>984.34339999999997</v>
      </c>
      <c r="L294" s="17">
        <f>IF(ISNA(INDEX($A$2:$B$214, MATCH($K294, $A$2:$A$214, 0), 2)), "", INDEX($A$2:$B$214, MATCH($K294, $A$2:$A$214, 0), 2))</f>
        <v>33.636363636363633</v>
      </c>
      <c r="M294" s="18">
        <f>IF(ISNA(INDEX($C$2:$D$214, MATCH($K294, $C$2:$C$214, 0), 2)), "", INDEX($C$2:$D$214, MATCH($K294, $C$2:$C$214, 0), 2))</f>
        <v>32.575757575757578</v>
      </c>
      <c r="N294" s="18" t="str">
        <f>IF(ISNA(INDEX($E$2:$F$214, MATCH($K294, $E$2:$E$214, 0), 2)), "", INDEX($E$2:$F$214, MATCH($K294, $E$2:$E$214, 0), 2))</f>
        <v/>
      </c>
      <c r="O294" s="19" t="str">
        <f t="shared" si="5"/>
        <v/>
      </c>
      <c r="P294">
        <f t="shared" si="6"/>
        <v>4.5453999999999724</v>
      </c>
    </row>
    <row r="295" spans="9:16" x14ac:dyDescent="0.25">
      <c r="I295" s="3">
        <f>ROUND('C'!I295, 4)</f>
        <v>590.90909999999997</v>
      </c>
      <c r="J295" s="3">
        <v>834.34349999999995</v>
      </c>
      <c r="K295" s="3">
        <v>984.34349999999995</v>
      </c>
      <c r="L295" s="17" t="str">
        <f>IF(ISNA(INDEX($A$2:$B$214, MATCH($K295, $A$2:$A$214, 0), 2)), "", INDEX($A$2:$B$214, MATCH($K295, $A$2:$A$214, 0), 2))</f>
        <v/>
      </c>
      <c r="M295" s="18" t="str">
        <f>IF(ISNA(INDEX($C$2:$D$214, MATCH($K295, $C$2:$C$214, 0), 2)), "", INDEX($C$2:$D$214, MATCH($K295, $C$2:$C$214, 0), 2))</f>
        <v/>
      </c>
      <c r="N295" s="18">
        <f>IF(ISNA(INDEX($E$2:$F$214, MATCH($K295, $E$2:$E$214, 0), 2)), "", INDEX($E$2:$F$214, MATCH($K295, $E$2:$E$214, 0), 2))</f>
        <v>32.575757575757578</v>
      </c>
      <c r="O295" s="19">
        <f t="shared" si="5"/>
        <v>33.106060606060602</v>
      </c>
      <c r="P295">
        <f t="shared" si="6"/>
        <v>9.9999999974897946E-5</v>
      </c>
    </row>
    <row r="296" spans="9:16" x14ac:dyDescent="0.25">
      <c r="I296" s="3">
        <f>ROUND('C'!I296, 4)</f>
        <v>592.42420000000004</v>
      </c>
      <c r="J296" s="3">
        <v>839.39400000000001</v>
      </c>
      <c r="K296" s="3">
        <v>986.86869999999999</v>
      </c>
      <c r="L296" s="17" t="str">
        <f>IF(ISNA(INDEX($A$2:$B$214, MATCH($K296, $A$2:$A$214, 0), 2)), "", INDEX($A$2:$B$214, MATCH($K296, $A$2:$A$214, 0), 2))</f>
        <v/>
      </c>
      <c r="M296" s="18">
        <f>IF(ISNA(INDEX($C$2:$D$214, MATCH($K296, $C$2:$C$214, 0), 2)), "", INDEX($C$2:$D$214, MATCH($K296, $C$2:$C$214, 0), 2))</f>
        <v>32.04545454545454</v>
      </c>
      <c r="N296" s="18" t="str">
        <f>IF(ISNA(INDEX($E$2:$F$214, MATCH($K296, $E$2:$E$214, 0), 2)), "", INDEX($E$2:$F$214, MATCH($K296, $E$2:$E$214, 0), 2))</f>
        <v/>
      </c>
      <c r="O296" s="19" t="str">
        <f t="shared" si="5"/>
        <v/>
      </c>
      <c r="P296">
        <f t="shared" si="6"/>
        <v>2.5252000000000407</v>
      </c>
    </row>
    <row r="297" spans="9:16" x14ac:dyDescent="0.25">
      <c r="I297" s="3">
        <f>ROUND('C'!I297, 4)</f>
        <v>594.94949999999994</v>
      </c>
      <c r="J297" s="3">
        <v>844.44449999999995</v>
      </c>
      <c r="K297" s="3">
        <v>989.39390000000003</v>
      </c>
      <c r="L297" s="17">
        <f>IF(ISNA(INDEX($A$2:$B$214, MATCH($K297, $A$2:$A$214, 0), 2)), "", INDEX($A$2:$B$214, MATCH($K297, $A$2:$A$214, 0), 2))</f>
        <v>31.515151515151516</v>
      </c>
      <c r="M297" s="18">
        <f>IF(ISNA(INDEX($C$2:$D$214, MATCH($K297, $C$2:$C$214, 0), 2)), "", INDEX($C$2:$D$214, MATCH($K297, $C$2:$C$214, 0), 2))</f>
        <v>30.984848484848481</v>
      </c>
      <c r="N297" s="18" t="str">
        <f>IF(ISNA(INDEX($E$2:$F$214, MATCH($K297, $E$2:$E$214, 0), 2)), "", INDEX($E$2:$F$214, MATCH($K297, $E$2:$E$214, 0), 2))</f>
        <v/>
      </c>
      <c r="O297" s="19" t="str">
        <f t="shared" si="5"/>
        <v/>
      </c>
      <c r="P297">
        <f t="shared" si="6"/>
        <v>2.5252000000000407</v>
      </c>
    </row>
    <row r="298" spans="9:16" x14ac:dyDescent="0.25">
      <c r="I298" s="3">
        <f>ROUND('C'!I298, 4)</f>
        <v>597.47479999999996</v>
      </c>
      <c r="J298" s="3">
        <v>867.67679999999996</v>
      </c>
      <c r="K298" s="3">
        <v>989.39400000000001</v>
      </c>
      <c r="L298" s="17" t="str">
        <f>IF(ISNA(INDEX($A$2:$B$214, MATCH($K298, $A$2:$A$214, 0), 2)), "", INDEX($A$2:$B$214, MATCH($K298, $A$2:$A$214, 0), 2))</f>
        <v/>
      </c>
      <c r="M298" s="18" t="str">
        <f>IF(ISNA(INDEX($C$2:$D$214, MATCH($K298, $C$2:$C$214, 0), 2)), "", INDEX($C$2:$D$214, MATCH($K298, $C$2:$C$214, 0), 2))</f>
        <v/>
      </c>
      <c r="N298" s="18">
        <f>IF(ISNA(INDEX($E$2:$F$214, MATCH($K298, $E$2:$E$214, 0), 2)), "", INDEX($E$2:$F$214, MATCH($K298, $E$2:$E$214, 0), 2))</f>
        <v>30.454545454545453</v>
      </c>
      <c r="O298" s="19">
        <f t="shared" si="5"/>
        <v>30.984848484848481</v>
      </c>
      <c r="P298">
        <f t="shared" si="6"/>
        <v>9.9999999974897946E-5</v>
      </c>
    </row>
    <row r="299" spans="9:16" x14ac:dyDescent="0.25">
      <c r="I299" s="3">
        <f>ROUND('C'!I299, 4)</f>
        <v>599.495</v>
      </c>
      <c r="J299" s="3">
        <v>882.32330000000002</v>
      </c>
      <c r="K299" s="3">
        <v>991.91920000000005</v>
      </c>
      <c r="L299" s="17" t="str">
        <f>IF(ISNA(INDEX($A$2:$B$214, MATCH($K299, $A$2:$A$214, 0), 2)), "", INDEX($A$2:$B$214, MATCH($K299, $A$2:$A$214, 0), 2))</f>
        <v/>
      </c>
      <c r="M299" s="18">
        <f>IF(ISNA(INDEX($C$2:$D$214, MATCH($K299, $C$2:$C$214, 0), 2)), "", INDEX($C$2:$D$214, MATCH($K299, $C$2:$C$214, 0), 2))</f>
        <v>29.924242424242422</v>
      </c>
      <c r="N299" s="18" t="str">
        <f>IF(ISNA(INDEX($E$2:$F$214, MATCH($K299, $E$2:$E$214, 0), 2)), "", INDEX($E$2:$F$214, MATCH($K299, $E$2:$E$214, 0), 2))</f>
        <v/>
      </c>
      <c r="O299" s="19" t="str">
        <f t="shared" si="5"/>
        <v/>
      </c>
      <c r="P299">
        <f t="shared" si="6"/>
        <v>2.5252000000000407</v>
      </c>
    </row>
    <row r="300" spans="9:16" x14ac:dyDescent="0.25">
      <c r="I300" s="3">
        <f>ROUND('C'!I300, 4)</f>
        <v>602.02020000000005</v>
      </c>
      <c r="J300" s="3">
        <v>923.23230000000001</v>
      </c>
      <c r="K300" s="3">
        <v>995.45450000000005</v>
      </c>
      <c r="L300" s="17">
        <f>IF(ISNA(INDEX($A$2:$B$214, MATCH($K300, $A$2:$A$214, 0), 2)), "", INDEX($A$2:$B$214, MATCH($K300, $A$2:$A$214, 0), 2))</f>
        <v>28.86363636363636</v>
      </c>
      <c r="M300" s="18">
        <f>IF(ISNA(INDEX($C$2:$D$214, MATCH($K300, $C$2:$C$214, 0), 2)), "", INDEX($C$2:$D$214, MATCH($K300, $C$2:$C$214, 0), 2))</f>
        <v>28.333333333333332</v>
      </c>
      <c r="N300" s="18" t="str">
        <f>IF(ISNA(INDEX($E$2:$F$214, MATCH($K300, $E$2:$E$214, 0), 2)), "", INDEX($E$2:$F$214, MATCH($K300, $E$2:$E$214, 0), 2))</f>
        <v/>
      </c>
      <c r="O300" s="19" t="str">
        <f t="shared" si="5"/>
        <v/>
      </c>
      <c r="P300">
        <f t="shared" si="6"/>
        <v>3.5353000000000065</v>
      </c>
    </row>
    <row r="301" spans="9:16" x14ac:dyDescent="0.25">
      <c r="I301" s="3">
        <f>ROUND('C'!I301, 4)</f>
        <v>604.54549999999995</v>
      </c>
      <c r="J301" s="3">
        <v>930.30309999999997</v>
      </c>
      <c r="K301" s="3">
        <v>995.45460000000003</v>
      </c>
      <c r="L301" s="17" t="str">
        <f>IF(ISNA(INDEX($A$2:$B$214, MATCH($K301, $A$2:$A$214, 0), 2)), "", INDEX($A$2:$B$214, MATCH($K301, $A$2:$A$214, 0), 2))</f>
        <v/>
      </c>
      <c r="M301" s="18" t="str">
        <f>IF(ISNA(INDEX($C$2:$D$214, MATCH($K301, $C$2:$C$214, 0), 2)), "", INDEX($C$2:$D$214, MATCH($K301, $C$2:$C$214, 0), 2))</f>
        <v/>
      </c>
      <c r="N301" s="18">
        <f>IF(ISNA(INDEX($E$2:$F$214, MATCH($K301, $E$2:$E$214, 0), 2)), "", INDEX($E$2:$F$214, MATCH($K301, $E$2:$E$214, 0), 2))</f>
        <v>27.878787878787875</v>
      </c>
      <c r="O301" s="19">
        <f t="shared" si="5"/>
        <v>28.86363636363636</v>
      </c>
      <c r="P301">
        <f t="shared" si="6"/>
        <v>9.9999999974897946E-5</v>
      </c>
    </row>
    <row r="302" spans="9:16" x14ac:dyDescent="0.25">
      <c r="I302" s="3">
        <f>ROUND('C'!I302, 4)</f>
        <v>607.07069999999999</v>
      </c>
      <c r="J302" s="3">
        <v>932.82830000000001</v>
      </c>
      <c r="K302" s="3">
        <v>1000.5051</v>
      </c>
      <c r="L302" s="17">
        <f>IF(ISNA(INDEX($A$2:$B$214, MATCH($K302, $A$2:$A$214, 0), 2)), "", INDEX($A$2:$B$214, MATCH($K302, $A$2:$A$214, 0), 2))</f>
        <v>26.818181818181813</v>
      </c>
      <c r="M302" s="18">
        <f>IF(ISNA(INDEX($C$2:$D$214, MATCH($K302, $C$2:$C$214, 0), 2)), "", INDEX($C$2:$D$214, MATCH($K302, $C$2:$C$214, 0), 2))</f>
        <v>26.287878787878785</v>
      </c>
      <c r="N302" s="18">
        <f>IF(ISNA(INDEX($E$2:$F$214, MATCH($K302, $E$2:$E$214, 0), 2)), "", INDEX($E$2:$F$214, MATCH($K302, $E$2:$E$214, 0), 2))</f>
        <v>25.757575757575754</v>
      </c>
      <c r="O302" s="19">
        <f t="shared" si="5"/>
        <v>26.287878787878785</v>
      </c>
      <c r="P302">
        <f t="shared" si="6"/>
        <v>5.0504999999999427</v>
      </c>
    </row>
    <row r="303" spans="9:16" x14ac:dyDescent="0.25">
      <c r="I303" s="3">
        <f>ROUND('C'!I303, 4)</f>
        <v>609.596</v>
      </c>
      <c r="J303" s="3">
        <v>935.35360000000003</v>
      </c>
      <c r="K303" s="3">
        <v>1005.5556</v>
      </c>
      <c r="L303" s="17">
        <f>IF(ISNA(INDEX($A$2:$B$214, MATCH($K303, $A$2:$A$214, 0), 2)), "", INDEX($A$2:$B$214, MATCH($K303, $A$2:$A$214, 0), 2))</f>
        <v>24.696969696969695</v>
      </c>
      <c r="M303" s="18">
        <f>IF(ISNA(INDEX($C$2:$D$214, MATCH($K303, $C$2:$C$214, 0), 2)), "", INDEX($C$2:$D$214, MATCH($K303, $C$2:$C$214, 0), 2))</f>
        <v>24.166666666666664</v>
      </c>
      <c r="N303" s="18">
        <f>IF(ISNA(INDEX($E$2:$F$214, MATCH($K303, $E$2:$E$214, 0), 2)), "", INDEX($E$2:$F$214, MATCH($K303, $E$2:$E$214, 0), 2))</f>
        <v>24.166666666666664</v>
      </c>
      <c r="O303" s="19">
        <f t="shared" si="5"/>
        <v>24.166666666666664</v>
      </c>
      <c r="P303">
        <f t="shared" si="6"/>
        <v>5.0505000000000564</v>
      </c>
    </row>
    <row r="304" spans="9:16" x14ac:dyDescent="0.25">
      <c r="I304" s="3">
        <f>ROUND('C'!I304, 4)</f>
        <v>614.64649999999995</v>
      </c>
      <c r="J304" s="3">
        <v>940.40409999999997</v>
      </c>
      <c r="K304" s="3">
        <v>1010.101</v>
      </c>
      <c r="L304" s="17">
        <f>IF(ISNA(INDEX($A$2:$B$214, MATCH($K304, $A$2:$A$214, 0), 2)), "", INDEX($A$2:$B$214, MATCH($K304, $A$2:$A$214, 0), 2))</f>
        <v>23.106060606060606</v>
      </c>
      <c r="M304" s="18">
        <f>IF(ISNA(INDEX($C$2:$D$214, MATCH($K304, $C$2:$C$214, 0), 2)), "", INDEX($C$2:$D$214, MATCH($K304, $C$2:$C$214, 0), 2))</f>
        <v>22.575757575757574</v>
      </c>
      <c r="N304" s="18">
        <f>IF(ISNA(INDEX($E$2:$F$214, MATCH($K304, $E$2:$E$214, 0), 2)), "", INDEX($E$2:$F$214, MATCH($K304, $E$2:$E$214, 0), 2))</f>
        <v>22.045454545454547</v>
      </c>
      <c r="O304" s="19">
        <f t="shared" si="5"/>
        <v>22.575757575757574</v>
      </c>
      <c r="P304">
        <f t="shared" si="6"/>
        <v>4.5453999999999724</v>
      </c>
    </row>
    <row r="305" spans="9:16" x14ac:dyDescent="0.25">
      <c r="I305" s="3">
        <f>ROUND('C'!I305, 4)</f>
        <v>617.17169999999999</v>
      </c>
      <c r="J305" s="3">
        <v>984.34349999999995</v>
      </c>
      <c r="K305" s="3">
        <v>1012.6263</v>
      </c>
      <c r="L305" s="17">
        <f>IF(ISNA(INDEX($A$2:$B$214, MATCH($K305, $A$2:$A$214, 0), 2)), "", INDEX($A$2:$B$214, MATCH($K305, $A$2:$A$214, 0), 2))</f>
        <v>22.045454545454547</v>
      </c>
      <c r="M305" s="18">
        <f>IF(ISNA(INDEX($C$2:$D$214, MATCH($K305, $C$2:$C$214, 0), 2)), "", INDEX($C$2:$D$214, MATCH($K305, $C$2:$C$214, 0), 2))</f>
        <v>21.515151515151512</v>
      </c>
      <c r="N305" s="18" t="str">
        <f>IF(ISNA(INDEX($E$2:$F$214, MATCH($K305, $E$2:$E$214, 0), 2)), "", INDEX($E$2:$F$214, MATCH($K305, $E$2:$E$214, 0), 2))</f>
        <v/>
      </c>
      <c r="O305" s="19">
        <f t="shared" si="5"/>
        <v>21.515151515151512</v>
      </c>
      <c r="P305">
        <f t="shared" si="6"/>
        <v>2.5253000000000156</v>
      </c>
    </row>
    <row r="306" spans="9:16" x14ac:dyDescent="0.25">
      <c r="I306" s="3">
        <f>ROUND('C'!I306, 4)</f>
        <v>619.19190000000003</v>
      </c>
      <c r="J306" s="3">
        <v>989.39400000000001</v>
      </c>
      <c r="K306" s="3">
        <v>1015.1515000000001</v>
      </c>
      <c r="L306" s="17">
        <f>IF(ISNA(INDEX($A$2:$B$214, MATCH($K306, $A$2:$A$214, 0), 2)), "", INDEX($A$2:$B$214, MATCH($K306, $A$2:$A$214, 0), 2))</f>
        <v>20.984848484848484</v>
      </c>
      <c r="M306" s="18">
        <f>IF(ISNA(INDEX($C$2:$D$214, MATCH($K306, $C$2:$C$214, 0), 2)), "", INDEX($C$2:$D$214, MATCH($K306, $C$2:$C$214, 0), 2))</f>
        <v>20.454545454545453</v>
      </c>
      <c r="N306" s="18">
        <f>IF(ISNA(INDEX($E$2:$F$214, MATCH($K306, $E$2:$E$214, 0), 2)), "", INDEX($E$2:$F$214, MATCH($K306, $E$2:$E$214, 0), 2))</f>
        <v>19.924242424242422</v>
      </c>
      <c r="O306" s="19">
        <f t="shared" si="5"/>
        <v>20.454545454545453</v>
      </c>
      <c r="P306">
        <f t="shared" si="6"/>
        <v>2.5252000000000407</v>
      </c>
    </row>
    <row r="307" spans="9:16" x14ac:dyDescent="0.25">
      <c r="I307" s="3">
        <f>ROUND('C'!I307, 4)</f>
        <v>621.71720000000005</v>
      </c>
      <c r="J307" s="3">
        <v>995.45460000000003</v>
      </c>
      <c r="K307" s="3">
        <v>1020.202</v>
      </c>
      <c r="L307" s="17">
        <f>IF(ISNA(INDEX($A$2:$B$214, MATCH($K307, $A$2:$A$214, 0), 2)), "", INDEX($A$2:$B$214, MATCH($K307, $A$2:$A$214, 0), 2))</f>
        <v>19.469696969696969</v>
      </c>
      <c r="M307" s="18">
        <f>IF(ISNA(INDEX($C$2:$D$214, MATCH($K307, $C$2:$C$214, 0), 2)), "", INDEX($C$2:$D$214, MATCH($K307, $C$2:$C$214, 0), 2))</f>
        <v>18.939393939393938</v>
      </c>
      <c r="N307" s="18">
        <f>IF(ISNA(INDEX($E$2:$F$214, MATCH($K307, $E$2:$E$214, 0), 2)), "", INDEX($E$2:$F$214, MATCH($K307, $E$2:$E$214, 0), 2))</f>
        <v>18.409090909090907</v>
      </c>
      <c r="O307" s="19">
        <f t="shared" si="5"/>
        <v>18.939393939393938</v>
      </c>
      <c r="P307">
        <f t="shared" si="6"/>
        <v>5.0504999999999427</v>
      </c>
    </row>
    <row r="308" spans="9:16" x14ac:dyDescent="0.25">
      <c r="I308" s="3">
        <f>ROUND('C'!I308, 4)</f>
        <v>624.24239999999998</v>
      </c>
      <c r="J308" s="3">
        <v>1080.3031000000001</v>
      </c>
      <c r="K308" s="3">
        <v>1022.7273</v>
      </c>
      <c r="L308" s="17">
        <f>IF(ISNA(INDEX($A$2:$B$214, MATCH($K308, $A$2:$A$214, 0), 2)), "", INDEX($A$2:$B$214, MATCH($K308, $A$2:$A$214, 0), 2))</f>
        <v>18.409090909090907</v>
      </c>
      <c r="M308" s="18">
        <f>IF(ISNA(INDEX($C$2:$D$214, MATCH($K308, $C$2:$C$214, 0), 2)), "", INDEX($C$2:$D$214, MATCH($K308, $C$2:$C$214, 0), 2))</f>
        <v>17.878787878787879</v>
      </c>
      <c r="N308" s="18" t="str">
        <f>IF(ISNA(INDEX($E$2:$F$214, MATCH($K308, $E$2:$E$214, 0), 2)), "", INDEX($E$2:$F$214, MATCH($K308, $E$2:$E$214, 0), 2))</f>
        <v/>
      </c>
      <c r="O308" s="19">
        <f t="shared" si="5"/>
        <v>17.878787878787879</v>
      </c>
      <c r="P308">
        <f t="shared" si="6"/>
        <v>2.5253000000000156</v>
      </c>
    </row>
    <row r="309" spans="9:16" x14ac:dyDescent="0.25">
      <c r="I309" s="3">
        <f>ROUND('C'!I309, 4)</f>
        <v>630.303</v>
      </c>
      <c r="J309" s="3">
        <v>1085.3535999999999</v>
      </c>
      <c r="K309" s="3">
        <v>1025.2525000000001</v>
      </c>
      <c r="L309" s="17">
        <f>IF(ISNA(INDEX($A$2:$B$214, MATCH($K309, $A$2:$A$214, 0), 2)), "", INDEX($A$2:$B$214, MATCH($K309, $A$2:$A$214, 0), 2))</f>
        <v>17.348484848484848</v>
      </c>
      <c r="M309" s="18">
        <f>IF(ISNA(INDEX($C$2:$D$214, MATCH($K309, $C$2:$C$214, 0), 2)), "", INDEX($C$2:$D$214, MATCH($K309, $C$2:$C$214, 0), 2))</f>
        <v>16.818181818181817</v>
      </c>
      <c r="N309" s="18">
        <f>IF(ISNA(INDEX($E$2:$F$214, MATCH($K309, $E$2:$E$214, 0), 2)), "", INDEX($E$2:$F$214, MATCH($K309, $E$2:$E$214, 0), 2))</f>
        <v>16.818181818181817</v>
      </c>
      <c r="O309" s="19">
        <f t="shared" si="5"/>
        <v>16.818181818181817</v>
      </c>
      <c r="P309">
        <f t="shared" si="6"/>
        <v>2.5252000000000407</v>
      </c>
    </row>
    <row r="310" spans="9:16" x14ac:dyDescent="0.25">
      <c r="I310" s="3">
        <f>ROUND('C'!I310, 4)</f>
        <v>635.35350000000005</v>
      </c>
      <c r="J310" s="3">
        <v>1090.4041</v>
      </c>
      <c r="K310" s="3">
        <v>1029.798</v>
      </c>
      <c r="L310" s="17">
        <f>IF(ISNA(INDEX($A$2:$B$214, MATCH($K310, $A$2:$A$214, 0), 2)), "", INDEX($A$2:$B$214, MATCH($K310, $A$2:$A$214, 0), 2))</f>
        <v>15.757575757575758</v>
      </c>
      <c r="M310" s="18">
        <f>IF(ISNA(INDEX($C$2:$D$214, MATCH($K310, $C$2:$C$214, 0), 2)), "", INDEX($C$2:$D$214, MATCH($K310, $C$2:$C$214, 0), 2))</f>
        <v>15.227272727272727</v>
      </c>
      <c r="N310" s="18">
        <f>IF(ISNA(INDEX($E$2:$F$214, MATCH($K310, $E$2:$E$214, 0), 2)), "", INDEX($E$2:$F$214, MATCH($K310, $E$2:$E$214, 0), 2))</f>
        <v>15.227272727272727</v>
      </c>
      <c r="O310" s="19">
        <f t="shared" si="5"/>
        <v>15.227272727272727</v>
      </c>
      <c r="P310">
        <f t="shared" si="6"/>
        <v>4.5454999999999472</v>
      </c>
    </row>
    <row r="311" spans="9:16" x14ac:dyDescent="0.25">
      <c r="I311" s="3">
        <f>ROUND('C'!I311, 4)</f>
        <v>640.404</v>
      </c>
      <c r="J311">
        <v>382.32330000000002</v>
      </c>
      <c r="K311" s="3">
        <v>1034.8485000000001</v>
      </c>
      <c r="L311" s="17">
        <f>IF(ISNA(INDEX($A$2:$B$214, MATCH($K311, $A$2:$A$214, 0), 2)), "", INDEX($A$2:$B$214, MATCH($K311, $A$2:$A$214, 0), 2))</f>
        <v>14.166666666666666</v>
      </c>
      <c r="M311" s="18">
        <f>IF(ISNA(INDEX($C$2:$D$214, MATCH($K311, $C$2:$C$214, 0), 2)), "", INDEX($C$2:$D$214, MATCH($K311, $C$2:$C$214, 0), 2))</f>
        <v>13.636363636363637</v>
      </c>
      <c r="N311" s="18">
        <f>IF(ISNA(INDEX($E$2:$F$214, MATCH($K311, $E$2:$E$214, 0), 2)), "", INDEX($E$2:$F$214, MATCH($K311, $E$2:$E$214, 0), 2))</f>
        <v>13.636363636363637</v>
      </c>
      <c r="O311" s="19">
        <f t="shared" si="5"/>
        <v>13.636363636363637</v>
      </c>
      <c r="P311">
        <f t="shared" si="6"/>
        <v>5.0505000000000564</v>
      </c>
    </row>
    <row r="312" spans="9:16" x14ac:dyDescent="0.25">
      <c r="I312" s="3">
        <f>ROUND('C'!I312, 4)</f>
        <v>645.45450000000005</v>
      </c>
      <c r="J312">
        <v>442.42430000000002</v>
      </c>
      <c r="K312" s="3">
        <v>1039.8989999999999</v>
      </c>
      <c r="L312" s="17">
        <f>IF(ISNA(INDEX($A$2:$B$214, MATCH($K312, $A$2:$A$214, 0), 2)), "", INDEX($A$2:$B$214, MATCH($K312, $A$2:$A$214, 0), 2))</f>
        <v>12.575757575757576</v>
      </c>
      <c r="M312" s="18">
        <f>IF(ISNA(INDEX($C$2:$D$214, MATCH($K312, $C$2:$C$214, 0), 2)), "", INDEX($C$2:$D$214, MATCH($K312, $C$2:$C$214, 0), 2))</f>
        <v>12.575757575757576</v>
      </c>
      <c r="N312" s="18">
        <f>IF(ISNA(INDEX($E$2:$F$214, MATCH($K312, $E$2:$E$214, 0), 2)), "", INDEX($E$2:$F$214, MATCH($K312, $E$2:$E$214, 0), 2))</f>
        <v>12.045454545454543</v>
      </c>
      <c r="O312" s="19">
        <f t="shared" si="5"/>
        <v>12.575757575757576</v>
      </c>
      <c r="P312">
        <f t="shared" si="6"/>
        <v>5.050499999999829</v>
      </c>
    </row>
    <row r="313" spans="9:16" x14ac:dyDescent="0.25">
      <c r="I313" s="3">
        <f>ROUND('C'!I313, 4)</f>
        <v>650</v>
      </c>
      <c r="J313">
        <v>481.81819999999999</v>
      </c>
      <c r="K313" s="3">
        <v>1042.4241999999999</v>
      </c>
      <c r="L313" s="17" t="str">
        <f>IF(ISNA(INDEX($A$2:$B$214, MATCH($K313, $A$2:$A$214, 0), 2)), "", INDEX($A$2:$B$214, MATCH($K313, $A$2:$A$214, 0), 2))</f>
        <v/>
      </c>
      <c r="M313" s="18">
        <f>IF(ISNA(INDEX($C$2:$D$214, MATCH($K313, $C$2:$C$214, 0), 2)), "", INDEX($C$2:$D$214, MATCH($K313, $C$2:$C$214, 0), 2))</f>
        <v>12.045454545454543</v>
      </c>
      <c r="N313" s="18" t="str">
        <f>IF(ISNA(INDEX($E$2:$F$214, MATCH($K313, $E$2:$E$214, 0), 2)), "", INDEX($E$2:$F$214, MATCH($K313, $E$2:$E$214, 0), 2))</f>
        <v/>
      </c>
      <c r="O313" s="19" t="str">
        <f t="shared" si="5"/>
        <v/>
      </c>
      <c r="P313">
        <f t="shared" si="6"/>
        <v>2.5252000000000407</v>
      </c>
    </row>
    <row r="314" spans="9:16" x14ac:dyDescent="0.25">
      <c r="I314" s="3">
        <f>ROUND('C'!I314, 4)</f>
        <v>655.05050000000006</v>
      </c>
      <c r="J314">
        <v>492.92930000000001</v>
      </c>
      <c r="K314" s="3">
        <v>1042.4242999999999</v>
      </c>
      <c r="L314" s="17" t="str">
        <f>IF(ISNA(INDEX($A$2:$B$214, MATCH($K314, $A$2:$A$214, 0), 2)), "", INDEX($A$2:$B$214, MATCH($K314, $A$2:$A$214, 0), 2))</f>
        <v/>
      </c>
      <c r="M314" s="18" t="str">
        <f>IF(ISNA(INDEX($C$2:$D$214, MATCH($K314, $C$2:$C$214, 0), 2)), "", INDEX($C$2:$D$214, MATCH($K314, $C$2:$C$214, 0), 2))</f>
        <v/>
      </c>
      <c r="N314" s="18" t="str">
        <f>IF(ISNA(INDEX($E$2:$F$214, MATCH($K314, $E$2:$E$214, 0), 2)), "", INDEX($E$2:$F$214, MATCH($K314, $E$2:$E$214, 0), 2))</f>
        <v/>
      </c>
      <c r="O314" s="19">
        <f t="shared" si="5"/>
        <v>12.045454545454543</v>
      </c>
      <c r="P314">
        <f t="shared" si="6"/>
        <v>9.9999999974897946E-5</v>
      </c>
    </row>
    <row r="315" spans="9:16" x14ac:dyDescent="0.25">
      <c r="I315" s="3">
        <f>ROUND('C'!I315, 4)</f>
        <v>660.101</v>
      </c>
      <c r="J315">
        <v>497.47480000000002</v>
      </c>
      <c r="K315" s="3">
        <v>1044.9494999999999</v>
      </c>
      <c r="L315" s="17">
        <f>IF(ISNA(INDEX($A$2:$B$214, MATCH($K315, $A$2:$A$214, 0), 2)), "", INDEX($A$2:$B$214, MATCH($K315, $A$2:$A$214, 0), 2))</f>
        <v>11.515151515151514</v>
      </c>
      <c r="M315" s="18">
        <f>IF(ISNA(INDEX($C$2:$D$214, MATCH($K315, $C$2:$C$214, 0), 2)), "", INDEX($C$2:$D$214, MATCH($K315, $C$2:$C$214, 0), 2))</f>
        <v>11.060606060606059</v>
      </c>
      <c r="N315" s="18">
        <f>IF(ISNA(INDEX($E$2:$F$214, MATCH($K315, $E$2:$E$214, 0), 2)), "", INDEX($E$2:$F$214, MATCH($K315, $E$2:$E$214, 0), 2))</f>
        <v>11.060606060606059</v>
      </c>
      <c r="O315" s="19">
        <f t="shared" si="5"/>
        <v>11.060606060606059</v>
      </c>
      <c r="P315">
        <f t="shared" si="6"/>
        <v>2.5252000000000407</v>
      </c>
    </row>
    <row r="316" spans="9:16" x14ac:dyDescent="0.25">
      <c r="I316" s="3">
        <f>ROUND('C'!I316, 4)</f>
        <v>662.62630000000001</v>
      </c>
      <c r="J316">
        <v>502.52530000000002</v>
      </c>
      <c r="K316" s="3">
        <v>1049.4948999999999</v>
      </c>
      <c r="L316" s="17">
        <f>IF(ISNA(INDEX($A$2:$B$214, MATCH($K316, $A$2:$A$214, 0), 2)), "", INDEX($A$2:$B$214, MATCH($K316, $A$2:$A$214, 0), 2))</f>
        <v>10.530303030303029</v>
      </c>
      <c r="M316" s="18" t="str">
        <f>IF(ISNA(INDEX($C$2:$D$214, MATCH($K316, $C$2:$C$214, 0), 2)), "", INDEX($C$2:$D$214, MATCH($K316, $C$2:$C$214, 0), 2))</f>
        <v/>
      </c>
      <c r="N316" s="18" t="str">
        <f>IF(ISNA(INDEX($E$2:$F$214, MATCH($K316, $E$2:$E$214, 0), 2)), "", INDEX($E$2:$F$214, MATCH($K316, $E$2:$E$214, 0), 2))</f>
        <v/>
      </c>
      <c r="O316" s="19" t="str">
        <f t="shared" si="5"/>
        <v/>
      </c>
      <c r="P316">
        <f t="shared" si="6"/>
        <v>4.5453999999999724</v>
      </c>
    </row>
    <row r="317" spans="9:16" x14ac:dyDescent="0.25">
      <c r="I317" s="3">
        <f>ROUND('C'!I317, 4)</f>
        <v>664.64649999999995</v>
      </c>
      <c r="J317">
        <v>507.57580000000002</v>
      </c>
      <c r="K317" s="3">
        <v>1049.4949999999999</v>
      </c>
      <c r="L317" s="17" t="str">
        <f>IF(ISNA(INDEX($A$2:$B$214, MATCH($K317, $A$2:$A$214, 0), 2)), "", INDEX($A$2:$B$214, MATCH($K317, $A$2:$A$214, 0), 2))</f>
        <v/>
      </c>
      <c r="M317" s="18">
        <f>IF(ISNA(INDEX($C$2:$D$214, MATCH($K317, $C$2:$C$214, 0), 2)), "", INDEX($C$2:$D$214, MATCH($K317, $C$2:$C$214, 0), 2))</f>
        <v>10</v>
      </c>
      <c r="N317" s="18">
        <f>IF(ISNA(INDEX($E$2:$F$214, MATCH($K317, $E$2:$E$214, 0), 2)), "", INDEX($E$2:$F$214, MATCH($K317, $E$2:$E$214, 0), 2))</f>
        <v>10</v>
      </c>
      <c r="O317" s="19">
        <f t="shared" si="5"/>
        <v>10</v>
      </c>
      <c r="P317">
        <f t="shared" si="6"/>
        <v>9.9999999974897946E-5</v>
      </c>
    </row>
    <row r="318" spans="9:16" x14ac:dyDescent="0.25">
      <c r="I318" s="3">
        <f>ROUND('C'!I318, 4)</f>
        <v>669.697</v>
      </c>
      <c r="J318">
        <v>512.62630000000001</v>
      </c>
      <c r="K318" s="3">
        <v>1054.5454999999999</v>
      </c>
      <c r="L318" s="17">
        <f>IF(ISNA(INDEX($A$2:$B$214, MATCH($K318, $A$2:$A$214, 0), 2)), "", INDEX($A$2:$B$214, MATCH($K318, $A$2:$A$214, 0), 2))</f>
        <v>9.4696969696969688</v>
      </c>
      <c r="M318" s="18">
        <f>IF(ISNA(INDEX($C$2:$D$214, MATCH($K318, $C$2:$C$214, 0), 2)), "", INDEX($C$2:$D$214, MATCH($K318, $C$2:$C$214, 0), 2))</f>
        <v>8.9393939393939394</v>
      </c>
      <c r="N318" s="18">
        <f>IF(ISNA(INDEX($E$2:$F$214, MATCH($K318, $E$2:$E$214, 0), 2)), "", INDEX($E$2:$F$214, MATCH($K318, $E$2:$E$214, 0), 2))</f>
        <v>8.9393939393939394</v>
      </c>
      <c r="O318" s="19">
        <f t="shared" si="5"/>
        <v>8.9393939393939394</v>
      </c>
      <c r="P318">
        <f t="shared" si="6"/>
        <v>5.0505000000000564</v>
      </c>
    </row>
    <row r="319" spans="9:16" x14ac:dyDescent="0.25">
      <c r="I319" s="3">
        <f>ROUND('C'!I319, 4)</f>
        <v>674.74749999999995</v>
      </c>
      <c r="J319">
        <v>647.47479999999996</v>
      </c>
      <c r="K319" s="3">
        <v>1059.596</v>
      </c>
      <c r="L319" s="17">
        <f>IF(ISNA(INDEX($A$2:$B$214, MATCH($K319, $A$2:$A$214, 0), 2)), "", INDEX($A$2:$B$214, MATCH($K319, $A$2:$A$214, 0), 2))</f>
        <v>8.4090909090909083</v>
      </c>
      <c r="M319" s="18">
        <f>IF(ISNA(INDEX($C$2:$D$214, MATCH($K319, $C$2:$C$214, 0), 2)), "", INDEX($C$2:$D$214, MATCH($K319, $C$2:$C$214, 0), 2))</f>
        <v>7.8787878787878789</v>
      </c>
      <c r="N319" s="18">
        <f>IF(ISNA(INDEX($E$2:$F$214, MATCH($K319, $E$2:$E$214, 0), 2)), "", INDEX($E$2:$F$214, MATCH($K319, $E$2:$E$214, 0), 2))</f>
        <v>7.8787878787878789</v>
      </c>
      <c r="O319" s="19">
        <f t="shared" si="5"/>
        <v>7.8787878787878789</v>
      </c>
      <c r="P319">
        <f t="shared" si="6"/>
        <v>5.0505000000000564</v>
      </c>
    </row>
    <row r="320" spans="9:16" x14ac:dyDescent="0.25">
      <c r="I320" s="3">
        <f>ROUND('C'!I320, 4)</f>
        <v>679.798</v>
      </c>
      <c r="J320">
        <v>742.42430000000002</v>
      </c>
      <c r="K320" s="3">
        <v>1065.6566</v>
      </c>
      <c r="L320" s="17">
        <f>IF(ISNA(INDEX($A$2:$B$214, MATCH($K320, $A$2:$A$214, 0), 2)), "", INDEX($A$2:$B$214, MATCH($K320, $A$2:$A$214, 0), 2))</f>
        <v>7.3484848484848486</v>
      </c>
      <c r="M320" s="18">
        <f>IF(ISNA(INDEX($C$2:$D$214, MATCH($K320, $C$2:$C$214, 0), 2)), "", INDEX($C$2:$D$214, MATCH($K320, $C$2:$C$214, 0), 2))</f>
        <v>6.8181818181818183</v>
      </c>
      <c r="N320" s="18">
        <f>IF(ISNA(INDEX($E$2:$F$214, MATCH($K320, $E$2:$E$214, 0), 2)), "", INDEX($E$2:$F$214, MATCH($K320, $E$2:$E$214, 0), 2))</f>
        <v>6.8181818181818183</v>
      </c>
      <c r="O320" s="19">
        <f t="shared" si="5"/>
        <v>6.8181818181818183</v>
      </c>
      <c r="P320">
        <f t="shared" si="6"/>
        <v>6.0606000000000222</v>
      </c>
    </row>
    <row r="321" spans="9:16" x14ac:dyDescent="0.25">
      <c r="I321" s="3">
        <f>ROUND('C'!I321, 4)</f>
        <v>682.32320000000004</v>
      </c>
      <c r="J321">
        <v>771.71720000000005</v>
      </c>
      <c r="K321" s="3">
        <v>1070.7071000000001</v>
      </c>
      <c r="L321" s="17">
        <f>IF(ISNA(INDEX($A$2:$B$214, MATCH($K321, $A$2:$A$214, 0), 2)), "", INDEX($A$2:$B$214, MATCH($K321, $A$2:$A$214, 0), 2))</f>
        <v>6.2878787878787881</v>
      </c>
      <c r="M321" s="18">
        <f>IF(ISNA(INDEX($C$2:$D$214, MATCH($K321, $C$2:$C$214, 0), 2)), "", INDEX($C$2:$D$214, MATCH($K321, $C$2:$C$214, 0), 2))</f>
        <v>6.2878787878787881</v>
      </c>
      <c r="N321" s="18">
        <f>IF(ISNA(INDEX($E$2:$F$214, MATCH($K321, $E$2:$E$214, 0), 2)), "", INDEX($E$2:$F$214, MATCH($K321, $E$2:$E$214, 0), 2))</f>
        <v>5.7575757575757569</v>
      </c>
      <c r="O321" s="19">
        <f t="shared" si="5"/>
        <v>6.2878787878787881</v>
      </c>
      <c r="P321">
        <f t="shared" si="6"/>
        <v>5.0505000000000564</v>
      </c>
    </row>
    <row r="322" spans="9:16" x14ac:dyDescent="0.25">
      <c r="I322" s="3">
        <f>ROUND('C'!I322, 4)</f>
        <v>684.34339999999997</v>
      </c>
      <c r="J322">
        <v>777.77779999999996</v>
      </c>
      <c r="K322" s="3">
        <v>1075.2525000000001</v>
      </c>
      <c r="L322" s="17">
        <f>IF(ISNA(INDEX($A$2:$B$214, MATCH($K322, $A$2:$A$214, 0), 2)), "", INDEX($A$2:$B$214, MATCH($K322, $A$2:$A$214, 0), 2))</f>
        <v>5.7575757575757569</v>
      </c>
      <c r="M322" s="18">
        <f>IF(ISNA(INDEX($C$2:$D$214, MATCH($K322, $C$2:$C$214, 0), 2)), "", INDEX($C$2:$D$214, MATCH($K322, $C$2:$C$214, 0), 2))</f>
        <v>5.2272727272727266</v>
      </c>
      <c r="N322" s="18">
        <f>IF(ISNA(INDEX($E$2:$F$214, MATCH($K322, $E$2:$E$214, 0), 2)), "", INDEX($E$2:$F$214, MATCH($K322, $E$2:$E$214, 0), 2))</f>
        <v>5.2272727272727266</v>
      </c>
      <c r="O322" s="19">
        <f t="shared" si="5"/>
        <v>5.2272727272727266</v>
      </c>
      <c r="P322">
        <f t="shared" si="6"/>
        <v>4.5453999999999724</v>
      </c>
    </row>
    <row r="323" spans="9:16" x14ac:dyDescent="0.25">
      <c r="I323" s="3">
        <f>ROUND('C'!I323, 4)</f>
        <v>689.39390000000003</v>
      </c>
      <c r="J323">
        <v>791.41420000000005</v>
      </c>
      <c r="K323" s="3">
        <v>1080.3030000000001</v>
      </c>
      <c r="L323" s="17">
        <f>IF(ISNA(INDEX($A$2:$B$214, MATCH($K323, $A$2:$A$214, 0), 2)), "", INDEX($A$2:$B$214, MATCH($K323, $A$2:$A$214, 0), 2))</f>
        <v>5.2272727272727266</v>
      </c>
      <c r="M323" s="18">
        <f>IF(ISNA(INDEX($C$2:$D$214, MATCH($K323, $C$2:$C$214, 0), 2)), "", INDEX($C$2:$D$214, MATCH($K323, $C$2:$C$214, 0), 2))</f>
        <v>4.6969696969696972</v>
      </c>
      <c r="N323" s="18" t="str">
        <f>IF(ISNA(INDEX($E$2:$F$214, MATCH($K323, $E$2:$E$214, 0), 2)), "", INDEX($E$2:$F$214, MATCH($K323, $E$2:$E$214, 0), 2))</f>
        <v/>
      </c>
      <c r="O323" s="19" t="str">
        <f t="shared" ref="O323:O386" si="7">IF(ISNA(INDEX($G$2:$H$214, MATCH($K323, $G$2:$G$214, 0), 2)), "", INDEX($G$2:$H$214, MATCH($K323, $G$2:$G$214, 0), 2))</f>
        <v/>
      </c>
      <c r="P323">
        <f t="shared" si="6"/>
        <v>5.0505000000000564</v>
      </c>
    </row>
    <row r="324" spans="9:16" x14ac:dyDescent="0.25">
      <c r="I324" s="3">
        <f>ROUND('C'!I324, 4)</f>
        <v>691.91920000000005</v>
      </c>
      <c r="J324">
        <v>792.92930000000001</v>
      </c>
      <c r="K324" s="3">
        <v>1080.3031000000001</v>
      </c>
      <c r="L324" s="17" t="str">
        <f>IF(ISNA(INDEX($A$2:$B$214, MATCH($K324, $A$2:$A$214, 0), 2)), "", INDEX($A$2:$B$214, MATCH($K324, $A$2:$A$214, 0), 2))</f>
        <v/>
      </c>
      <c r="M324" s="18" t="str">
        <f>IF(ISNA(INDEX($C$2:$D$214, MATCH($K324, $C$2:$C$214, 0), 2)), "", INDEX($C$2:$D$214, MATCH($K324, $C$2:$C$214, 0), 2))</f>
        <v/>
      </c>
      <c r="N324" s="18">
        <f>IF(ISNA(INDEX($E$2:$F$214, MATCH($K324, $E$2:$E$214, 0), 2)), "", INDEX($E$2:$F$214, MATCH($K324, $E$2:$E$214, 0), 2))</f>
        <v>4.6969696969696972</v>
      </c>
      <c r="O324" s="19">
        <f t="shared" si="7"/>
        <v>4.6969696969696972</v>
      </c>
      <c r="P324">
        <f t="shared" ref="P324:P387" si="8">K324-K323</f>
        <v>9.9999999974897946E-5</v>
      </c>
    </row>
    <row r="325" spans="9:16" x14ac:dyDescent="0.25">
      <c r="I325" s="3">
        <f>ROUND('C'!I325, 4)</f>
        <v>694.44439999999997</v>
      </c>
      <c r="J325">
        <v>793.93939999999998</v>
      </c>
      <c r="K325" s="3">
        <v>1085.3534999999999</v>
      </c>
      <c r="L325" s="17">
        <f>IF(ISNA(INDEX($A$2:$B$214, MATCH($K325, $A$2:$A$214, 0), 2)), "", INDEX($A$2:$B$214, MATCH($K325, $A$2:$A$214, 0), 2))</f>
        <v>4.6969696969696972</v>
      </c>
      <c r="M325" s="18">
        <f>IF(ISNA(INDEX($C$2:$D$214, MATCH($K325, $C$2:$C$214, 0), 2)), "", INDEX($C$2:$D$214, MATCH($K325, $C$2:$C$214, 0), 2))</f>
        <v>4.1666666666666661</v>
      </c>
      <c r="N325" s="18" t="str">
        <f>IF(ISNA(INDEX($E$2:$F$214, MATCH($K325, $E$2:$E$214, 0), 2)), "", INDEX($E$2:$F$214, MATCH($K325, $E$2:$E$214, 0), 2))</f>
        <v/>
      </c>
      <c r="O325" s="19" t="str">
        <f t="shared" si="7"/>
        <v/>
      </c>
      <c r="P325">
        <f t="shared" si="8"/>
        <v>5.0503999999998541</v>
      </c>
    </row>
    <row r="326" spans="9:16" x14ac:dyDescent="0.25">
      <c r="I326" s="3">
        <f>ROUND('C'!I326, 4)</f>
        <v>700.50509999999997</v>
      </c>
      <c r="J326">
        <v>807.57579999999996</v>
      </c>
      <c r="K326" s="3">
        <v>1085.3535999999999</v>
      </c>
      <c r="L326" s="17" t="str">
        <f>IF(ISNA(INDEX($A$2:$B$214, MATCH($K326, $A$2:$A$214, 0), 2)), "", INDEX($A$2:$B$214, MATCH($K326, $A$2:$A$214, 0), 2))</f>
        <v/>
      </c>
      <c r="M326" s="18" t="str">
        <f>IF(ISNA(INDEX($C$2:$D$214, MATCH($K326, $C$2:$C$214, 0), 2)), "", INDEX($C$2:$D$214, MATCH($K326, $C$2:$C$214, 0), 2))</f>
        <v/>
      </c>
      <c r="N326" s="18">
        <f>IF(ISNA(INDEX($E$2:$F$214, MATCH($K326, $E$2:$E$214, 0), 2)), "", INDEX($E$2:$F$214, MATCH($K326, $E$2:$E$214, 0), 2))</f>
        <v>4.1666666666666661</v>
      </c>
      <c r="O326" s="19">
        <f t="shared" si="7"/>
        <v>4.1666666666666661</v>
      </c>
      <c r="P326">
        <f t="shared" si="8"/>
        <v>9.9999999974897946E-5</v>
      </c>
    </row>
    <row r="327" spans="9:16" x14ac:dyDescent="0.25">
      <c r="I327" s="3">
        <f>ROUND('C'!I327, 4)</f>
        <v>705.55560000000003</v>
      </c>
      <c r="J327">
        <v>812.62630000000001</v>
      </c>
      <c r="K327" s="3">
        <v>1090.404</v>
      </c>
      <c r="L327" s="17">
        <f>IF(ISNA(INDEX($A$2:$B$214, MATCH($K327, $A$2:$A$214, 0), 2)), "", INDEX($A$2:$B$214, MATCH($K327, $A$2:$A$214, 0), 2))</f>
        <v>4.1666666666666661</v>
      </c>
      <c r="M327" s="18">
        <f>IF(ISNA(INDEX($C$2:$D$214, MATCH($K327, $C$2:$C$214, 0), 2)), "", INDEX($C$2:$D$214, MATCH($K327, $C$2:$C$214, 0), 2))</f>
        <v>4.1666666666666661</v>
      </c>
      <c r="N327" s="18" t="str">
        <f>IF(ISNA(INDEX($E$2:$F$214, MATCH($K327, $E$2:$E$214, 0), 2)), "", INDEX($E$2:$F$214, MATCH($K327, $E$2:$E$214, 0), 2))</f>
        <v/>
      </c>
      <c r="O327" s="19" t="str">
        <f t="shared" si="7"/>
        <v/>
      </c>
      <c r="P327">
        <f t="shared" si="8"/>
        <v>5.0504000000000815</v>
      </c>
    </row>
    <row r="328" spans="9:16" x14ac:dyDescent="0.25">
      <c r="I328" s="3">
        <f>ROUND('C'!I328, 4)</f>
        <v>710.60609999999997</v>
      </c>
      <c r="J328">
        <v>817.17169999999999</v>
      </c>
      <c r="K328" s="3">
        <v>1090.4041</v>
      </c>
      <c r="L328" s="17" t="str">
        <f>IF(ISNA(INDEX($A$2:$B$214, MATCH($K328, $A$2:$A$214, 0), 2)), "", INDEX($A$2:$B$214, MATCH($K328, $A$2:$A$214, 0), 2))</f>
        <v/>
      </c>
      <c r="M328" s="18" t="str">
        <f>IF(ISNA(INDEX($C$2:$D$214, MATCH($K328, $C$2:$C$214, 0), 2)), "", INDEX($C$2:$D$214, MATCH($K328, $C$2:$C$214, 0), 2))</f>
        <v/>
      </c>
      <c r="N328" s="18">
        <f>IF(ISNA(INDEX($E$2:$F$214, MATCH($K328, $E$2:$E$214, 0), 2)), "", INDEX($E$2:$F$214, MATCH($K328, $E$2:$E$214, 0), 2))</f>
        <v>3.6363636363636358</v>
      </c>
      <c r="O328" s="19">
        <f t="shared" si="7"/>
        <v>4.1666666666666661</v>
      </c>
      <c r="P328">
        <f t="shared" si="8"/>
        <v>9.9999999974897946E-5</v>
      </c>
    </row>
    <row r="329" spans="9:16" x14ac:dyDescent="0.25">
      <c r="I329" s="3">
        <f>ROUND('C'!I329, 4)</f>
        <v>715.15150000000006</v>
      </c>
      <c r="J329">
        <v>942.92930000000001</v>
      </c>
      <c r="K329" s="3">
        <v>1094.9494999999999</v>
      </c>
      <c r="L329" s="17">
        <f>IF(ISNA(INDEX($A$2:$B$214, MATCH($K329, $A$2:$A$214, 0), 2)), "", INDEX($A$2:$B$214, MATCH($K329, $A$2:$A$214, 0), 2))</f>
        <v>3.6363636363636358</v>
      </c>
      <c r="M329" s="18">
        <f>IF(ISNA(INDEX($C$2:$D$214, MATCH($K329, $C$2:$C$214, 0), 2)), "", INDEX($C$2:$D$214, MATCH($K329, $C$2:$C$214, 0), 2))</f>
        <v>3.6363636363636358</v>
      </c>
      <c r="N329" s="18">
        <f>IF(ISNA(INDEX($E$2:$F$214, MATCH($K329, $E$2:$E$214, 0), 2)), "", INDEX($E$2:$F$214, MATCH($K329, $E$2:$E$214, 0), 2))</f>
        <v>3.6363636363636358</v>
      </c>
      <c r="O329" s="19">
        <f t="shared" si="7"/>
        <v>3.6363636363636358</v>
      </c>
      <c r="P329">
        <f t="shared" si="8"/>
        <v>4.5453999999999724</v>
      </c>
    </row>
    <row r="330" spans="9:16" x14ac:dyDescent="0.25">
      <c r="I330" s="3">
        <f>ROUND('C'!I330, 4)</f>
        <v>720.202</v>
      </c>
      <c r="J330">
        <v>1042.4242999999999</v>
      </c>
      <c r="K330" s="3">
        <v>1100</v>
      </c>
      <c r="L330" s="17">
        <f>IF(ISNA(INDEX($A$2:$B$214, MATCH($K330, $A$2:$A$214, 0), 2)), "", INDEX($A$2:$B$214, MATCH($K330, $A$2:$A$214, 0), 2))</f>
        <v>3.106060606060606</v>
      </c>
      <c r="M330" s="18">
        <f>IF(ISNA(INDEX($C$2:$D$214, MATCH($K330, $C$2:$C$214, 0), 2)), "", INDEX($C$2:$D$214, MATCH($K330, $C$2:$C$214, 0), 2))</f>
        <v>3.106060606060606</v>
      </c>
      <c r="N330" s="18">
        <f>IF(ISNA(INDEX($E$2:$F$214, MATCH($K330, $E$2:$E$214, 0), 2)), "", INDEX($E$2:$F$214, MATCH($K330, $E$2:$E$214, 0), 2))</f>
        <v>3.106060606060606</v>
      </c>
      <c r="O330" s="19">
        <f t="shared" si="7"/>
        <v>3.106060606060606</v>
      </c>
      <c r="P330">
        <f t="shared" si="8"/>
        <v>5.0505000000000564</v>
      </c>
    </row>
    <row r="331" spans="9:16" x14ac:dyDescent="0.25">
      <c r="I331" s="3">
        <f>ROUND('C'!I331, 4)</f>
        <v>725.25250000000005</v>
      </c>
      <c r="K331" s="3"/>
      <c r="L331" s="12">
        <f>COUNT(L2:L330)</f>
        <v>213</v>
      </c>
      <c r="M331" s="13">
        <f>COUNT(M2:M330)</f>
        <v>203</v>
      </c>
      <c r="N331" s="13">
        <f>COUNT(N2:N330)</f>
        <v>188</v>
      </c>
      <c r="O331" s="4">
        <f>COUNT(O2:O330)</f>
        <v>202</v>
      </c>
      <c r="P331">
        <f t="shared" si="8"/>
        <v>-1100</v>
      </c>
    </row>
    <row r="332" spans="9:16" x14ac:dyDescent="0.25">
      <c r="I332" s="3">
        <f>ROUND('C'!I332, 4)</f>
        <v>727.77779999999996</v>
      </c>
      <c r="K332" s="3"/>
      <c r="L332" s="12" t="str">
        <f>IF(ISNA(INDEX($A$2:$B$214, MATCH($K332, $A$2:$A$214, 0), 2)), "", INDEX($A$2:$B$214, MATCH($K332, $A$2:$A$214, 0), 2))</f>
        <v/>
      </c>
      <c r="M332" s="13" t="str">
        <f>IF(ISNA(INDEX($C$2:$D$214, MATCH($K332, $C$2:$C$214, 0), 2)), "", INDEX($C$2:$D$214, MATCH($K332, $C$2:$C$214, 0), 2))</f>
        <v/>
      </c>
      <c r="N332" s="13" t="str">
        <f>IF(ISNA(INDEX($E$2:$F$214, MATCH($K332, $E$2:$E$214, 0), 2)), "", INDEX($E$2:$F$214, MATCH($K332, $E$2:$E$214, 0), 2))</f>
        <v/>
      </c>
      <c r="O332" s="4" t="str">
        <f t="shared" si="7"/>
        <v/>
      </c>
      <c r="P332">
        <f t="shared" si="8"/>
        <v>0</v>
      </c>
    </row>
    <row r="333" spans="9:16" x14ac:dyDescent="0.25">
      <c r="I333" s="3">
        <f>ROUND('C'!I333, 4)</f>
        <v>730.303</v>
      </c>
      <c r="K333" s="3"/>
      <c r="L333" s="12" t="str">
        <f>IF(ISNA(INDEX($A$2:$B$214, MATCH($K333, $A$2:$A$214, 0), 2)), "", INDEX($A$2:$B$214, MATCH($K333, $A$2:$A$214, 0), 2))</f>
        <v/>
      </c>
      <c r="M333" s="13" t="str">
        <f>IF(ISNA(INDEX($C$2:$D$214, MATCH($K333, $C$2:$C$214, 0), 2)), "", INDEX($C$2:$D$214, MATCH($K333, $C$2:$C$214, 0), 2))</f>
        <v/>
      </c>
      <c r="N333" s="13" t="str">
        <f>IF(ISNA(INDEX($E$2:$F$214, MATCH($K333, $E$2:$E$214, 0), 2)), "", INDEX($E$2:$F$214, MATCH($K333, $E$2:$E$214, 0), 2))</f>
        <v/>
      </c>
      <c r="O333" s="4" t="str">
        <f t="shared" si="7"/>
        <v/>
      </c>
      <c r="P333">
        <f t="shared" si="8"/>
        <v>0</v>
      </c>
    </row>
    <row r="334" spans="9:16" x14ac:dyDescent="0.25">
      <c r="I334" s="3">
        <f>ROUND('C'!I334, 4)</f>
        <v>732.32320000000004</v>
      </c>
      <c r="K334" s="3"/>
      <c r="L334" s="12" t="str">
        <f>IF(ISNA(INDEX($A$2:$B$214, MATCH($K334, $A$2:$A$214, 0), 2)), "", INDEX($A$2:$B$214, MATCH($K334, $A$2:$A$214, 0), 2))</f>
        <v/>
      </c>
      <c r="M334" s="13" t="str">
        <f>IF(ISNA(INDEX($C$2:$D$214, MATCH($K334, $C$2:$C$214, 0), 2)), "", INDEX($C$2:$D$214, MATCH($K334, $C$2:$C$214, 0), 2))</f>
        <v/>
      </c>
      <c r="N334" s="13" t="str">
        <f>IF(ISNA(INDEX($E$2:$F$214, MATCH($K334, $E$2:$E$214, 0), 2)), "", INDEX($E$2:$F$214, MATCH($K334, $E$2:$E$214, 0), 2))</f>
        <v/>
      </c>
      <c r="O334" s="4" t="str">
        <f t="shared" si="7"/>
        <v/>
      </c>
      <c r="P334">
        <f t="shared" si="8"/>
        <v>0</v>
      </c>
    </row>
    <row r="335" spans="9:16" x14ac:dyDescent="0.25">
      <c r="I335" s="3">
        <f>ROUND('C'!I335, 4)</f>
        <v>734.84849999999994</v>
      </c>
      <c r="K335" s="3"/>
      <c r="L335" s="12" t="str">
        <f>IF(ISNA(INDEX($A$2:$B$214, MATCH($K335, $A$2:$A$214, 0), 2)), "", INDEX($A$2:$B$214, MATCH($K335, $A$2:$A$214, 0), 2))</f>
        <v/>
      </c>
      <c r="M335" s="13" t="str">
        <f>IF(ISNA(INDEX($C$2:$D$214, MATCH($K335, $C$2:$C$214, 0), 2)), "", INDEX($C$2:$D$214, MATCH($K335, $C$2:$C$214, 0), 2))</f>
        <v/>
      </c>
      <c r="N335" s="13" t="str">
        <f>IF(ISNA(INDEX($E$2:$F$214, MATCH($K335, $E$2:$E$214, 0), 2)), "", INDEX($E$2:$F$214, MATCH($K335, $E$2:$E$214, 0), 2))</f>
        <v/>
      </c>
      <c r="O335" s="4" t="str">
        <f t="shared" si="7"/>
        <v/>
      </c>
      <c r="P335">
        <f t="shared" si="8"/>
        <v>0</v>
      </c>
    </row>
    <row r="336" spans="9:16" x14ac:dyDescent="0.25">
      <c r="I336" s="3">
        <f>ROUND('C'!I336, 4)</f>
        <v>739.899</v>
      </c>
      <c r="K336" s="3"/>
      <c r="L336" s="12" t="str">
        <f>IF(ISNA(INDEX($A$2:$B$214, MATCH($K336, $A$2:$A$214, 0), 2)), "", INDEX($A$2:$B$214, MATCH($K336, $A$2:$A$214, 0), 2))</f>
        <v/>
      </c>
      <c r="M336" s="13" t="str">
        <f>IF(ISNA(INDEX($C$2:$D$214, MATCH($K336, $C$2:$C$214, 0), 2)), "", INDEX($C$2:$D$214, MATCH($K336, $C$2:$C$214, 0), 2))</f>
        <v/>
      </c>
      <c r="N336" s="13" t="str">
        <f>IF(ISNA(INDEX($E$2:$F$214, MATCH($K336, $E$2:$E$214, 0), 2)), "", INDEX($E$2:$F$214, MATCH($K336, $E$2:$E$214, 0), 2))</f>
        <v/>
      </c>
      <c r="O336" s="4" t="str">
        <f t="shared" si="7"/>
        <v/>
      </c>
      <c r="P336">
        <f t="shared" si="8"/>
        <v>0</v>
      </c>
    </row>
    <row r="337" spans="9:16" x14ac:dyDescent="0.25">
      <c r="I337" s="3">
        <f>ROUND('C'!I337, 4)</f>
        <v>744.94949999999994</v>
      </c>
      <c r="K337" s="3"/>
      <c r="L337" s="12" t="str">
        <f>IF(ISNA(INDEX($A$2:$B$214, MATCH($K337, $A$2:$A$214, 0), 2)), "", INDEX($A$2:$B$214, MATCH($K337, $A$2:$A$214, 0), 2))</f>
        <v/>
      </c>
      <c r="M337" s="13" t="str">
        <f>IF(ISNA(INDEX($C$2:$D$214, MATCH($K337, $C$2:$C$214, 0), 2)), "", INDEX($C$2:$D$214, MATCH($K337, $C$2:$C$214, 0), 2))</f>
        <v/>
      </c>
      <c r="N337" s="13" t="str">
        <f>IF(ISNA(INDEX($E$2:$F$214, MATCH($K337, $E$2:$E$214, 0), 2)), "", INDEX($E$2:$F$214, MATCH($K337, $E$2:$E$214, 0), 2))</f>
        <v/>
      </c>
      <c r="O337" s="4" t="str">
        <f t="shared" si="7"/>
        <v/>
      </c>
      <c r="P337">
        <f t="shared" si="8"/>
        <v>0</v>
      </c>
    </row>
    <row r="338" spans="9:16" x14ac:dyDescent="0.25">
      <c r="I338" s="3">
        <f>ROUND('C'!I338, 4)</f>
        <v>749.495</v>
      </c>
      <c r="K338" s="3"/>
      <c r="L338" s="12" t="str">
        <f>IF(ISNA(INDEX($A$2:$B$214, MATCH($K338, $A$2:$A$214, 0), 2)), "", INDEX($A$2:$B$214, MATCH($K338, $A$2:$A$214, 0), 2))</f>
        <v/>
      </c>
      <c r="M338" s="13" t="str">
        <f>IF(ISNA(INDEX($C$2:$D$214, MATCH($K338, $C$2:$C$214, 0), 2)), "", INDEX($C$2:$D$214, MATCH($K338, $C$2:$C$214, 0), 2))</f>
        <v/>
      </c>
      <c r="N338" s="13" t="str">
        <f>IF(ISNA(INDEX($E$2:$F$214, MATCH($K338, $E$2:$E$214, 0), 2)), "", INDEX($E$2:$F$214, MATCH($K338, $E$2:$E$214, 0), 2))</f>
        <v/>
      </c>
      <c r="O338" s="4" t="str">
        <f t="shared" si="7"/>
        <v/>
      </c>
      <c r="P338">
        <f t="shared" si="8"/>
        <v>0</v>
      </c>
    </row>
    <row r="339" spans="9:16" x14ac:dyDescent="0.25">
      <c r="I339" s="3">
        <f>ROUND('C'!I339, 4)</f>
        <v>754.54549999999995</v>
      </c>
      <c r="K339" s="3"/>
      <c r="L339" s="12" t="str">
        <f>IF(ISNA(INDEX($A$2:$B$214, MATCH($K339, $A$2:$A$214, 0), 2)), "", INDEX($A$2:$B$214, MATCH($K339, $A$2:$A$214, 0), 2))</f>
        <v/>
      </c>
      <c r="M339" s="13" t="str">
        <f>IF(ISNA(INDEX($C$2:$D$214, MATCH($K339, $C$2:$C$214, 0), 2)), "", INDEX($C$2:$D$214, MATCH($K339, $C$2:$C$214, 0), 2))</f>
        <v/>
      </c>
      <c r="N339" s="13" t="str">
        <f>IF(ISNA(INDEX($E$2:$F$214, MATCH($K339, $E$2:$E$214, 0), 2)), "", INDEX($E$2:$F$214, MATCH($K339, $E$2:$E$214, 0), 2))</f>
        <v/>
      </c>
      <c r="O339" s="4" t="str">
        <f t="shared" si="7"/>
        <v/>
      </c>
      <c r="P339">
        <f t="shared" si="8"/>
        <v>0</v>
      </c>
    </row>
    <row r="340" spans="9:16" x14ac:dyDescent="0.25">
      <c r="I340" s="3">
        <f>ROUND('C'!I340, 4)</f>
        <v>759.596</v>
      </c>
      <c r="K340" s="3"/>
      <c r="L340" s="12" t="str">
        <f>IF(ISNA(INDEX($A$2:$B$214, MATCH($K340, $A$2:$A$214, 0), 2)), "", INDEX($A$2:$B$214, MATCH($K340, $A$2:$A$214, 0), 2))</f>
        <v/>
      </c>
      <c r="M340" s="13" t="str">
        <f>IF(ISNA(INDEX($C$2:$D$214, MATCH($K340, $C$2:$C$214, 0), 2)), "", INDEX($C$2:$D$214, MATCH($K340, $C$2:$C$214, 0), 2))</f>
        <v/>
      </c>
      <c r="N340" s="13" t="str">
        <f>IF(ISNA(INDEX($E$2:$F$214, MATCH($K340, $E$2:$E$214, 0), 2)), "", INDEX($E$2:$F$214, MATCH($K340, $E$2:$E$214, 0), 2))</f>
        <v/>
      </c>
      <c r="O340" s="4" t="str">
        <f t="shared" si="7"/>
        <v/>
      </c>
      <c r="P340">
        <f t="shared" si="8"/>
        <v>0</v>
      </c>
    </row>
    <row r="341" spans="9:16" x14ac:dyDescent="0.25">
      <c r="I341" s="3">
        <f>ROUND('C'!I341, 4)</f>
        <v>764.64649999999995</v>
      </c>
      <c r="K341" s="3"/>
      <c r="L341" s="12" t="str">
        <f>IF(ISNA(INDEX($A$2:$B$214, MATCH($K341, $A$2:$A$214, 0), 2)), "", INDEX($A$2:$B$214, MATCH($K341, $A$2:$A$214, 0), 2))</f>
        <v/>
      </c>
      <c r="M341" s="13" t="str">
        <f>IF(ISNA(INDEX($C$2:$D$214, MATCH($K341, $C$2:$C$214, 0), 2)), "", INDEX($C$2:$D$214, MATCH($K341, $C$2:$C$214, 0), 2))</f>
        <v/>
      </c>
      <c r="N341" s="13" t="str">
        <f>IF(ISNA(INDEX($E$2:$F$214, MATCH($K341, $E$2:$E$214, 0), 2)), "", INDEX($E$2:$F$214, MATCH($K341, $E$2:$E$214, 0), 2))</f>
        <v/>
      </c>
      <c r="O341" s="4" t="str">
        <f t="shared" si="7"/>
        <v/>
      </c>
      <c r="P341">
        <f t="shared" si="8"/>
        <v>0</v>
      </c>
    </row>
    <row r="342" spans="9:16" x14ac:dyDescent="0.25">
      <c r="I342" s="3">
        <f>ROUND('C'!I342, 4)</f>
        <v>767.17169999999999</v>
      </c>
      <c r="K342" s="3"/>
      <c r="L342" s="12" t="str">
        <f>IF(ISNA(INDEX($A$2:$B$214, MATCH($K342, $A$2:$A$214, 0), 2)), "", INDEX($A$2:$B$214, MATCH($K342, $A$2:$A$214, 0), 2))</f>
        <v/>
      </c>
      <c r="M342" s="13" t="str">
        <f>IF(ISNA(INDEX($C$2:$D$214, MATCH($K342, $C$2:$C$214, 0), 2)), "", INDEX($C$2:$D$214, MATCH($K342, $C$2:$C$214, 0), 2))</f>
        <v/>
      </c>
      <c r="N342" s="13" t="str">
        <f>IF(ISNA(INDEX($E$2:$F$214, MATCH($K342, $E$2:$E$214, 0), 2)), "", INDEX($E$2:$F$214, MATCH($K342, $E$2:$E$214, 0), 2))</f>
        <v/>
      </c>
      <c r="O342" s="4" t="str">
        <f t="shared" si="7"/>
        <v/>
      </c>
      <c r="P342">
        <f t="shared" si="8"/>
        <v>0</v>
      </c>
    </row>
    <row r="343" spans="9:16" x14ac:dyDescent="0.25">
      <c r="I343" s="3">
        <f>ROUND('C'!I343, 4)</f>
        <v>769.19190000000003</v>
      </c>
      <c r="K343" s="3"/>
      <c r="L343" s="12" t="str">
        <f>IF(ISNA(INDEX($A$2:$B$214, MATCH($K343, $A$2:$A$214, 0), 2)), "", INDEX($A$2:$B$214, MATCH($K343, $A$2:$A$214, 0), 2))</f>
        <v/>
      </c>
      <c r="M343" s="13" t="str">
        <f>IF(ISNA(INDEX($C$2:$D$214, MATCH($K343, $C$2:$C$214, 0), 2)), "", INDEX($C$2:$D$214, MATCH($K343, $C$2:$C$214, 0), 2))</f>
        <v/>
      </c>
      <c r="N343" s="13" t="str">
        <f>IF(ISNA(INDEX($E$2:$F$214, MATCH($K343, $E$2:$E$214, 0), 2)), "", INDEX($E$2:$F$214, MATCH($K343, $E$2:$E$214, 0), 2))</f>
        <v/>
      </c>
      <c r="O343" s="4" t="str">
        <f t="shared" si="7"/>
        <v/>
      </c>
      <c r="P343">
        <f t="shared" si="8"/>
        <v>0</v>
      </c>
    </row>
    <row r="344" spans="9:16" x14ac:dyDescent="0.25">
      <c r="I344" s="3">
        <f>ROUND('C'!I344, 4)</f>
        <v>775.75760000000002</v>
      </c>
      <c r="K344" s="3"/>
      <c r="L344" s="12" t="str">
        <f>IF(ISNA(INDEX($A$2:$B$214, MATCH($K344, $A$2:$A$214, 0), 2)), "", INDEX($A$2:$B$214, MATCH($K344, $A$2:$A$214, 0), 2))</f>
        <v/>
      </c>
      <c r="M344" s="13" t="str">
        <f>IF(ISNA(INDEX($C$2:$D$214, MATCH($K344, $C$2:$C$214, 0), 2)), "", INDEX($C$2:$D$214, MATCH($K344, $C$2:$C$214, 0), 2))</f>
        <v/>
      </c>
      <c r="N344" s="13" t="str">
        <f>IF(ISNA(INDEX($E$2:$F$214, MATCH($K344, $E$2:$E$214, 0), 2)), "", INDEX($E$2:$F$214, MATCH($K344, $E$2:$E$214, 0), 2))</f>
        <v/>
      </c>
      <c r="O344" s="4" t="str">
        <f t="shared" si="7"/>
        <v/>
      </c>
      <c r="P344">
        <f t="shared" si="8"/>
        <v>0</v>
      </c>
    </row>
    <row r="345" spans="9:16" x14ac:dyDescent="0.25">
      <c r="I345" s="3">
        <f>ROUND('C'!I345, 4)</f>
        <v>780.303</v>
      </c>
      <c r="K345" s="3"/>
      <c r="L345" s="12" t="str">
        <f>IF(ISNA(INDEX($A$2:$B$214, MATCH($K345, $A$2:$A$214, 0), 2)), "", INDEX($A$2:$B$214, MATCH($K345, $A$2:$A$214, 0), 2))</f>
        <v/>
      </c>
      <c r="M345" s="13" t="str">
        <f>IF(ISNA(INDEX($C$2:$D$214, MATCH($K345, $C$2:$C$214, 0), 2)), "", INDEX($C$2:$D$214, MATCH($K345, $C$2:$C$214, 0), 2))</f>
        <v/>
      </c>
      <c r="N345" s="13" t="str">
        <f>IF(ISNA(INDEX($E$2:$F$214, MATCH($K345, $E$2:$E$214, 0), 2)), "", INDEX($E$2:$F$214, MATCH($K345, $E$2:$E$214, 0), 2))</f>
        <v/>
      </c>
      <c r="O345" s="4" t="str">
        <f t="shared" si="7"/>
        <v/>
      </c>
      <c r="P345">
        <f t="shared" si="8"/>
        <v>0</v>
      </c>
    </row>
    <row r="346" spans="9:16" x14ac:dyDescent="0.25">
      <c r="I346" s="3">
        <f>ROUND('C'!I346, 4)</f>
        <v>785.35350000000005</v>
      </c>
      <c r="K346" s="3"/>
      <c r="L346" s="12" t="str">
        <f>IF(ISNA(INDEX($A$2:$B$214, MATCH($K346, $A$2:$A$214, 0), 2)), "", INDEX($A$2:$B$214, MATCH($K346, $A$2:$A$214, 0), 2))</f>
        <v/>
      </c>
      <c r="M346" s="13" t="str">
        <f>IF(ISNA(INDEX($C$2:$D$214, MATCH($K346, $C$2:$C$214, 0), 2)), "", INDEX($C$2:$D$214, MATCH($K346, $C$2:$C$214, 0), 2))</f>
        <v/>
      </c>
      <c r="N346" s="13" t="str">
        <f>IF(ISNA(INDEX($E$2:$F$214, MATCH($K346, $E$2:$E$214, 0), 2)), "", INDEX($E$2:$F$214, MATCH($K346, $E$2:$E$214, 0), 2))</f>
        <v/>
      </c>
      <c r="O346" s="4" t="str">
        <f t="shared" si="7"/>
        <v/>
      </c>
      <c r="P346">
        <f t="shared" si="8"/>
        <v>0</v>
      </c>
    </row>
    <row r="347" spans="9:16" x14ac:dyDescent="0.25">
      <c r="I347" s="3">
        <f>ROUND('C'!I347, 4)</f>
        <v>790.404</v>
      </c>
      <c r="K347" s="3"/>
      <c r="L347" s="12" t="str">
        <f>IF(ISNA(INDEX($A$2:$B$214, MATCH($K347, $A$2:$A$214, 0), 2)), "", INDEX($A$2:$B$214, MATCH($K347, $A$2:$A$214, 0), 2))</f>
        <v/>
      </c>
      <c r="M347" s="13" t="str">
        <f>IF(ISNA(INDEX($C$2:$D$214, MATCH($K347, $C$2:$C$214, 0), 2)), "", INDEX($C$2:$D$214, MATCH($K347, $C$2:$C$214, 0), 2))</f>
        <v/>
      </c>
      <c r="N347" s="13" t="str">
        <f>IF(ISNA(INDEX($E$2:$F$214, MATCH($K347, $E$2:$E$214, 0), 2)), "", INDEX($E$2:$F$214, MATCH($K347, $E$2:$E$214, 0), 2))</f>
        <v/>
      </c>
      <c r="O347" s="4" t="str">
        <f t="shared" si="7"/>
        <v/>
      </c>
      <c r="P347">
        <f t="shared" si="8"/>
        <v>0</v>
      </c>
    </row>
    <row r="348" spans="9:16" x14ac:dyDescent="0.25">
      <c r="I348" s="3">
        <f>ROUND('C'!I348, 4)</f>
        <v>795.45450000000005</v>
      </c>
      <c r="K348" s="3"/>
      <c r="L348" s="12" t="str">
        <f>IF(ISNA(INDEX($A$2:$B$214, MATCH($K348, $A$2:$A$214, 0), 2)), "", INDEX($A$2:$B$214, MATCH($K348, $A$2:$A$214, 0), 2))</f>
        <v/>
      </c>
      <c r="M348" s="13" t="str">
        <f>IF(ISNA(INDEX($C$2:$D$214, MATCH($K348, $C$2:$C$214, 0), 2)), "", INDEX($C$2:$D$214, MATCH($K348, $C$2:$C$214, 0), 2))</f>
        <v/>
      </c>
      <c r="N348" s="13" t="str">
        <f>IF(ISNA(INDEX($E$2:$F$214, MATCH($K348, $E$2:$E$214, 0), 2)), "", INDEX($E$2:$F$214, MATCH($K348, $E$2:$E$214, 0), 2))</f>
        <v/>
      </c>
      <c r="O348" s="4" t="str">
        <f t="shared" si="7"/>
        <v/>
      </c>
      <c r="P348">
        <f t="shared" si="8"/>
        <v>0</v>
      </c>
    </row>
    <row r="349" spans="9:16" x14ac:dyDescent="0.25">
      <c r="I349" s="3">
        <f>ROUND('C'!I349, 4)</f>
        <v>800</v>
      </c>
      <c r="K349" s="3"/>
      <c r="L349" s="12" t="str">
        <f>IF(ISNA(INDEX($A$2:$B$214, MATCH($K349, $A$2:$A$214, 0), 2)), "", INDEX($A$2:$B$214, MATCH($K349, $A$2:$A$214, 0), 2))</f>
        <v/>
      </c>
      <c r="M349" s="13" t="str">
        <f>IF(ISNA(INDEX($C$2:$D$214, MATCH($K349, $C$2:$C$214, 0), 2)), "", INDEX($C$2:$D$214, MATCH($K349, $C$2:$C$214, 0), 2))</f>
        <v/>
      </c>
      <c r="N349" s="13" t="str">
        <f>IF(ISNA(INDEX($E$2:$F$214, MATCH($K349, $E$2:$E$214, 0), 2)), "", INDEX($E$2:$F$214, MATCH($K349, $E$2:$E$214, 0), 2))</f>
        <v/>
      </c>
      <c r="O349" s="4" t="str">
        <f t="shared" si="7"/>
        <v/>
      </c>
      <c r="P349">
        <f t="shared" si="8"/>
        <v>0</v>
      </c>
    </row>
    <row r="350" spans="9:16" x14ac:dyDescent="0.25">
      <c r="I350" s="3">
        <f>ROUND('C'!I350, 4)</f>
        <v>805.05050000000006</v>
      </c>
      <c r="K350" s="3"/>
      <c r="L350" s="12" t="str">
        <f>IF(ISNA(INDEX($A$2:$B$214, MATCH($K350, $A$2:$A$214, 0), 2)), "", INDEX($A$2:$B$214, MATCH($K350, $A$2:$A$214, 0), 2))</f>
        <v/>
      </c>
      <c r="M350" s="13" t="str">
        <f>IF(ISNA(INDEX($C$2:$D$214, MATCH($K350, $C$2:$C$214, 0), 2)), "", INDEX($C$2:$D$214, MATCH($K350, $C$2:$C$214, 0), 2))</f>
        <v/>
      </c>
      <c r="N350" s="13" t="str">
        <f>IF(ISNA(INDEX($E$2:$F$214, MATCH($K350, $E$2:$E$214, 0), 2)), "", INDEX($E$2:$F$214, MATCH($K350, $E$2:$E$214, 0), 2))</f>
        <v/>
      </c>
      <c r="O350" s="4" t="str">
        <f t="shared" si="7"/>
        <v/>
      </c>
      <c r="P350">
        <f t="shared" si="8"/>
        <v>0</v>
      </c>
    </row>
    <row r="351" spans="9:16" x14ac:dyDescent="0.25">
      <c r="I351" s="3">
        <f>ROUND('C'!I351, 4)</f>
        <v>810.101</v>
      </c>
      <c r="K351" s="3"/>
      <c r="L351" s="12" t="str">
        <f>IF(ISNA(INDEX($A$2:$B$214, MATCH($K351, $A$2:$A$214, 0), 2)), "", INDEX($A$2:$B$214, MATCH($K351, $A$2:$A$214, 0), 2))</f>
        <v/>
      </c>
      <c r="M351" s="13" t="str">
        <f>IF(ISNA(INDEX($C$2:$D$214, MATCH($K351, $C$2:$C$214, 0), 2)), "", INDEX($C$2:$D$214, MATCH($K351, $C$2:$C$214, 0), 2))</f>
        <v/>
      </c>
      <c r="N351" s="13" t="str">
        <f>IF(ISNA(INDEX($E$2:$F$214, MATCH($K351, $E$2:$E$214, 0), 2)), "", INDEX($E$2:$F$214, MATCH($K351, $E$2:$E$214, 0), 2))</f>
        <v/>
      </c>
      <c r="O351" s="4" t="str">
        <f t="shared" si="7"/>
        <v/>
      </c>
      <c r="P351">
        <f t="shared" si="8"/>
        <v>0</v>
      </c>
    </row>
    <row r="352" spans="9:16" x14ac:dyDescent="0.25">
      <c r="I352" s="3">
        <f>ROUND('C'!I352, 4)</f>
        <v>814.64649999999995</v>
      </c>
      <c r="K352" s="3"/>
      <c r="L352" s="12" t="str">
        <f>IF(ISNA(INDEX($A$2:$B$214, MATCH($K352, $A$2:$A$214, 0), 2)), "", INDEX($A$2:$B$214, MATCH($K352, $A$2:$A$214, 0), 2))</f>
        <v/>
      </c>
      <c r="M352" s="13" t="str">
        <f>IF(ISNA(INDEX($C$2:$D$214, MATCH($K352, $C$2:$C$214, 0), 2)), "", INDEX($C$2:$D$214, MATCH($K352, $C$2:$C$214, 0), 2))</f>
        <v/>
      </c>
      <c r="N352" s="13" t="str">
        <f>IF(ISNA(INDEX($E$2:$F$214, MATCH($K352, $E$2:$E$214, 0), 2)), "", INDEX($E$2:$F$214, MATCH($K352, $E$2:$E$214, 0), 2))</f>
        <v/>
      </c>
      <c r="O352" s="4" t="str">
        <f t="shared" si="7"/>
        <v/>
      </c>
      <c r="P352">
        <f t="shared" si="8"/>
        <v>0</v>
      </c>
    </row>
    <row r="353" spans="9:16" x14ac:dyDescent="0.25">
      <c r="I353" s="3">
        <f>ROUND('C'!I353, 4)</f>
        <v>819.697</v>
      </c>
      <c r="K353" s="3"/>
      <c r="L353" s="12" t="str">
        <f>IF(ISNA(INDEX($A$2:$B$214, MATCH($K353, $A$2:$A$214, 0), 2)), "", INDEX($A$2:$B$214, MATCH($K353, $A$2:$A$214, 0), 2))</f>
        <v/>
      </c>
      <c r="M353" s="13" t="str">
        <f>IF(ISNA(INDEX($C$2:$D$214, MATCH($K353, $C$2:$C$214, 0), 2)), "", INDEX($C$2:$D$214, MATCH($K353, $C$2:$C$214, 0), 2))</f>
        <v/>
      </c>
      <c r="N353" s="13" t="str">
        <f>IF(ISNA(INDEX($E$2:$F$214, MATCH($K353, $E$2:$E$214, 0), 2)), "", INDEX($E$2:$F$214, MATCH($K353, $E$2:$E$214, 0), 2))</f>
        <v/>
      </c>
      <c r="O353" s="4" t="str">
        <f t="shared" si="7"/>
        <v/>
      </c>
      <c r="P353">
        <f t="shared" si="8"/>
        <v>0</v>
      </c>
    </row>
    <row r="354" spans="9:16" x14ac:dyDescent="0.25">
      <c r="I354" s="3">
        <f>ROUND('C'!I354, 4)</f>
        <v>824.74749999999995</v>
      </c>
      <c r="K354" s="3"/>
      <c r="L354" s="12" t="str">
        <f>IF(ISNA(INDEX($A$2:$B$214, MATCH($K354, $A$2:$A$214, 0), 2)), "", INDEX($A$2:$B$214, MATCH($K354, $A$2:$A$214, 0), 2))</f>
        <v/>
      </c>
      <c r="M354" s="13" t="str">
        <f>IF(ISNA(INDEX($C$2:$D$214, MATCH($K354, $C$2:$C$214, 0), 2)), "", INDEX($C$2:$D$214, MATCH($K354, $C$2:$C$214, 0), 2))</f>
        <v/>
      </c>
      <c r="N354" s="13" t="str">
        <f>IF(ISNA(INDEX($E$2:$F$214, MATCH($K354, $E$2:$E$214, 0), 2)), "", INDEX($E$2:$F$214, MATCH($K354, $E$2:$E$214, 0), 2))</f>
        <v/>
      </c>
      <c r="O354" s="4" t="str">
        <f t="shared" si="7"/>
        <v/>
      </c>
      <c r="P354">
        <f t="shared" si="8"/>
        <v>0</v>
      </c>
    </row>
    <row r="355" spans="9:16" x14ac:dyDescent="0.25">
      <c r="I355" s="3">
        <f>ROUND('C'!I355, 4)</f>
        <v>829.798</v>
      </c>
      <c r="K355" s="3"/>
      <c r="L355" s="12" t="str">
        <f>IF(ISNA(INDEX($A$2:$B$214, MATCH($K355, $A$2:$A$214, 0), 2)), "", INDEX($A$2:$B$214, MATCH($K355, $A$2:$A$214, 0), 2))</f>
        <v/>
      </c>
      <c r="M355" s="13" t="str">
        <f>IF(ISNA(INDEX($C$2:$D$214, MATCH($K355, $C$2:$C$214, 0), 2)), "", INDEX($C$2:$D$214, MATCH($K355, $C$2:$C$214, 0), 2))</f>
        <v/>
      </c>
      <c r="N355" s="13" t="str">
        <f>IF(ISNA(INDEX($E$2:$F$214, MATCH($K355, $E$2:$E$214, 0), 2)), "", INDEX($E$2:$F$214, MATCH($K355, $E$2:$E$214, 0), 2))</f>
        <v/>
      </c>
      <c r="O355" s="4" t="str">
        <f t="shared" si="7"/>
        <v/>
      </c>
      <c r="P355">
        <f t="shared" si="8"/>
        <v>0</v>
      </c>
    </row>
    <row r="356" spans="9:16" x14ac:dyDescent="0.25">
      <c r="I356" s="3">
        <f>ROUND('C'!I356, 4)</f>
        <v>834.34339999999997</v>
      </c>
      <c r="K356" s="3"/>
      <c r="L356" s="12" t="str">
        <f>IF(ISNA(INDEX($A$2:$B$214, MATCH($K356, $A$2:$A$214, 0), 2)), "", INDEX($A$2:$B$214, MATCH($K356, $A$2:$A$214, 0), 2))</f>
        <v/>
      </c>
      <c r="M356" s="13" t="str">
        <f>IF(ISNA(INDEX($C$2:$D$214, MATCH($K356, $C$2:$C$214, 0), 2)), "", INDEX($C$2:$D$214, MATCH($K356, $C$2:$C$214, 0), 2))</f>
        <v/>
      </c>
      <c r="N356" s="13" t="str">
        <f>IF(ISNA(INDEX($E$2:$F$214, MATCH($K356, $E$2:$E$214, 0), 2)), "", INDEX($E$2:$F$214, MATCH($K356, $E$2:$E$214, 0), 2))</f>
        <v/>
      </c>
      <c r="O356" s="4" t="str">
        <f t="shared" si="7"/>
        <v/>
      </c>
      <c r="P356">
        <f t="shared" si="8"/>
        <v>0</v>
      </c>
    </row>
    <row r="357" spans="9:16" x14ac:dyDescent="0.25">
      <c r="I357" s="3">
        <f>ROUND('C'!I357, 4)</f>
        <v>836.86869999999999</v>
      </c>
      <c r="K357" s="3"/>
      <c r="L357" s="12" t="str">
        <f>IF(ISNA(INDEX($A$2:$B$214, MATCH($K357, $A$2:$A$214, 0), 2)), "", INDEX($A$2:$B$214, MATCH($K357, $A$2:$A$214, 0), 2))</f>
        <v/>
      </c>
      <c r="M357" s="13" t="str">
        <f>IF(ISNA(INDEX($C$2:$D$214, MATCH($K357, $C$2:$C$214, 0), 2)), "", INDEX($C$2:$D$214, MATCH($K357, $C$2:$C$214, 0), 2))</f>
        <v/>
      </c>
      <c r="N357" s="13" t="str">
        <f>IF(ISNA(INDEX($E$2:$F$214, MATCH($K357, $E$2:$E$214, 0), 2)), "", INDEX($E$2:$F$214, MATCH($K357, $E$2:$E$214, 0), 2))</f>
        <v/>
      </c>
      <c r="O357" s="4" t="str">
        <f t="shared" si="7"/>
        <v/>
      </c>
      <c r="P357">
        <f t="shared" si="8"/>
        <v>0</v>
      </c>
    </row>
    <row r="358" spans="9:16" x14ac:dyDescent="0.25">
      <c r="I358" s="3">
        <f>ROUND('C'!I358, 4)</f>
        <v>839.39390000000003</v>
      </c>
      <c r="K358" s="3"/>
      <c r="L358" s="12" t="str">
        <f>IF(ISNA(INDEX($A$2:$B$214, MATCH($K358, $A$2:$A$214, 0), 2)), "", INDEX($A$2:$B$214, MATCH($K358, $A$2:$A$214, 0), 2))</f>
        <v/>
      </c>
      <c r="M358" s="13" t="str">
        <f>IF(ISNA(INDEX($C$2:$D$214, MATCH($K358, $C$2:$C$214, 0), 2)), "", INDEX($C$2:$D$214, MATCH($K358, $C$2:$C$214, 0), 2))</f>
        <v/>
      </c>
      <c r="N358" s="13" t="str">
        <f>IF(ISNA(INDEX($E$2:$F$214, MATCH($K358, $E$2:$E$214, 0), 2)), "", INDEX($E$2:$F$214, MATCH($K358, $E$2:$E$214, 0), 2))</f>
        <v/>
      </c>
      <c r="O358" s="4" t="str">
        <f t="shared" si="7"/>
        <v/>
      </c>
      <c r="P358">
        <f t="shared" si="8"/>
        <v>0</v>
      </c>
    </row>
    <row r="359" spans="9:16" x14ac:dyDescent="0.25">
      <c r="I359" s="3">
        <f>ROUND('C'!I359, 4)</f>
        <v>841.91920000000005</v>
      </c>
      <c r="K359" s="3"/>
      <c r="L359" s="12" t="str">
        <f>IF(ISNA(INDEX($A$2:$B$214, MATCH($K359, $A$2:$A$214, 0), 2)), "", INDEX($A$2:$B$214, MATCH($K359, $A$2:$A$214, 0), 2))</f>
        <v/>
      </c>
      <c r="M359" s="13" t="str">
        <f>IF(ISNA(INDEX($C$2:$D$214, MATCH($K359, $C$2:$C$214, 0), 2)), "", INDEX($C$2:$D$214, MATCH($K359, $C$2:$C$214, 0), 2))</f>
        <v/>
      </c>
      <c r="N359" s="13" t="str">
        <f>IF(ISNA(INDEX($E$2:$F$214, MATCH($K359, $E$2:$E$214, 0), 2)), "", INDEX($E$2:$F$214, MATCH($K359, $E$2:$E$214, 0), 2))</f>
        <v/>
      </c>
      <c r="O359" s="4" t="str">
        <f t="shared" si="7"/>
        <v/>
      </c>
      <c r="P359">
        <f t="shared" si="8"/>
        <v>0</v>
      </c>
    </row>
    <row r="360" spans="9:16" x14ac:dyDescent="0.25">
      <c r="I360" s="3">
        <f>ROUND('C'!I360, 4)</f>
        <v>844.44439999999997</v>
      </c>
      <c r="K360" s="3"/>
      <c r="L360" s="12" t="str">
        <f>IF(ISNA(INDEX($A$2:$B$214, MATCH($K360, $A$2:$A$214, 0), 2)), "", INDEX($A$2:$B$214, MATCH($K360, $A$2:$A$214, 0), 2))</f>
        <v/>
      </c>
      <c r="M360" s="13" t="str">
        <f>IF(ISNA(INDEX($C$2:$D$214, MATCH($K360, $C$2:$C$214, 0), 2)), "", INDEX($C$2:$D$214, MATCH($K360, $C$2:$C$214, 0), 2))</f>
        <v/>
      </c>
      <c r="N360" s="13" t="str">
        <f>IF(ISNA(INDEX($E$2:$F$214, MATCH($K360, $E$2:$E$214, 0), 2)), "", INDEX($E$2:$F$214, MATCH($K360, $E$2:$E$214, 0), 2))</f>
        <v/>
      </c>
      <c r="O360" s="4" t="str">
        <f t="shared" si="7"/>
        <v/>
      </c>
      <c r="P360">
        <f t="shared" si="8"/>
        <v>0</v>
      </c>
    </row>
    <row r="361" spans="9:16" x14ac:dyDescent="0.25">
      <c r="I361" s="3">
        <f>ROUND('C'!I361, 4)</f>
        <v>850.50509999999997</v>
      </c>
      <c r="K361" s="3"/>
      <c r="L361" s="12" t="str">
        <f>IF(ISNA(INDEX($A$2:$B$214, MATCH($K361, $A$2:$A$214, 0), 2)), "", INDEX($A$2:$B$214, MATCH($K361, $A$2:$A$214, 0), 2))</f>
        <v/>
      </c>
      <c r="M361" s="13" t="str">
        <f>IF(ISNA(INDEX($C$2:$D$214, MATCH($K361, $C$2:$C$214, 0), 2)), "", INDEX($C$2:$D$214, MATCH($K361, $C$2:$C$214, 0), 2))</f>
        <v/>
      </c>
      <c r="N361" s="13" t="str">
        <f>IF(ISNA(INDEX($E$2:$F$214, MATCH($K361, $E$2:$E$214, 0), 2)), "", INDEX($E$2:$F$214, MATCH($K361, $E$2:$E$214, 0), 2))</f>
        <v/>
      </c>
      <c r="O361" s="4" t="str">
        <f t="shared" si="7"/>
        <v/>
      </c>
      <c r="P361">
        <f t="shared" si="8"/>
        <v>0</v>
      </c>
    </row>
    <row r="362" spans="9:16" x14ac:dyDescent="0.25">
      <c r="I362" s="3">
        <f>ROUND('C'!I362, 4)</f>
        <v>855.55560000000003</v>
      </c>
      <c r="K362" s="3"/>
      <c r="L362" s="12" t="str">
        <f>IF(ISNA(INDEX($A$2:$B$214, MATCH($K362, $A$2:$A$214, 0), 2)), "", INDEX($A$2:$B$214, MATCH($K362, $A$2:$A$214, 0), 2))</f>
        <v/>
      </c>
      <c r="M362" s="13" t="str">
        <f>IF(ISNA(INDEX($C$2:$D$214, MATCH($K362, $C$2:$C$214, 0), 2)), "", INDEX($C$2:$D$214, MATCH($K362, $C$2:$C$214, 0), 2))</f>
        <v/>
      </c>
      <c r="N362" s="13" t="str">
        <f>IF(ISNA(INDEX($E$2:$F$214, MATCH($K362, $E$2:$E$214, 0), 2)), "", INDEX($E$2:$F$214, MATCH($K362, $E$2:$E$214, 0), 2))</f>
        <v/>
      </c>
      <c r="O362" s="4" t="str">
        <f t="shared" si="7"/>
        <v/>
      </c>
      <c r="P362">
        <f t="shared" si="8"/>
        <v>0</v>
      </c>
    </row>
    <row r="363" spans="9:16" x14ac:dyDescent="0.25">
      <c r="I363" s="3">
        <f>ROUND('C'!I363, 4)</f>
        <v>860.60609999999997</v>
      </c>
      <c r="K363" s="3"/>
      <c r="L363" s="12" t="str">
        <f>IF(ISNA(INDEX($A$2:$B$214, MATCH($K363, $A$2:$A$214, 0), 2)), "", INDEX($A$2:$B$214, MATCH($K363, $A$2:$A$214, 0), 2))</f>
        <v/>
      </c>
      <c r="M363" s="13" t="str">
        <f>IF(ISNA(INDEX($C$2:$D$214, MATCH($K363, $C$2:$C$214, 0), 2)), "", INDEX($C$2:$D$214, MATCH($K363, $C$2:$C$214, 0), 2))</f>
        <v/>
      </c>
      <c r="N363" s="13" t="str">
        <f>IF(ISNA(INDEX($E$2:$F$214, MATCH($K363, $E$2:$E$214, 0), 2)), "", INDEX($E$2:$F$214, MATCH($K363, $E$2:$E$214, 0), 2))</f>
        <v/>
      </c>
      <c r="O363" s="4" t="str">
        <f t="shared" si="7"/>
        <v/>
      </c>
      <c r="P363">
        <f t="shared" si="8"/>
        <v>0</v>
      </c>
    </row>
    <row r="364" spans="9:16" x14ac:dyDescent="0.25">
      <c r="I364" s="3">
        <f>ROUND('C'!I364, 4)</f>
        <v>865.15150000000006</v>
      </c>
      <c r="K364" s="3"/>
      <c r="L364" s="12" t="str">
        <f>IF(ISNA(INDEX($A$2:$B$214, MATCH($K364, $A$2:$A$214, 0), 2)), "", INDEX($A$2:$B$214, MATCH($K364, $A$2:$A$214, 0), 2))</f>
        <v/>
      </c>
      <c r="M364" s="13" t="str">
        <f>IF(ISNA(INDEX($C$2:$D$214, MATCH($K364, $C$2:$C$214, 0), 2)), "", INDEX($C$2:$D$214, MATCH($K364, $C$2:$C$214, 0), 2))</f>
        <v/>
      </c>
      <c r="N364" s="13" t="str">
        <f>IF(ISNA(INDEX($E$2:$F$214, MATCH($K364, $E$2:$E$214, 0), 2)), "", INDEX($E$2:$F$214, MATCH($K364, $E$2:$E$214, 0), 2))</f>
        <v/>
      </c>
      <c r="O364" s="4" t="str">
        <f t="shared" si="7"/>
        <v/>
      </c>
      <c r="P364">
        <f t="shared" si="8"/>
        <v>0</v>
      </c>
    </row>
    <row r="365" spans="9:16" x14ac:dyDescent="0.25">
      <c r="I365" s="3">
        <f>ROUND('C'!I365, 4)</f>
        <v>870.202</v>
      </c>
      <c r="K365" s="3"/>
      <c r="L365" s="12" t="str">
        <f>IF(ISNA(INDEX($A$2:$B$214, MATCH($K365, $A$2:$A$214, 0), 2)), "", INDEX($A$2:$B$214, MATCH($K365, $A$2:$A$214, 0), 2))</f>
        <v/>
      </c>
      <c r="M365" s="13" t="str">
        <f>IF(ISNA(INDEX($C$2:$D$214, MATCH($K365, $C$2:$C$214, 0), 2)), "", INDEX($C$2:$D$214, MATCH($K365, $C$2:$C$214, 0), 2))</f>
        <v/>
      </c>
      <c r="N365" s="13" t="str">
        <f>IF(ISNA(INDEX($E$2:$F$214, MATCH($K365, $E$2:$E$214, 0), 2)), "", INDEX($E$2:$F$214, MATCH($K365, $E$2:$E$214, 0), 2))</f>
        <v/>
      </c>
      <c r="O365" s="4" t="str">
        <f t="shared" si="7"/>
        <v/>
      </c>
      <c r="P365">
        <f t="shared" si="8"/>
        <v>0</v>
      </c>
    </row>
    <row r="366" spans="9:16" x14ac:dyDescent="0.25">
      <c r="I366" s="3">
        <f>ROUND('C'!I366, 4)</f>
        <v>875.25250000000005</v>
      </c>
      <c r="K366" s="3"/>
      <c r="L366" s="12" t="str">
        <f>IF(ISNA(INDEX($A$2:$B$214, MATCH($K366, $A$2:$A$214, 0), 2)), "", INDEX($A$2:$B$214, MATCH($K366, $A$2:$A$214, 0), 2))</f>
        <v/>
      </c>
      <c r="M366" s="13" t="str">
        <f>IF(ISNA(INDEX($C$2:$D$214, MATCH($K366, $C$2:$C$214, 0), 2)), "", INDEX($C$2:$D$214, MATCH($K366, $C$2:$C$214, 0), 2))</f>
        <v/>
      </c>
      <c r="N366" s="13" t="str">
        <f>IF(ISNA(INDEX($E$2:$F$214, MATCH($K366, $E$2:$E$214, 0), 2)), "", INDEX($E$2:$F$214, MATCH($K366, $E$2:$E$214, 0), 2))</f>
        <v/>
      </c>
      <c r="O366" s="4" t="str">
        <f t="shared" si="7"/>
        <v/>
      </c>
      <c r="P366">
        <f t="shared" si="8"/>
        <v>0</v>
      </c>
    </row>
    <row r="367" spans="9:16" x14ac:dyDescent="0.25">
      <c r="I367" s="3">
        <f>ROUND('C'!I367, 4)</f>
        <v>879.798</v>
      </c>
      <c r="K367" s="3"/>
      <c r="L367" s="12" t="str">
        <f>IF(ISNA(INDEX($A$2:$B$214, MATCH($K367, $A$2:$A$214, 0), 2)), "", INDEX($A$2:$B$214, MATCH($K367, $A$2:$A$214, 0), 2))</f>
        <v/>
      </c>
      <c r="M367" s="13" t="str">
        <f>IF(ISNA(INDEX($C$2:$D$214, MATCH($K367, $C$2:$C$214, 0), 2)), "", INDEX($C$2:$D$214, MATCH($K367, $C$2:$C$214, 0), 2))</f>
        <v/>
      </c>
      <c r="N367" s="13" t="str">
        <f>IF(ISNA(INDEX($E$2:$F$214, MATCH($K367, $E$2:$E$214, 0), 2)), "", INDEX($E$2:$F$214, MATCH($K367, $E$2:$E$214, 0), 2))</f>
        <v/>
      </c>
      <c r="O367" s="4" t="str">
        <f t="shared" si="7"/>
        <v/>
      </c>
      <c r="P367">
        <f t="shared" si="8"/>
        <v>0</v>
      </c>
    </row>
    <row r="368" spans="9:16" x14ac:dyDescent="0.25">
      <c r="I368" s="3">
        <f>ROUND('C'!I368, 4)</f>
        <v>884.84849999999994</v>
      </c>
      <c r="K368" s="3"/>
      <c r="L368" s="12" t="str">
        <f>IF(ISNA(INDEX($A$2:$B$214, MATCH($K368, $A$2:$A$214, 0), 2)), "", INDEX($A$2:$B$214, MATCH($K368, $A$2:$A$214, 0), 2))</f>
        <v/>
      </c>
      <c r="M368" s="13" t="str">
        <f>IF(ISNA(INDEX($C$2:$D$214, MATCH($K368, $C$2:$C$214, 0), 2)), "", INDEX($C$2:$D$214, MATCH($K368, $C$2:$C$214, 0), 2))</f>
        <v/>
      </c>
      <c r="N368" s="13" t="str">
        <f>IF(ISNA(INDEX($E$2:$F$214, MATCH($K368, $E$2:$E$214, 0), 2)), "", INDEX($E$2:$F$214, MATCH($K368, $E$2:$E$214, 0), 2))</f>
        <v/>
      </c>
      <c r="O368" s="4" t="str">
        <f t="shared" si="7"/>
        <v/>
      </c>
      <c r="P368">
        <f t="shared" si="8"/>
        <v>0</v>
      </c>
    </row>
    <row r="369" spans="9:16" x14ac:dyDescent="0.25">
      <c r="I369" s="3">
        <f>ROUND('C'!I369, 4)</f>
        <v>889.899</v>
      </c>
      <c r="K369" s="3"/>
      <c r="L369" s="12" t="str">
        <f>IF(ISNA(INDEX($A$2:$B$214, MATCH($K369, $A$2:$A$214, 0), 2)), "", INDEX($A$2:$B$214, MATCH($K369, $A$2:$A$214, 0), 2))</f>
        <v/>
      </c>
      <c r="M369" s="13" t="str">
        <f>IF(ISNA(INDEX($C$2:$D$214, MATCH($K369, $C$2:$C$214, 0), 2)), "", INDEX($C$2:$D$214, MATCH($K369, $C$2:$C$214, 0), 2))</f>
        <v/>
      </c>
      <c r="N369" s="13" t="str">
        <f>IF(ISNA(INDEX($E$2:$F$214, MATCH($K369, $E$2:$E$214, 0), 2)), "", INDEX($E$2:$F$214, MATCH($K369, $E$2:$E$214, 0), 2))</f>
        <v/>
      </c>
      <c r="O369" s="4" t="str">
        <f t="shared" si="7"/>
        <v/>
      </c>
      <c r="P369">
        <f t="shared" si="8"/>
        <v>0</v>
      </c>
    </row>
    <row r="370" spans="9:16" x14ac:dyDescent="0.25">
      <c r="I370" s="3">
        <f>ROUND('C'!I370, 4)</f>
        <v>894.94949999999994</v>
      </c>
      <c r="K370" s="3"/>
      <c r="L370" s="12" t="str">
        <f>IF(ISNA(INDEX($A$2:$B$214, MATCH($K370, $A$2:$A$214, 0), 2)), "", INDEX($A$2:$B$214, MATCH($K370, $A$2:$A$214, 0), 2))</f>
        <v/>
      </c>
      <c r="M370" s="13" t="str">
        <f>IF(ISNA(INDEX($C$2:$D$214, MATCH($K370, $C$2:$C$214, 0), 2)), "", INDEX($C$2:$D$214, MATCH($K370, $C$2:$C$214, 0), 2))</f>
        <v/>
      </c>
      <c r="N370" s="13" t="str">
        <f>IF(ISNA(INDEX($E$2:$F$214, MATCH($K370, $E$2:$E$214, 0), 2)), "", INDEX($E$2:$F$214, MATCH($K370, $E$2:$E$214, 0), 2))</f>
        <v/>
      </c>
      <c r="O370" s="4" t="str">
        <f t="shared" si="7"/>
        <v/>
      </c>
      <c r="P370">
        <f t="shared" si="8"/>
        <v>0</v>
      </c>
    </row>
    <row r="371" spans="9:16" x14ac:dyDescent="0.25">
      <c r="I371" s="3">
        <f>ROUND('C'!I371, 4)</f>
        <v>899.495</v>
      </c>
      <c r="K371" s="3"/>
      <c r="L371" s="12" t="str">
        <f>IF(ISNA(INDEX($A$2:$B$214, MATCH($K371, $A$2:$A$214, 0), 2)), "", INDEX($A$2:$B$214, MATCH($K371, $A$2:$A$214, 0), 2))</f>
        <v/>
      </c>
      <c r="M371" s="13" t="str">
        <f>IF(ISNA(INDEX($C$2:$D$214, MATCH($K371, $C$2:$C$214, 0), 2)), "", INDEX($C$2:$D$214, MATCH($K371, $C$2:$C$214, 0), 2))</f>
        <v/>
      </c>
      <c r="N371" s="13" t="str">
        <f>IF(ISNA(INDEX($E$2:$F$214, MATCH($K371, $E$2:$E$214, 0), 2)), "", INDEX($E$2:$F$214, MATCH($K371, $E$2:$E$214, 0), 2))</f>
        <v/>
      </c>
      <c r="O371" s="4" t="str">
        <f t="shared" si="7"/>
        <v/>
      </c>
      <c r="P371">
        <f t="shared" si="8"/>
        <v>0</v>
      </c>
    </row>
    <row r="372" spans="9:16" x14ac:dyDescent="0.25">
      <c r="I372" s="3">
        <f>ROUND('C'!I372, 4)</f>
        <v>904.54549999999995</v>
      </c>
      <c r="K372" s="3"/>
      <c r="L372" s="12" t="str">
        <f>IF(ISNA(INDEX($A$2:$B$214, MATCH($K372, $A$2:$A$214, 0), 2)), "", INDEX($A$2:$B$214, MATCH($K372, $A$2:$A$214, 0), 2))</f>
        <v/>
      </c>
      <c r="M372" s="13" t="str">
        <f>IF(ISNA(INDEX($C$2:$D$214, MATCH($K372, $C$2:$C$214, 0), 2)), "", INDEX($C$2:$D$214, MATCH($K372, $C$2:$C$214, 0), 2))</f>
        <v/>
      </c>
      <c r="N372" s="13" t="str">
        <f>IF(ISNA(INDEX($E$2:$F$214, MATCH($K372, $E$2:$E$214, 0), 2)), "", INDEX($E$2:$F$214, MATCH($K372, $E$2:$E$214, 0), 2))</f>
        <v/>
      </c>
      <c r="O372" s="4" t="str">
        <f t="shared" si="7"/>
        <v/>
      </c>
      <c r="P372">
        <f t="shared" si="8"/>
        <v>0</v>
      </c>
    </row>
    <row r="373" spans="9:16" x14ac:dyDescent="0.25">
      <c r="I373" s="3">
        <f>ROUND('C'!I373, 4)</f>
        <v>909.596</v>
      </c>
      <c r="K373" s="3"/>
      <c r="L373" s="12" t="str">
        <f>IF(ISNA(INDEX($A$2:$B$214, MATCH($K373, $A$2:$A$214, 0), 2)), "", INDEX($A$2:$B$214, MATCH($K373, $A$2:$A$214, 0), 2))</f>
        <v/>
      </c>
      <c r="M373" s="13" t="str">
        <f>IF(ISNA(INDEX($C$2:$D$214, MATCH($K373, $C$2:$C$214, 0), 2)), "", INDEX($C$2:$D$214, MATCH($K373, $C$2:$C$214, 0), 2))</f>
        <v/>
      </c>
      <c r="N373" s="13" t="str">
        <f>IF(ISNA(INDEX($E$2:$F$214, MATCH($K373, $E$2:$E$214, 0), 2)), "", INDEX($E$2:$F$214, MATCH($K373, $E$2:$E$214, 0), 2))</f>
        <v/>
      </c>
      <c r="O373" s="4" t="str">
        <f t="shared" si="7"/>
        <v/>
      </c>
      <c r="P373">
        <f t="shared" si="8"/>
        <v>0</v>
      </c>
    </row>
    <row r="374" spans="9:16" x14ac:dyDescent="0.25">
      <c r="I374" s="3">
        <f>ROUND('C'!I374, 4)</f>
        <v>914.64649999999995</v>
      </c>
      <c r="K374" s="3"/>
      <c r="L374" s="12" t="str">
        <f>IF(ISNA(INDEX($A$2:$B$214, MATCH($K374, $A$2:$A$214, 0), 2)), "", INDEX($A$2:$B$214, MATCH($K374, $A$2:$A$214, 0), 2))</f>
        <v/>
      </c>
      <c r="M374" s="13" t="str">
        <f>IF(ISNA(INDEX($C$2:$D$214, MATCH($K374, $C$2:$C$214, 0), 2)), "", INDEX($C$2:$D$214, MATCH($K374, $C$2:$C$214, 0), 2))</f>
        <v/>
      </c>
      <c r="N374" s="13" t="str">
        <f>IF(ISNA(INDEX($E$2:$F$214, MATCH($K374, $E$2:$E$214, 0), 2)), "", INDEX($E$2:$F$214, MATCH($K374, $E$2:$E$214, 0), 2))</f>
        <v/>
      </c>
      <c r="O374" s="4" t="str">
        <f t="shared" si="7"/>
        <v/>
      </c>
      <c r="P374">
        <f t="shared" si="8"/>
        <v>0</v>
      </c>
    </row>
    <row r="375" spans="9:16" x14ac:dyDescent="0.25">
      <c r="I375" s="3">
        <f>ROUND('C'!I375, 4)</f>
        <v>916.66669999999999</v>
      </c>
      <c r="K375" s="3"/>
      <c r="L375" s="12" t="str">
        <f>IF(ISNA(INDEX($A$2:$B$214, MATCH($K375, $A$2:$A$214, 0), 2)), "", INDEX($A$2:$B$214, MATCH($K375, $A$2:$A$214, 0), 2))</f>
        <v/>
      </c>
      <c r="M375" s="13" t="str">
        <f>IF(ISNA(INDEX($C$2:$D$214, MATCH($K375, $C$2:$C$214, 0), 2)), "", INDEX($C$2:$D$214, MATCH($K375, $C$2:$C$214, 0), 2))</f>
        <v/>
      </c>
      <c r="N375" s="13" t="str">
        <f>IF(ISNA(INDEX($E$2:$F$214, MATCH($K375, $E$2:$E$214, 0), 2)), "", INDEX($E$2:$F$214, MATCH($K375, $E$2:$E$214, 0), 2))</f>
        <v/>
      </c>
      <c r="O375" s="4" t="str">
        <f t="shared" si="7"/>
        <v/>
      </c>
      <c r="P375">
        <f t="shared" si="8"/>
        <v>0</v>
      </c>
    </row>
    <row r="376" spans="9:16" x14ac:dyDescent="0.25">
      <c r="I376" s="3">
        <f>ROUND('C'!I376, 4)</f>
        <v>920.70709999999997</v>
      </c>
      <c r="K376" s="3"/>
      <c r="L376" s="12" t="str">
        <f>IF(ISNA(INDEX($A$2:$B$214, MATCH($K376, $A$2:$A$214, 0), 2)), "", INDEX($A$2:$B$214, MATCH($K376, $A$2:$A$214, 0), 2))</f>
        <v/>
      </c>
      <c r="M376" s="13" t="str">
        <f>IF(ISNA(INDEX($C$2:$D$214, MATCH($K376, $C$2:$C$214, 0), 2)), "", INDEX($C$2:$D$214, MATCH($K376, $C$2:$C$214, 0), 2))</f>
        <v/>
      </c>
      <c r="N376" s="13" t="str">
        <f>IF(ISNA(INDEX($E$2:$F$214, MATCH($K376, $E$2:$E$214, 0), 2)), "", INDEX($E$2:$F$214, MATCH($K376, $E$2:$E$214, 0), 2))</f>
        <v/>
      </c>
      <c r="O376" s="4" t="str">
        <f t="shared" si="7"/>
        <v/>
      </c>
      <c r="P376">
        <f t="shared" si="8"/>
        <v>0</v>
      </c>
    </row>
    <row r="377" spans="9:16" x14ac:dyDescent="0.25">
      <c r="I377" s="3">
        <f>ROUND('C'!I377, 4)</f>
        <v>925.75760000000002</v>
      </c>
      <c r="K377" s="3"/>
      <c r="L377" s="12" t="str">
        <f>IF(ISNA(INDEX($A$2:$B$214, MATCH($K377, $A$2:$A$214, 0), 2)), "", INDEX($A$2:$B$214, MATCH($K377, $A$2:$A$214, 0), 2))</f>
        <v/>
      </c>
      <c r="M377" s="13" t="str">
        <f>IF(ISNA(INDEX($C$2:$D$214, MATCH($K377, $C$2:$C$214, 0), 2)), "", INDEX($C$2:$D$214, MATCH($K377, $C$2:$C$214, 0), 2))</f>
        <v/>
      </c>
      <c r="N377" s="13" t="str">
        <f>IF(ISNA(INDEX($E$2:$F$214, MATCH($K377, $E$2:$E$214, 0), 2)), "", INDEX($E$2:$F$214, MATCH($K377, $E$2:$E$214, 0), 2))</f>
        <v/>
      </c>
      <c r="O377" s="4" t="str">
        <f t="shared" si="7"/>
        <v/>
      </c>
      <c r="P377">
        <f t="shared" si="8"/>
        <v>0</v>
      </c>
    </row>
    <row r="378" spans="9:16" x14ac:dyDescent="0.25">
      <c r="I378" s="3">
        <f>ROUND('C'!I378, 4)</f>
        <v>930.303</v>
      </c>
      <c r="K378" s="3"/>
      <c r="L378" s="12" t="str">
        <f>IF(ISNA(INDEX($A$2:$B$214, MATCH($K378, $A$2:$A$214, 0), 2)), "", INDEX($A$2:$B$214, MATCH($K378, $A$2:$A$214, 0), 2))</f>
        <v/>
      </c>
      <c r="M378" s="13" t="str">
        <f>IF(ISNA(INDEX($C$2:$D$214, MATCH($K378, $C$2:$C$214, 0), 2)), "", INDEX($C$2:$D$214, MATCH($K378, $C$2:$C$214, 0), 2))</f>
        <v/>
      </c>
      <c r="N378" s="13" t="str">
        <f>IF(ISNA(INDEX($E$2:$F$214, MATCH($K378, $E$2:$E$214, 0), 2)), "", INDEX($E$2:$F$214, MATCH($K378, $E$2:$E$214, 0), 2))</f>
        <v/>
      </c>
      <c r="O378" s="4" t="str">
        <f t="shared" si="7"/>
        <v/>
      </c>
      <c r="P378">
        <f t="shared" si="8"/>
        <v>0</v>
      </c>
    </row>
    <row r="379" spans="9:16" x14ac:dyDescent="0.25">
      <c r="I379" s="3">
        <f>ROUND('C'!I379, 4)</f>
        <v>935.35350000000005</v>
      </c>
      <c r="K379" s="3"/>
      <c r="L379" s="12" t="str">
        <f>IF(ISNA(INDEX($A$2:$B$214, MATCH($K379, $A$2:$A$214, 0), 2)), "", INDEX($A$2:$B$214, MATCH($K379, $A$2:$A$214, 0), 2))</f>
        <v/>
      </c>
      <c r="M379" s="13" t="str">
        <f>IF(ISNA(INDEX($C$2:$D$214, MATCH($K379, $C$2:$C$214, 0), 2)), "", INDEX($C$2:$D$214, MATCH($K379, $C$2:$C$214, 0), 2))</f>
        <v/>
      </c>
      <c r="N379" s="13" t="str">
        <f>IF(ISNA(INDEX($E$2:$F$214, MATCH($K379, $E$2:$E$214, 0), 2)), "", INDEX($E$2:$F$214, MATCH($K379, $E$2:$E$214, 0), 2))</f>
        <v/>
      </c>
      <c r="O379" s="4" t="str">
        <f t="shared" si="7"/>
        <v/>
      </c>
      <c r="P379">
        <f t="shared" si="8"/>
        <v>0</v>
      </c>
    </row>
    <row r="380" spans="9:16" x14ac:dyDescent="0.25">
      <c r="I380" s="3">
        <f>ROUND('C'!I380, 4)</f>
        <v>940.404</v>
      </c>
      <c r="K380" s="3"/>
      <c r="L380" s="12" t="str">
        <f>IF(ISNA(INDEX($A$2:$B$214, MATCH($K380, $A$2:$A$214, 0), 2)), "", INDEX($A$2:$B$214, MATCH($K380, $A$2:$A$214, 0), 2))</f>
        <v/>
      </c>
      <c r="M380" s="13" t="str">
        <f>IF(ISNA(INDEX($C$2:$D$214, MATCH($K380, $C$2:$C$214, 0), 2)), "", INDEX($C$2:$D$214, MATCH($K380, $C$2:$C$214, 0), 2))</f>
        <v/>
      </c>
      <c r="N380" s="13" t="str">
        <f>IF(ISNA(INDEX($E$2:$F$214, MATCH($K380, $E$2:$E$214, 0), 2)), "", INDEX($E$2:$F$214, MATCH($K380, $E$2:$E$214, 0), 2))</f>
        <v/>
      </c>
      <c r="O380" s="4" t="str">
        <f t="shared" si="7"/>
        <v/>
      </c>
      <c r="P380">
        <f t="shared" si="8"/>
        <v>0</v>
      </c>
    </row>
    <row r="381" spans="9:16" x14ac:dyDescent="0.25">
      <c r="I381" s="3">
        <f>ROUND('C'!I381, 4)</f>
        <v>944.94949999999994</v>
      </c>
      <c r="K381" s="3"/>
      <c r="L381" s="12" t="str">
        <f>IF(ISNA(INDEX($A$2:$B$214, MATCH($K381, $A$2:$A$214, 0), 2)), "", INDEX($A$2:$B$214, MATCH($K381, $A$2:$A$214, 0), 2))</f>
        <v/>
      </c>
      <c r="M381" s="13" t="str">
        <f>IF(ISNA(INDEX($C$2:$D$214, MATCH($K381, $C$2:$C$214, 0), 2)), "", INDEX($C$2:$D$214, MATCH($K381, $C$2:$C$214, 0), 2))</f>
        <v/>
      </c>
      <c r="N381" s="13" t="str">
        <f>IF(ISNA(INDEX($E$2:$F$214, MATCH($K381, $E$2:$E$214, 0), 2)), "", INDEX($E$2:$F$214, MATCH($K381, $E$2:$E$214, 0), 2))</f>
        <v/>
      </c>
      <c r="O381" s="4" t="str">
        <f t="shared" si="7"/>
        <v/>
      </c>
      <c r="P381">
        <f t="shared" si="8"/>
        <v>0</v>
      </c>
    </row>
    <row r="382" spans="9:16" x14ac:dyDescent="0.25">
      <c r="I382" s="3">
        <f>ROUND('C'!I382, 4)</f>
        <v>950</v>
      </c>
      <c r="K382" s="3"/>
      <c r="L382" s="12" t="str">
        <f>IF(ISNA(INDEX($A$2:$B$214, MATCH($K382, $A$2:$A$214, 0), 2)), "", INDEX($A$2:$B$214, MATCH($K382, $A$2:$A$214, 0), 2))</f>
        <v/>
      </c>
      <c r="M382" s="13" t="str">
        <f>IF(ISNA(INDEX($C$2:$D$214, MATCH($K382, $C$2:$C$214, 0), 2)), "", INDEX($C$2:$D$214, MATCH($K382, $C$2:$C$214, 0), 2))</f>
        <v/>
      </c>
      <c r="N382" s="13" t="str">
        <f>IF(ISNA(INDEX($E$2:$F$214, MATCH($K382, $E$2:$E$214, 0), 2)), "", INDEX($E$2:$F$214, MATCH($K382, $E$2:$E$214, 0), 2))</f>
        <v/>
      </c>
      <c r="O382" s="4" t="str">
        <f t="shared" si="7"/>
        <v/>
      </c>
      <c r="P382">
        <f t="shared" si="8"/>
        <v>0</v>
      </c>
    </row>
    <row r="383" spans="9:16" x14ac:dyDescent="0.25">
      <c r="I383" s="3">
        <f>ROUND('C'!I383, 4)</f>
        <v>955.05050000000006</v>
      </c>
      <c r="K383" s="3"/>
      <c r="L383" s="12" t="str">
        <f>IF(ISNA(INDEX($A$2:$B$214, MATCH($K383, $A$2:$A$214, 0), 2)), "", INDEX($A$2:$B$214, MATCH($K383, $A$2:$A$214, 0), 2))</f>
        <v/>
      </c>
      <c r="M383" s="13" t="str">
        <f>IF(ISNA(INDEX($C$2:$D$214, MATCH($K383, $C$2:$C$214, 0), 2)), "", INDEX($C$2:$D$214, MATCH($K383, $C$2:$C$214, 0), 2))</f>
        <v/>
      </c>
      <c r="N383" s="13" t="str">
        <f>IF(ISNA(INDEX($E$2:$F$214, MATCH($K383, $E$2:$E$214, 0), 2)), "", INDEX($E$2:$F$214, MATCH($K383, $E$2:$E$214, 0), 2))</f>
        <v/>
      </c>
      <c r="O383" s="4" t="str">
        <f t="shared" si="7"/>
        <v/>
      </c>
      <c r="P383">
        <f t="shared" si="8"/>
        <v>0</v>
      </c>
    </row>
    <row r="384" spans="9:16" x14ac:dyDescent="0.25">
      <c r="I384" s="3">
        <f>ROUND('C'!I384, 4)</f>
        <v>960.101</v>
      </c>
      <c r="K384" s="3"/>
      <c r="L384" s="12" t="str">
        <f>IF(ISNA(INDEX($A$2:$B$214, MATCH($K384, $A$2:$A$214, 0), 2)), "", INDEX($A$2:$B$214, MATCH($K384, $A$2:$A$214, 0), 2))</f>
        <v/>
      </c>
      <c r="M384" s="13" t="str">
        <f>IF(ISNA(INDEX($C$2:$D$214, MATCH($K384, $C$2:$C$214, 0), 2)), "", INDEX($C$2:$D$214, MATCH($K384, $C$2:$C$214, 0), 2))</f>
        <v/>
      </c>
      <c r="N384" s="13" t="str">
        <f>IF(ISNA(INDEX($E$2:$F$214, MATCH($K384, $E$2:$E$214, 0), 2)), "", INDEX($E$2:$F$214, MATCH($K384, $E$2:$E$214, 0), 2))</f>
        <v/>
      </c>
      <c r="O384" s="4" t="str">
        <f t="shared" si="7"/>
        <v/>
      </c>
      <c r="P384">
        <f t="shared" si="8"/>
        <v>0</v>
      </c>
    </row>
    <row r="385" spans="9:16" x14ac:dyDescent="0.25">
      <c r="I385" s="3">
        <f>ROUND('C'!I385, 4)</f>
        <v>964.64649999999995</v>
      </c>
      <c r="K385" s="3"/>
      <c r="L385" s="12" t="str">
        <f>IF(ISNA(INDEX($A$2:$B$214, MATCH($K385, $A$2:$A$214, 0), 2)), "", INDEX($A$2:$B$214, MATCH($K385, $A$2:$A$214, 0), 2))</f>
        <v/>
      </c>
      <c r="M385" s="13" t="str">
        <f>IF(ISNA(INDEX($C$2:$D$214, MATCH($K385, $C$2:$C$214, 0), 2)), "", INDEX($C$2:$D$214, MATCH($K385, $C$2:$C$214, 0), 2))</f>
        <v/>
      </c>
      <c r="N385" s="13" t="str">
        <f>IF(ISNA(INDEX($E$2:$F$214, MATCH($K385, $E$2:$E$214, 0), 2)), "", INDEX($E$2:$F$214, MATCH($K385, $E$2:$E$214, 0), 2))</f>
        <v/>
      </c>
      <c r="O385" s="4" t="str">
        <f t="shared" si="7"/>
        <v/>
      </c>
      <c r="P385">
        <f t="shared" si="8"/>
        <v>0</v>
      </c>
    </row>
    <row r="386" spans="9:16" x14ac:dyDescent="0.25">
      <c r="I386" s="3">
        <f>ROUND('C'!I386, 4)</f>
        <v>969.697</v>
      </c>
      <c r="K386" s="3"/>
      <c r="L386" s="12" t="str">
        <f>IF(ISNA(INDEX($A$2:$B$214, MATCH($K386, $A$2:$A$214, 0), 2)), "", INDEX($A$2:$B$214, MATCH($K386, $A$2:$A$214, 0), 2))</f>
        <v/>
      </c>
      <c r="M386" s="13" t="str">
        <f>IF(ISNA(INDEX($C$2:$D$214, MATCH($K386, $C$2:$C$214, 0), 2)), "", INDEX($C$2:$D$214, MATCH($K386, $C$2:$C$214, 0), 2))</f>
        <v/>
      </c>
      <c r="N386" s="13" t="str">
        <f>IF(ISNA(INDEX($E$2:$F$214, MATCH($K386, $E$2:$E$214, 0), 2)), "", INDEX($E$2:$F$214, MATCH($K386, $E$2:$E$214, 0), 2))</f>
        <v/>
      </c>
      <c r="O386" s="4" t="str">
        <f t="shared" si="7"/>
        <v/>
      </c>
      <c r="P386">
        <f t="shared" si="8"/>
        <v>0</v>
      </c>
    </row>
    <row r="387" spans="9:16" x14ac:dyDescent="0.25">
      <c r="I387" s="3">
        <f>ROUND('C'!I387, 4)</f>
        <v>974.74749999999995</v>
      </c>
      <c r="K387" s="3"/>
      <c r="L387" s="12" t="str">
        <f>IF(ISNA(INDEX($A$2:$B$214, MATCH($K387, $A$2:$A$214, 0), 2)), "", INDEX($A$2:$B$214, MATCH($K387, $A$2:$A$214, 0), 2))</f>
        <v/>
      </c>
      <c r="M387" s="13" t="str">
        <f>IF(ISNA(INDEX($C$2:$D$214, MATCH($K387, $C$2:$C$214, 0), 2)), "", INDEX($C$2:$D$214, MATCH($K387, $C$2:$C$214, 0), 2))</f>
        <v/>
      </c>
      <c r="N387" s="13" t="str">
        <f>IF(ISNA(INDEX($E$2:$F$214, MATCH($K387, $E$2:$E$214, 0), 2)), "", INDEX($E$2:$F$214, MATCH($K387, $E$2:$E$214, 0), 2))</f>
        <v/>
      </c>
      <c r="O387" s="4" t="str">
        <f t="shared" ref="O387:O450" si="9">IF(ISNA(INDEX($G$2:$H$214, MATCH($K387, $G$2:$G$214, 0), 2)), "", INDEX($G$2:$H$214, MATCH($K387, $G$2:$G$214, 0), 2))</f>
        <v/>
      </c>
      <c r="P387">
        <f t="shared" si="8"/>
        <v>0</v>
      </c>
    </row>
    <row r="388" spans="9:16" x14ac:dyDescent="0.25">
      <c r="I388" s="3">
        <f>ROUND('C'!I388, 4)</f>
        <v>979.798</v>
      </c>
      <c r="K388" s="3"/>
      <c r="L388" s="12" t="str">
        <f>IF(ISNA(INDEX($A$2:$B$214, MATCH($K388, $A$2:$A$214, 0), 2)), "", INDEX($A$2:$B$214, MATCH($K388, $A$2:$A$214, 0), 2))</f>
        <v/>
      </c>
      <c r="M388" s="13" t="str">
        <f>IF(ISNA(INDEX($C$2:$D$214, MATCH($K388, $C$2:$C$214, 0), 2)), "", INDEX($C$2:$D$214, MATCH($K388, $C$2:$C$214, 0), 2))</f>
        <v/>
      </c>
      <c r="N388" s="13" t="str">
        <f>IF(ISNA(INDEX($E$2:$F$214, MATCH($K388, $E$2:$E$214, 0), 2)), "", INDEX($E$2:$F$214, MATCH($K388, $E$2:$E$214, 0), 2))</f>
        <v/>
      </c>
      <c r="O388" s="4" t="str">
        <f t="shared" si="9"/>
        <v/>
      </c>
      <c r="P388">
        <f t="shared" ref="P388:P451" si="10">K388-K387</f>
        <v>0</v>
      </c>
    </row>
    <row r="389" spans="9:16" x14ac:dyDescent="0.25">
      <c r="I389" s="3">
        <f>ROUND('C'!I389, 4)</f>
        <v>984.34339999999997</v>
      </c>
      <c r="K389" s="3"/>
      <c r="L389" s="12" t="str">
        <f>IF(ISNA(INDEX($A$2:$B$214, MATCH($K389, $A$2:$A$214, 0), 2)), "", INDEX($A$2:$B$214, MATCH($K389, $A$2:$A$214, 0), 2))</f>
        <v/>
      </c>
      <c r="M389" s="13" t="str">
        <f>IF(ISNA(INDEX($C$2:$D$214, MATCH($K389, $C$2:$C$214, 0), 2)), "", INDEX($C$2:$D$214, MATCH($K389, $C$2:$C$214, 0), 2))</f>
        <v/>
      </c>
      <c r="N389" s="13" t="str">
        <f>IF(ISNA(INDEX($E$2:$F$214, MATCH($K389, $E$2:$E$214, 0), 2)), "", INDEX($E$2:$F$214, MATCH($K389, $E$2:$E$214, 0), 2))</f>
        <v/>
      </c>
      <c r="O389" s="4" t="str">
        <f t="shared" si="9"/>
        <v/>
      </c>
      <c r="P389">
        <f t="shared" si="10"/>
        <v>0</v>
      </c>
    </row>
    <row r="390" spans="9:16" x14ac:dyDescent="0.25">
      <c r="I390" s="3">
        <f>ROUND('C'!I390, 4)</f>
        <v>986.86869999999999</v>
      </c>
      <c r="K390" s="3"/>
      <c r="L390" s="12" t="str">
        <f>IF(ISNA(INDEX($A$2:$B$214, MATCH($K390, $A$2:$A$214, 0), 2)), "", INDEX($A$2:$B$214, MATCH($K390, $A$2:$A$214, 0), 2))</f>
        <v/>
      </c>
      <c r="M390" s="13" t="str">
        <f>IF(ISNA(INDEX($C$2:$D$214, MATCH($K390, $C$2:$C$214, 0), 2)), "", INDEX($C$2:$D$214, MATCH($K390, $C$2:$C$214, 0), 2))</f>
        <v/>
      </c>
      <c r="N390" s="13" t="str">
        <f>IF(ISNA(INDEX($E$2:$F$214, MATCH($K390, $E$2:$E$214, 0), 2)), "", INDEX($E$2:$F$214, MATCH($K390, $E$2:$E$214, 0), 2))</f>
        <v/>
      </c>
      <c r="O390" s="4" t="str">
        <f t="shared" si="9"/>
        <v/>
      </c>
      <c r="P390">
        <f t="shared" si="10"/>
        <v>0</v>
      </c>
    </row>
    <row r="391" spans="9:16" x14ac:dyDescent="0.25">
      <c r="I391" s="3">
        <f>ROUND('C'!I391, 4)</f>
        <v>989.39390000000003</v>
      </c>
      <c r="K391" s="3"/>
      <c r="L391" s="12" t="str">
        <f>IF(ISNA(INDEX($A$2:$B$214, MATCH($K391, $A$2:$A$214, 0), 2)), "", INDEX($A$2:$B$214, MATCH($K391, $A$2:$A$214, 0), 2))</f>
        <v/>
      </c>
      <c r="M391" s="13" t="str">
        <f>IF(ISNA(INDEX($C$2:$D$214, MATCH($K391, $C$2:$C$214, 0), 2)), "", INDEX($C$2:$D$214, MATCH($K391, $C$2:$C$214, 0), 2))</f>
        <v/>
      </c>
      <c r="N391" s="13" t="str">
        <f>IF(ISNA(INDEX($E$2:$F$214, MATCH($K391, $E$2:$E$214, 0), 2)), "", INDEX($E$2:$F$214, MATCH($K391, $E$2:$E$214, 0), 2))</f>
        <v/>
      </c>
      <c r="O391" s="4" t="str">
        <f t="shared" si="9"/>
        <v/>
      </c>
      <c r="P391">
        <f t="shared" si="10"/>
        <v>0</v>
      </c>
    </row>
    <row r="392" spans="9:16" x14ac:dyDescent="0.25">
      <c r="I392" s="3">
        <f>ROUND('C'!I392, 4)</f>
        <v>991.91920000000005</v>
      </c>
      <c r="K392" s="3"/>
      <c r="L392" s="12" t="str">
        <f>IF(ISNA(INDEX($A$2:$B$214, MATCH($K392, $A$2:$A$214, 0), 2)), "", INDEX($A$2:$B$214, MATCH($K392, $A$2:$A$214, 0), 2))</f>
        <v/>
      </c>
      <c r="M392" s="13" t="str">
        <f>IF(ISNA(INDEX($C$2:$D$214, MATCH($K392, $C$2:$C$214, 0), 2)), "", INDEX($C$2:$D$214, MATCH($K392, $C$2:$C$214, 0), 2))</f>
        <v/>
      </c>
      <c r="N392" s="13" t="str">
        <f>IF(ISNA(INDEX($E$2:$F$214, MATCH($K392, $E$2:$E$214, 0), 2)), "", INDEX($E$2:$F$214, MATCH($K392, $E$2:$E$214, 0), 2))</f>
        <v/>
      </c>
      <c r="O392" s="4" t="str">
        <f t="shared" si="9"/>
        <v/>
      </c>
      <c r="P392">
        <f t="shared" si="10"/>
        <v>0</v>
      </c>
    </row>
    <row r="393" spans="9:16" x14ac:dyDescent="0.25">
      <c r="I393" s="3">
        <f>ROUND('C'!I393, 4)</f>
        <v>995.45450000000005</v>
      </c>
      <c r="K393" s="3"/>
      <c r="L393" s="12" t="str">
        <f>IF(ISNA(INDEX($A$2:$B$214, MATCH($K393, $A$2:$A$214, 0), 2)), "", INDEX($A$2:$B$214, MATCH($K393, $A$2:$A$214, 0), 2))</f>
        <v/>
      </c>
      <c r="M393" s="13" t="str">
        <f>IF(ISNA(INDEX($C$2:$D$214, MATCH($K393, $C$2:$C$214, 0), 2)), "", INDEX($C$2:$D$214, MATCH($K393, $C$2:$C$214, 0), 2))</f>
        <v/>
      </c>
      <c r="N393" s="13" t="str">
        <f>IF(ISNA(INDEX($E$2:$F$214, MATCH($K393, $E$2:$E$214, 0), 2)), "", INDEX($E$2:$F$214, MATCH($K393, $E$2:$E$214, 0), 2))</f>
        <v/>
      </c>
      <c r="O393" s="4" t="str">
        <f t="shared" si="9"/>
        <v/>
      </c>
      <c r="P393">
        <f t="shared" si="10"/>
        <v>0</v>
      </c>
    </row>
    <row r="394" spans="9:16" x14ac:dyDescent="0.25">
      <c r="I394" s="3">
        <f>ROUND('C'!I394, 4)</f>
        <v>1000.5051</v>
      </c>
      <c r="K394" s="3"/>
      <c r="L394" s="12" t="str">
        <f>IF(ISNA(INDEX($A$2:$B$214, MATCH($K394, $A$2:$A$214, 0), 2)), "", INDEX($A$2:$B$214, MATCH($K394, $A$2:$A$214, 0), 2))</f>
        <v/>
      </c>
      <c r="M394" s="13" t="str">
        <f>IF(ISNA(INDEX($C$2:$D$214, MATCH($K394, $C$2:$C$214, 0), 2)), "", INDEX($C$2:$D$214, MATCH($K394, $C$2:$C$214, 0), 2))</f>
        <v/>
      </c>
      <c r="N394" s="13" t="str">
        <f>IF(ISNA(INDEX($E$2:$F$214, MATCH($K394, $E$2:$E$214, 0), 2)), "", INDEX($E$2:$F$214, MATCH($K394, $E$2:$E$214, 0), 2))</f>
        <v/>
      </c>
      <c r="O394" s="4" t="str">
        <f t="shared" si="9"/>
        <v/>
      </c>
      <c r="P394">
        <f t="shared" si="10"/>
        <v>0</v>
      </c>
    </row>
    <row r="395" spans="9:16" x14ac:dyDescent="0.25">
      <c r="I395" s="3">
        <f>ROUND('C'!I395, 4)</f>
        <v>1005.5556</v>
      </c>
      <c r="K395" s="3"/>
      <c r="L395" s="12" t="str">
        <f>IF(ISNA(INDEX($A$2:$B$214, MATCH($K395, $A$2:$A$214, 0), 2)), "", INDEX($A$2:$B$214, MATCH($K395, $A$2:$A$214, 0), 2))</f>
        <v/>
      </c>
      <c r="M395" s="13" t="str">
        <f>IF(ISNA(INDEX($C$2:$D$214, MATCH($K395, $C$2:$C$214, 0), 2)), "", INDEX($C$2:$D$214, MATCH($K395, $C$2:$C$214, 0), 2))</f>
        <v/>
      </c>
      <c r="N395" s="13" t="str">
        <f>IF(ISNA(INDEX($E$2:$F$214, MATCH($K395, $E$2:$E$214, 0), 2)), "", INDEX($E$2:$F$214, MATCH($K395, $E$2:$E$214, 0), 2))</f>
        <v/>
      </c>
      <c r="O395" s="4" t="str">
        <f t="shared" si="9"/>
        <v/>
      </c>
      <c r="P395">
        <f t="shared" si="10"/>
        <v>0</v>
      </c>
    </row>
    <row r="396" spans="9:16" x14ac:dyDescent="0.25">
      <c r="I396" s="3">
        <f>ROUND('C'!I396, 4)</f>
        <v>1010.101</v>
      </c>
      <c r="K396" s="3"/>
      <c r="L396" s="12" t="str">
        <f>IF(ISNA(INDEX($A$2:$B$214, MATCH($K396, $A$2:$A$214, 0), 2)), "", INDEX($A$2:$B$214, MATCH($K396, $A$2:$A$214, 0), 2))</f>
        <v/>
      </c>
      <c r="M396" s="13" t="str">
        <f>IF(ISNA(INDEX($C$2:$D$214, MATCH($K396, $C$2:$C$214, 0), 2)), "", INDEX($C$2:$D$214, MATCH($K396, $C$2:$C$214, 0), 2))</f>
        <v/>
      </c>
      <c r="N396" s="13" t="str">
        <f>IF(ISNA(INDEX($E$2:$F$214, MATCH($K396, $E$2:$E$214, 0), 2)), "", INDEX($E$2:$F$214, MATCH($K396, $E$2:$E$214, 0), 2))</f>
        <v/>
      </c>
      <c r="O396" s="4" t="str">
        <f t="shared" si="9"/>
        <v/>
      </c>
      <c r="P396">
        <f t="shared" si="10"/>
        <v>0</v>
      </c>
    </row>
    <row r="397" spans="9:16" x14ac:dyDescent="0.25">
      <c r="I397" s="3">
        <f>ROUND('C'!I397, 4)</f>
        <v>1012.6263</v>
      </c>
      <c r="K397" s="3"/>
      <c r="L397" s="12" t="str">
        <f>IF(ISNA(INDEX($A$2:$B$214, MATCH($K397, $A$2:$A$214, 0), 2)), "", INDEX($A$2:$B$214, MATCH($K397, $A$2:$A$214, 0), 2))</f>
        <v/>
      </c>
      <c r="M397" s="13" t="str">
        <f>IF(ISNA(INDEX($C$2:$D$214, MATCH($K397, $C$2:$C$214, 0), 2)), "", INDEX($C$2:$D$214, MATCH($K397, $C$2:$C$214, 0), 2))</f>
        <v/>
      </c>
      <c r="N397" s="13" t="str">
        <f>IF(ISNA(INDEX($E$2:$F$214, MATCH($K397, $E$2:$E$214, 0), 2)), "", INDEX($E$2:$F$214, MATCH($K397, $E$2:$E$214, 0), 2))</f>
        <v/>
      </c>
      <c r="O397" s="4" t="str">
        <f t="shared" si="9"/>
        <v/>
      </c>
      <c r="P397">
        <f t="shared" si="10"/>
        <v>0</v>
      </c>
    </row>
    <row r="398" spans="9:16" x14ac:dyDescent="0.25">
      <c r="I398" s="3">
        <f>ROUND('C'!I398, 4)</f>
        <v>1015.1515000000001</v>
      </c>
      <c r="K398" s="3"/>
      <c r="L398" s="12" t="str">
        <f>IF(ISNA(INDEX($A$2:$B$214, MATCH($K398, $A$2:$A$214, 0), 2)), "", INDEX($A$2:$B$214, MATCH($K398, $A$2:$A$214, 0), 2))</f>
        <v/>
      </c>
      <c r="M398" s="13" t="str">
        <f>IF(ISNA(INDEX($C$2:$D$214, MATCH($K398, $C$2:$C$214, 0), 2)), "", INDEX($C$2:$D$214, MATCH($K398, $C$2:$C$214, 0), 2))</f>
        <v/>
      </c>
      <c r="N398" s="13" t="str">
        <f>IF(ISNA(INDEX($E$2:$F$214, MATCH($K398, $E$2:$E$214, 0), 2)), "", INDEX($E$2:$F$214, MATCH($K398, $E$2:$E$214, 0), 2))</f>
        <v/>
      </c>
      <c r="O398" s="4" t="str">
        <f t="shared" si="9"/>
        <v/>
      </c>
      <c r="P398">
        <f t="shared" si="10"/>
        <v>0</v>
      </c>
    </row>
    <row r="399" spans="9:16" x14ac:dyDescent="0.25">
      <c r="I399" s="3">
        <f>ROUND('C'!I399, 4)</f>
        <v>1020.202</v>
      </c>
      <c r="K399" s="3"/>
      <c r="L399" s="12" t="str">
        <f>IF(ISNA(INDEX($A$2:$B$214, MATCH($K399, $A$2:$A$214, 0), 2)), "", INDEX($A$2:$B$214, MATCH($K399, $A$2:$A$214, 0), 2))</f>
        <v/>
      </c>
      <c r="M399" s="13" t="str">
        <f>IF(ISNA(INDEX($C$2:$D$214, MATCH($K399, $C$2:$C$214, 0), 2)), "", INDEX($C$2:$D$214, MATCH($K399, $C$2:$C$214, 0), 2))</f>
        <v/>
      </c>
      <c r="N399" s="13" t="str">
        <f>IF(ISNA(INDEX($E$2:$F$214, MATCH($K399, $E$2:$E$214, 0), 2)), "", INDEX($E$2:$F$214, MATCH($K399, $E$2:$E$214, 0), 2))</f>
        <v/>
      </c>
      <c r="O399" s="4" t="str">
        <f t="shared" si="9"/>
        <v/>
      </c>
      <c r="P399">
        <f t="shared" si="10"/>
        <v>0</v>
      </c>
    </row>
    <row r="400" spans="9:16" x14ac:dyDescent="0.25">
      <c r="I400" s="3">
        <f>ROUND('C'!I400, 4)</f>
        <v>1022.7273</v>
      </c>
      <c r="K400" s="3"/>
      <c r="L400" s="12" t="str">
        <f>IF(ISNA(INDEX($A$2:$B$214, MATCH($K400, $A$2:$A$214, 0), 2)), "", INDEX($A$2:$B$214, MATCH($K400, $A$2:$A$214, 0), 2))</f>
        <v/>
      </c>
      <c r="M400" s="13" t="str">
        <f>IF(ISNA(INDEX($C$2:$D$214, MATCH($K400, $C$2:$C$214, 0), 2)), "", INDEX($C$2:$D$214, MATCH($K400, $C$2:$C$214, 0), 2))</f>
        <v/>
      </c>
      <c r="N400" s="13" t="str">
        <f>IF(ISNA(INDEX($E$2:$F$214, MATCH($K400, $E$2:$E$214, 0), 2)), "", INDEX($E$2:$F$214, MATCH($K400, $E$2:$E$214, 0), 2))</f>
        <v/>
      </c>
      <c r="O400" s="4" t="str">
        <f t="shared" si="9"/>
        <v/>
      </c>
      <c r="P400">
        <f t="shared" si="10"/>
        <v>0</v>
      </c>
    </row>
    <row r="401" spans="9:16" x14ac:dyDescent="0.25">
      <c r="I401" s="3">
        <f>ROUND('C'!I401, 4)</f>
        <v>1025.2525000000001</v>
      </c>
      <c r="K401" s="3"/>
      <c r="L401" s="12" t="str">
        <f>IF(ISNA(INDEX($A$2:$B$214, MATCH($K401, $A$2:$A$214, 0), 2)), "", INDEX($A$2:$B$214, MATCH($K401, $A$2:$A$214, 0), 2))</f>
        <v/>
      </c>
      <c r="M401" s="13" t="str">
        <f>IF(ISNA(INDEX($C$2:$D$214, MATCH($K401, $C$2:$C$214, 0), 2)), "", INDEX($C$2:$D$214, MATCH($K401, $C$2:$C$214, 0), 2))</f>
        <v/>
      </c>
      <c r="N401" s="13" t="str">
        <f>IF(ISNA(INDEX($E$2:$F$214, MATCH($K401, $E$2:$E$214, 0), 2)), "", INDEX($E$2:$F$214, MATCH($K401, $E$2:$E$214, 0), 2))</f>
        <v/>
      </c>
      <c r="O401" s="4" t="str">
        <f t="shared" si="9"/>
        <v/>
      </c>
      <c r="P401">
        <f t="shared" si="10"/>
        <v>0</v>
      </c>
    </row>
    <row r="402" spans="9:16" x14ac:dyDescent="0.25">
      <c r="I402" s="3">
        <f>ROUND('C'!I402, 4)</f>
        <v>1029.798</v>
      </c>
      <c r="K402" s="3"/>
      <c r="L402" s="12" t="str">
        <f>IF(ISNA(INDEX($A$2:$B$214, MATCH($K402, $A$2:$A$214, 0), 2)), "", INDEX($A$2:$B$214, MATCH($K402, $A$2:$A$214, 0), 2))</f>
        <v/>
      </c>
      <c r="M402" s="13" t="str">
        <f>IF(ISNA(INDEX($C$2:$D$214, MATCH($K402, $C$2:$C$214, 0), 2)), "", INDEX($C$2:$D$214, MATCH($K402, $C$2:$C$214, 0), 2))</f>
        <v/>
      </c>
      <c r="N402" s="13" t="str">
        <f>IF(ISNA(INDEX($E$2:$F$214, MATCH($K402, $E$2:$E$214, 0), 2)), "", INDEX($E$2:$F$214, MATCH($K402, $E$2:$E$214, 0), 2))</f>
        <v/>
      </c>
      <c r="O402" s="4" t="str">
        <f t="shared" si="9"/>
        <v/>
      </c>
      <c r="P402">
        <f t="shared" si="10"/>
        <v>0</v>
      </c>
    </row>
    <row r="403" spans="9:16" x14ac:dyDescent="0.25">
      <c r="I403" s="3">
        <f>ROUND('C'!I403, 4)</f>
        <v>1034.8485000000001</v>
      </c>
      <c r="K403" s="3"/>
      <c r="L403" s="12" t="str">
        <f>IF(ISNA(INDEX($A$2:$B$214, MATCH($K403, $A$2:$A$214, 0), 2)), "", INDEX($A$2:$B$214, MATCH($K403, $A$2:$A$214, 0), 2))</f>
        <v/>
      </c>
      <c r="M403" s="13" t="str">
        <f>IF(ISNA(INDEX($C$2:$D$214, MATCH($K403, $C$2:$C$214, 0), 2)), "", INDEX($C$2:$D$214, MATCH($K403, $C$2:$C$214, 0), 2))</f>
        <v/>
      </c>
      <c r="N403" s="13" t="str">
        <f>IF(ISNA(INDEX($E$2:$F$214, MATCH($K403, $E$2:$E$214, 0), 2)), "", INDEX($E$2:$F$214, MATCH($K403, $E$2:$E$214, 0), 2))</f>
        <v/>
      </c>
      <c r="O403" s="4" t="str">
        <f t="shared" si="9"/>
        <v/>
      </c>
      <c r="P403">
        <f t="shared" si="10"/>
        <v>0</v>
      </c>
    </row>
    <row r="404" spans="9:16" x14ac:dyDescent="0.25">
      <c r="I404" s="3">
        <f>ROUND('C'!I404, 4)</f>
        <v>1039.8989999999999</v>
      </c>
      <c r="K404" s="3"/>
      <c r="L404" s="12" t="str">
        <f>IF(ISNA(INDEX($A$2:$B$214, MATCH($K404, $A$2:$A$214, 0), 2)), "", INDEX($A$2:$B$214, MATCH($K404, $A$2:$A$214, 0), 2))</f>
        <v/>
      </c>
      <c r="M404" s="13" t="str">
        <f>IF(ISNA(INDEX($C$2:$D$214, MATCH($K404, $C$2:$C$214, 0), 2)), "", INDEX($C$2:$D$214, MATCH($K404, $C$2:$C$214, 0), 2))</f>
        <v/>
      </c>
      <c r="N404" s="13" t="str">
        <f>IF(ISNA(INDEX($E$2:$F$214, MATCH($K404, $E$2:$E$214, 0), 2)), "", INDEX($E$2:$F$214, MATCH($K404, $E$2:$E$214, 0), 2))</f>
        <v/>
      </c>
      <c r="O404" s="4" t="str">
        <f t="shared" si="9"/>
        <v/>
      </c>
      <c r="P404">
        <f t="shared" si="10"/>
        <v>0</v>
      </c>
    </row>
    <row r="405" spans="9:16" x14ac:dyDescent="0.25">
      <c r="I405" s="3">
        <f>ROUND('C'!I405, 4)</f>
        <v>1042.4241999999999</v>
      </c>
      <c r="K405" s="3"/>
      <c r="L405" s="12" t="str">
        <f>IF(ISNA(INDEX($A$2:$B$214, MATCH($K405, $A$2:$A$214, 0), 2)), "", INDEX($A$2:$B$214, MATCH($K405, $A$2:$A$214, 0), 2))</f>
        <v/>
      </c>
      <c r="M405" s="13" t="str">
        <f>IF(ISNA(INDEX($C$2:$D$214, MATCH($K405, $C$2:$C$214, 0), 2)), "", INDEX($C$2:$D$214, MATCH($K405, $C$2:$C$214, 0), 2))</f>
        <v/>
      </c>
      <c r="N405" s="13" t="str">
        <f>IF(ISNA(INDEX($E$2:$F$214, MATCH($K405, $E$2:$E$214, 0), 2)), "", INDEX($E$2:$F$214, MATCH($K405, $E$2:$E$214, 0), 2))</f>
        <v/>
      </c>
      <c r="O405" s="4" t="str">
        <f t="shared" si="9"/>
        <v/>
      </c>
      <c r="P405">
        <f t="shared" si="10"/>
        <v>0</v>
      </c>
    </row>
    <row r="406" spans="9:16" x14ac:dyDescent="0.25">
      <c r="I406" s="3">
        <f>ROUND('C'!I406, 4)</f>
        <v>1044.9494999999999</v>
      </c>
      <c r="K406" s="3"/>
      <c r="L406" s="12" t="str">
        <f>IF(ISNA(INDEX($A$2:$B$214, MATCH($K406, $A$2:$A$214, 0), 2)), "", INDEX($A$2:$B$214, MATCH($K406, $A$2:$A$214, 0), 2))</f>
        <v/>
      </c>
      <c r="M406" s="13" t="str">
        <f>IF(ISNA(INDEX($C$2:$D$214, MATCH($K406, $C$2:$C$214, 0), 2)), "", INDEX($C$2:$D$214, MATCH($K406, $C$2:$C$214, 0), 2))</f>
        <v/>
      </c>
      <c r="N406" s="13" t="str">
        <f>IF(ISNA(INDEX($E$2:$F$214, MATCH($K406, $E$2:$E$214, 0), 2)), "", INDEX($E$2:$F$214, MATCH($K406, $E$2:$E$214, 0), 2))</f>
        <v/>
      </c>
      <c r="O406" s="4" t="str">
        <f t="shared" si="9"/>
        <v/>
      </c>
      <c r="P406">
        <f t="shared" si="10"/>
        <v>0</v>
      </c>
    </row>
    <row r="407" spans="9:16" x14ac:dyDescent="0.25">
      <c r="I407" s="3">
        <f>ROUND('C'!I407, 4)</f>
        <v>1049.4949999999999</v>
      </c>
      <c r="K407" s="3"/>
      <c r="L407" s="12" t="str">
        <f>IF(ISNA(INDEX($A$2:$B$214, MATCH($K407, $A$2:$A$214, 0), 2)), "", INDEX($A$2:$B$214, MATCH($K407, $A$2:$A$214, 0), 2))</f>
        <v/>
      </c>
      <c r="M407" s="13" t="str">
        <f>IF(ISNA(INDEX($C$2:$D$214, MATCH($K407, $C$2:$C$214, 0), 2)), "", INDEX($C$2:$D$214, MATCH($K407, $C$2:$C$214, 0), 2))</f>
        <v/>
      </c>
      <c r="N407" s="13" t="str">
        <f>IF(ISNA(INDEX($E$2:$F$214, MATCH($K407, $E$2:$E$214, 0), 2)), "", INDEX($E$2:$F$214, MATCH($K407, $E$2:$E$214, 0), 2))</f>
        <v/>
      </c>
      <c r="O407" s="4" t="str">
        <f t="shared" si="9"/>
        <v/>
      </c>
      <c r="P407">
        <f t="shared" si="10"/>
        <v>0</v>
      </c>
    </row>
    <row r="408" spans="9:16" x14ac:dyDescent="0.25">
      <c r="I408" s="3">
        <f>ROUND('C'!I408, 4)</f>
        <v>1054.5454999999999</v>
      </c>
      <c r="K408" s="3"/>
      <c r="L408" s="12" t="str">
        <f>IF(ISNA(INDEX($A$2:$B$214, MATCH($K408, $A$2:$A$214, 0), 2)), "", INDEX($A$2:$B$214, MATCH($K408, $A$2:$A$214, 0), 2))</f>
        <v/>
      </c>
      <c r="M408" s="13" t="str">
        <f>IF(ISNA(INDEX($C$2:$D$214, MATCH($K408, $C$2:$C$214, 0), 2)), "", INDEX($C$2:$D$214, MATCH($K408, $C$2:$C$214, 0), 2))</f>
        <v/>
      </c>
      <c r="N408" s="13" t="str">
        <f>IF(ISNA(INDEX($E$2:$F$214, MATCH($K408, $E$2:$E$214, 0), 2)), "", INDEX($E$2:$F$214, MATCH($K408, $E$2:$E$214, 0), 2))</f>
        <v/>
      </c>
      <c r="O408" s="4" t="str">
        <f t="shared" si="9"/>
        <v/>
      </c>
      <c r="P408">
        <f t="shared" si="10"/>
        <v>0</v>
      </c>
    </row>
    <row r="409" spans="9:16" x14ac:dyDescent="0.25">
      <c r="I409" s="3">
        <f>ROUND('C'!I409, 4)</f>
        <v>1059.596</v>
      </c>
      <c r="K409" s="3"/>
      <c r="L409" s="12" t="str">
        <f>IF(ISNA(INDEX($A$2:$B$214, MATCH($K409, $A$2:$A$214, 0), 2)), "", INDEX($A$2:$B$214, MATCH($K409, $A$2:$A$214, 0), 2))</f>
        <v/>
      </c>
      <c r="M409" s="13" t="str">
        <f>IF(ISNA(INDEX($C$2:$D$214, MATCH($K409, $C$2:$C$214, 0), 2)), "", INDEX($C$2:$D$214, MATCH($K409, $C$2:$C$214, 0), 2))</f>
        <v/>
      </c>
      <c r="N409" s="13" t="str">
        <f>IF(ISNA(INDEX($E$2:$F$214, MATCH($K409, $E$2:$E$214, 0), 2)), "", INDEX($E$2:$F$214, MATCH($K409, $E$2:$E$214, 0), 2))</f>
        <v/>
      </c>
      <c r="O409" s="4" t="str">
        <f t="shared" si="9"/>
        <v/>
      </c>
      <c r="P409">
        <f t="shared" si="10"/>
        <v>0</v>
      </c>
    </row>
    <row r="410" spans="9:16" x14ac:dyDescent="0.25">
      <c r="I410" s="3">
        <f>ROUND('C'!I410, 4)</f>
        <v>1065.6566</v>
      </c>
      <c r="K410" s="3"/>
      <c r="L410" s="12" t="str">
        <f>IF(ISNA(INDEX($A$2:$B$214, MATCH($K410, $A$2:$A$214, 0), 2)), "", INDEX($A$2:$B$214, MATCH($K410, $A$2:$A$214, 0), 2))</f>
        <v/>
      </c>
      <c r="M410" s="13" t="str">
        <f>IF(ISNA(INDEX($C$2:$D$214, MATCH($K410, $C$2:$C$214, 0), 2)), "", INDEX($C$2:$D$214, MATCH($K410, $C$2:$C$214, 0), 2))</f>
        <v/>
      </c>
      <c r="N410" s="13" t="str">
        <f>IF(ISNA(INDEX($E$2:$F$214, MATCH($K410, $E$2:$E$214, 0), 2)), "", INDEX($E$2:$F$214, MATCH($K410, $E$2:$E$214, 0), 2))</f>
        <v/>
      </c>
      <c r="O410" s="4" t="str">
        <f t="shared" si="9"/>
        <v/>
      </c>
      <c r="P410">
        <f t="shared" si="10"/>
        <v>0</v>
      </c>
    </row>
    <row r="411" spans="9:16" x14ac:dyDescent="0.25">
      <c r="I411" s="3">
        <f>ROUND('C'!I411, 4)</f>
        <v>1070.7071000000001</v>
      </c>
      <c r="K411" s="3"/>
      <c r="L411" s="12" t="str">
        <f>IF(ISNA(INDEX($A$2:$B$214, MATCH($K411, $A$2:$A$214, 0), 2)), "", INDEX($A$2:$B$214, MATCH($K411, $A$2:$A$214, 0), 2))</f>
        <v/>
      </c>
      <c r="M411" s="13" t="str">
        <f>IF(ISNA(INDEX($C$2:$D$214, MATCH($K411, $C$2:$C$214, 0), 2)), "", INDEX($C$2:$D$214, MATCH($K411, $C$2:$C$214, 0), 2))</f>
        <v/>
      </c>
      <c r="N411" s="13" t="str">
        <f>IF(ISNA(INDEX($E$2:$F$214, MATCH($K411, $E$2:$E$214, 0), 2)), "", INDEX($E$2:$F$214, MATCH($K411, $E$2:$E$214, 0), 2))</f>
        <v/>
      </c>
      <c r="O411" s="4" t="str">
        <f t="shared" si="9"/>
        <v/>
      </c>
      <c r="P411">
        <f t="shared" si="10"/>
        <v>0</v>
      </c>
    </row>
    <row r="412" spans="9:16" x14ac:dyDescent="0.25">
      <c r="I412" s="3">
        <f>ROUND('C'!I412, 4)</f>
        <v>1075.2525000000001</v>
      </c>
      <c r="K412" s="3"/>
      <c r="L412" s="12" t="str">
        <f>IF(ISNA(INDEX($A$2:$B$214, MATCH($K412, $A$2:$A$214, 0), 2)), "", INDEX($A$2:$B$214, MATCH($K412, $A$2:$A$214, 0), 2))</f>
        <v/>
      </c>
      <c r="M412" s="13" t="str">
        <f>IF(ISNA(INDEX($C$2:$D$214, MATCH($K412, $C$2:$C$214, 0), 2)), "", INDEX($C$2:$D$214, MATCH($K412, $C$2:$C$214, 0), 2))</f>
        <v/>
      </c>
      <c r="N412" s="13" t="str">
        <f>IF(ISNA(INDEX($E$2:$F$214, MATCH($K412, $E$2:$E$214, 0), 2)), "", INDEX($E$2:$F$214, MATCH($K412, $E$2:$E$214, 0), 2))</f>
        <v/>
      </c>
      <c r="O412" s="4" t="str">
        <f t="shared" si="9"/>
        <v/>
      </c>
      <c r="P412">
        <f t="shared" si="10"/>
        <v>0</v>
      </c>
    </row>
    <row r="413" spans="9:16" x14ac:dyDescent="0.25">
      <c r="I413" s="3">
        <f>ROUND('C'!I413, 4)</f>
        <v>1080.3030000000001</v>
      </c>
      <c r="K413" s="3"/>
      <c r="L413" s="12" t="str">
        <f>IF(ISNA(INDEX($A$2:$B$214, MATCH($K413, $A$2:$A$214, 0), 2)), "", INDEX($A$2:$B$214, MATCH($K413, $A$2:$A$214, 0), 2))</f>
        <v/>
      </c>
      <c r="M413" s="13" t="str">
        <f>IF(ISNA(INDEX($C$2:$D$214, MATCH($K413, $C$2:$C$214, 0), 2)), "", INDEX($C$2:$D$214, MATCH($K413, $C$2:$C$214, 0), 2))</f>
        <v/>
      </c>
      <c r="N413" s="13" t="str">
        <f>IF(ISNA(INDEX($E$2:$F$214, MATCH($K413, $E$2:$E$214, 0), 2)), "", INDEX($E$2:$F$214, MATCH($K413, $E$2:$E$214, 0), 2))</f>
        <v/>
      </c>
      <c r="O413" s="4" t="str">
        <f t="shared" si="9"/>
        <v/>
      </c>
      <c r="P413">
        <f t="shared" si="10"/>
        <v>0</v>
      </c>
    </row>
    <row r="414" spans="9:16" x14ac:dyDescent="0.25">
      <c r="I414" s="3">
        <f>ROUND('C'!I414, 4)</f>
        <v>1085.3534999999999</v>
      </c>
      <c r="K414" s="3"/>
      <c r="L414" s="12" t="str">
        <f>IF(ISNA(INDEX($A$2:$B$214, MATCH($K414, $A$2:$A$214, 0), 2)), "", INDEX($A$2:$B$214, MATCH($K414, $A$2:$A$214, 0), 2))</f>
        <v/>
      </c>
      <c r="M414" s="13" t="str">
        <f>IF(ISNA(INDEX($C$2:$D$214, MATCH($K414, $C$2:$C$214, 0), 2)), "", INDEX($C$2:$D$214, MATCH($K414, $C$2:$C$214, 0), 2))</f>
        <v/>
      </c>
      <c r="N414" s="13" t="str">
        <f>IF(ISNA(INDEX($E$2:$F$214, MATCH($K414, $E$2:$E$214, 0), 2)), "", INDEX($E$2:$F$214, MATCH($K414, $E$2:$E$214, 0), 2))</f>
        <v/>
      </c>
      <c r="O414" s="4" t="str">
        <f t="shared" si="9"/>
        <v/>
      </c>
      <c r="P414">
        <f t="shared" si="10"/>
        <v>0</v>
      </c>
    </row>
    <row r="415" spans="9:16" x14ac:dyDescent="0.25">
      <c r="I415" s="3">
        <f>ROUND('C'!I415, 4)</f>
        <v>1090.404</v>
      </c>
      <c r="K415" s="3"/>
      <c r="L415" s="12" t="str">
        <f>IF(ISNA(INDEX($A$2:$B$214, MATCH($K415, $A$2:$A$214, 0), 2)), "", INDEX($A$2:$B$214, MATCH($K415, $A$2:$A$214, 0), 2))</f>
        <v/>
      </c>
      <c r="M415" s="13" t="str">
        <f>IF(ISNA(INDEX($C$2:$D$214, MATCH($K415, $C$2:$C$214, 0), 2)), "", INDEX($C$2:$D$214, MATCH($K415, $C$2:$C$214, 0), 2))</f>
        <v/>
      </c>
      <c r="N415" s="13" t="str">
        <f>IF(ISNA(INDEX($E$2:$F$214, MATCH($K415, $E$2:$E$214, 0), 2)), "", INDEX($E$2:$F$214, MATCH($K415, $E$2:$E$214, 0), 2))</f>
        <v/>
      </c>
      <c r="O415" s="4" t="str">
        <f t="shared" si="9"/>
        <v/>
      </c>
      <c r="P415">
        <f t="shared" si="10"/>
        <v>0</v>
      </c>
    </row>
    <row r="416" spans="9:16" x14ac:dyDescent="0.25">
      <c r="I416" s="3">
        <f>ROUND('C'!I416, 4)</f>
        <v>1094.9494999999999</v>
      </c>
      <c r="K416" s="3"/>
      <c r="L416" s="12" t="str">
        <f>IF(ISNA(INDEX($A$2:$B$214, MATCH($K416, $A$2:$A$214, 0), 2)), "", INDEX($A$2:$B$214, MATCH($K416, $A$2:$A$214, 0), 2))</f>
        <v/>
      </c>
      <c r="M416" s="13" t="str">
        <f>IF(ISNA(INDEX($C$2:$D$214, MATCH($K416, $C$2:$C$214, 0), 2)), "", INDEX($C$2:$D$214, MATCH($K416, $C$2:$C$214, 0), 2))</f>
        <v/>
      </c>
      <c r="N416" s="13" t="str">
        <f>IF(ISNA(INDEX($E$2:$F$214, MATCH($K416, $E$2:$E$214, 0), 2)), "", INDEX($E$2:$F$214, MATCH($K416, $E$2:$E$214, 0), 2))</f>
        <v/>
      </c>
      <c r="O416" s="4" t="str">
        <f t="shared" si="9"/>
        <v/>
      </c>
      <c r="P416">
        <f t="shared" si="10"/>
        <v>0</v>
      </c>
    </row>
    <row r="417" spans="9:16" x14ac:dyDescent="0.25">
      <c r="I417" s="3">
        <f>ROUND('C'!I417, 4)</f>
        <v>1100</v>
      </c>
      <c r="K417" s="3"/>
      <c r="L417" s="12" t="str">
        <f>IF(ISNA(INDEX($A$2:$B$214, MATCH($K417, $A$2:$A$214, 0), 2)), "", INDEX($A$2:$B$214, MATCH($K417, $A$2:$A$214, 0), 2))</f>
        <v/>
      </c>
      <c r="M417" s="13" t="str">
        <f>IF(ISNA(INDEX($C$2:$D$214, MATCH($K417, $C$2:$C$214, 0), 2)), "", INDEX($C$2:$D$214, MATCH($K417, $C$2:$C$214, 0), 2))</f>
        <v/>
      </c>
      <c r="N417" s="13" t="str">
        <f>IF(ISNA(INDEX($E$2:$F$214, MATCH($K417, $E$2:$E$214, 0), 2)), "", INDEX($E$2:$F$214, MATCH($K417, $E$2:$E$214, 0), 2))</f>
        <v/>
      </c>
      <c r="O417" s="4" t="str">
        <f t="shared" si="9"/>
        <v/>
      </c>
      <c r="P417">
        <f t="shared" si="10"/>
        <v>0</v>
      </c>
    </row>
    <row r="418" spans="9:16" x14ac:dyDescent="0.25">
      <c r="I418" s="3">
        <f>ROUND('C'!I418, 4)</f>
        <v>350</v>
      </c>
      <c r="K418" s="3"/>
      <c r="L418" s="12" t="str">
        <f>IF(ISNA(INDEX($A$2:$B$214, MATCH($K418, $A$2:$A$214, 0), 2)), "", INDEX($A$2:$B$214, MATCH($K418, $A$2:$A$214, 0), 2))</f>
        <v/>
      </c>
      <c r="M418" s="13" t="str">
        <f>IF(ISNA(INDEX($C$2:$D$214, MATCH($K418, $C$2:$C$214, 0), 2)), "", INDEX($C$2:$D$214, MATCH($K418, $C$2:$C$214, 0), 2))</f>
        <v/>
      </c>
      <c r="N418" s="13" t="str">
        <f>IF(ISNA(INDEX($E$2:$F$214, MATCH($K418, $E$2:$E$214, 0), 2)), "", INDEX($E$2:$F$214, MATCH($K418, $E$2:$E$214, 0), 2))</f>
        <v/>
      </c>
      <c r="O418" s="4" t="str">
        <f t="shared" si="9"/>
        <v/>
      </c>
      <c r="P418">
        <f t="shared" si="10"/>
        <v>0</v>
      </c>
    </row>
    <row r="419" spans="9:16" x14ac:dyDescent="0.25">
      <c r="I419" s="3">
        <f>ROUND('C'!I419, 4)</f>
        <v>355.0505</v>
      </c>
      <c r="K419" s="3"/>
      <c r="L419" s="12" t="str">
        <f>IF(ISNA(INDEX($A$2:$B$214, MATCH($K419, $A$2:$A$214, 0), 2)), "", INDEX($A$2:$B$214, MATCH($K419, $A$2:$A$214, 0), 2))</f>
        <v/>
      </c>
      <c r="M419" s="13" t="str">
        <f>IF(ISNA(INDEX($C$2:$D$214, MATCH($K419, $C$2:$C$214, 0), 2)), "", INDEX($C$2:$D$214, MATCH($K419, $C$2:$C$214, 0), 2))</f>
        <v/>
      </c>
      <c r="N419" s="13" t="str">
        <f>IF(ISNA(INDEX($E$2:$F$214, MATCH($K419, $E$2:$E$214, 0), 2)), "", INDEX($E$2:$F$214, MATCH($K419, $E$2:$E$214, 0), 2))</f>
        <v/>
      </c>
      <c r="O419" s="4" t="str">
        <f t="shared" si="9"/>
        <v/>
      </c>
      <c r="P419">
        <f t="shared" si="10"/>
        <v>0</v>
      </c>
    </row>
    <row r="420" spans="9:16" x14ac:dyDescent="0.25">
      <c r="I420" s="3">
        <f>ROUND('C'!I420, 4)</f>
        <v>360.101</v>
      </c>
      <c r="K420" s="3"/>
      <c r="L420" s="12" t="str">
        <f>IF(ISNA(INDEX($A$2:$B$214, MATCH($K420, $A$2:$A$214, 0), 2)), "", INDEX($A$2:$B$214, MATCH($K420, $A$2:$A$214, 0), 2))</f>
        <v/>
      </c>
      <c r="M420" s="13" t="str">
        <f>IF(ISNA(INDEX($C$2:$D$214, MATCH($K420, $C$2:$C$214, 0), 2)), "", INDEX($C$2:$D$214, MATCH($K420, $C$2:$C$214, 0), 2))</f>
        <v/>
      </c>
      <c r="N420" s="13" t="str">
        <f>IF(ISNA(INDEX($E$2:$F$214, MATCH($K420, $E$2:$E$214, 0), 2)), "", INDEX($E$2:$F$214, MATCH($K420, $E$2:$E$214, 0), 2))</f>
        <v/>
      </c>
      <c r="O420" s="4" t="str">
        <f t="shared" si="9"/>
        <v/>
      </c>
      <c r="P420">
        <f t="shared" si="10"/>
        <v>0</v>
      </c>
    </row>
    <row r="421" spans="9:16" x14ac:dyDescent="0.25">
      <c r="I421" s="3">
        <f>ROUND('C'!I421, 4)</f>
        <v>365.1515</v>
      </c>
      <c r="K421" s="3"/>
      <c r="L421" s="12" t="str">
        <f>IF(ISNA(INDEX($A$2:$B$214, MATCH($K421, $A$2:$A$214, 0), 2)), "", INDEX($A$2:$B$214, MATCH($K421, $A$2:$A$214, 0), 2))</f>
        <v/>
      </c>
      <c r="M421" s="13" t="str">
        <f>IF(ISNA(INDEX($C$2:$D$214, MATCH($K421, $C$2:$C$214, 0), 2)), "", INDEX($C$2:$D$214, MATCH($K421, $C$2:$C$214, 0), 2))</f>
        <v/>
      </c>
      <c r="N421" s="13" t="str">
        <f>IF(ISNA(INDEX($E$2:$F$214, MATCH($K421, $E$2:$E$214, 0), 2)), "", INDEX($E$2:$F$214, MATCH($K421, $E$2:$E$214, 0), 2))</f>
        <v/>
      </c>
      <c r="O421" s="4" t="str">
        <f t="shared" si="9"/>
        <v/>
      </c>
      <c r="P421">
        <f t="shared" si="10"/>
        <v>0</v>
      </c>
    </row>
    <row r="422" spans="9:16" x14ac:dyDescent="0.25">
      <c r="I422" s="3">
        <f>ROUND('C'!I422, 4)</f>
        <v>369.697</v>
      </c>
      <c r="K422" s="3"/>
      <c r="L422" s="12" t="str">
        <f>IF(ISNA(INDEX($A$2:$B$214, MATCH($K422, $A$2:$A$214, 0), 2)), "", INDEX($A$2:$B$214, MATCH($K422, $A$2:$A$214, 0), 2))</f>
        <v/>
      </c>
      <c r="M422" s="13" t="str">
        <f>IF(ISNA(INDEX($C$2:$D$214, MATCH($K422, $C$2:$C$214, 0), 2)), "", INDEX($C$2:$D$214, MATCH($K422, $C$2:$C$214, 0), 2))</f>
        <v/>
      </c>
      <c r="N422" s="13" t="str">
        <f>IF(ISNA(INDEX($E$2:$F$214, MATCH($K422, $E$2:$E$214, 0), 2)), "", INDEX($E$2:$F$214, MATCH($K422, $E$2:$E$214, 0), 2))</f>
        <v/>
      </c>
      <c r="O422" s="4" t="str">
        <f t="shared" si="9"/>
        <v/>
      </c>
      <c r="P422">
        <f t="shared" si="10"/>
        <v>0</v>
      </c>
    </row>
    <row r="423" spans="9:16" x14ac:dyDescent="0.25">
      <c r="I423" s="3">
        <f>ROUND('C'!I423, 4)</f>
        <v>374.7475</v>
      </c>
      <c r="K423" s="3"/>
      <c r="L423" s="12" t="str">
        <f>IF(ISNA(INDEX($A$2:$B$214, MATCH($K423, $A$2:$A$214, 0), 2)), "", INDEX($A$2:$B$214, MATCH($K423, $A$2:$A$214, 0), 2))</f>
        <v/>
      </c>
      <c r="M423" s="13" t="str">
        <f>IF(ISNA(INDEX($C$2:$D$214, MATCH($K423, $C$2:$C$214, 0), 2)), "", INDEX($C$2:$D$214, MATCH($K423, $C$2:$C$214, 0), 2))</f>
        <v/>
      </c>
      <c r="N423" s="13" t="str">
        <f>IF(ISNA(INDEX($E$2:$F$214, MATCH($K423, $E$2:$E$214, 0), 2)), "", INDEX($E$2:$F$214, MATCH($K423, $E$2:$E$214, 0), 2))</f>
        <v/>
      </c>
      <c r="O423" s="4" t="str">
        <f t="shared" si="9"/>
        <v/>
      </c>
      <c r="P423">
        <f t="shared" si="10"/>
        <v>0</v>
      </c>
    </row>
    <row r="424" spans="9:16" x14ac:dyDescent="0.25">
      <c r="I424" s="3">
        <f>ROUND('C'!I424, 4)</f>
        <v>379.798</v>
      </c>
      <c r="K424" s="3"/>
      <c r="L424" s="12" t="str">
        <f>IF(ISNA(INDEX($A$2:$B$214, MATCH($K424, $A$2:$A$214, 0), 2)), "", INDEX($A$2:$B$214, MATCH($K424, $A$2:$A$214, 0), 2))</f>
        <v/>
      </c>
      <c r="M424" s="13" t="str">
        <f>IF(ISNA(INDEX($C$2:$D$214, MATCH($K424, $C$2:$C$214, 0), 2)), "", INDEX($C$2:$D$214, MATCH($K424, $C$2:$C$214, 0), 2))</f>
        <v/>
      </c>
      <c r="N424" s="13" t="str">
        <f>IF(ISNA(INDEX($E$2:$F$214, MATCH($K424, $E$2:$E$214, 0), 2)), "", INDEX($E$2:$F$214, MATCH($K424, $E$2:$E$214, 0), 2))</f>
        <v/>
      </c>
      <c r="O424" s="4" t="str">
        <f t="shared" si="9"/>
        <v/>
      </c>
      <c r="P424">
        <f t="shared" si="10"/>
        <v>0</v>
      </c>
    </row>
    <row r="425" spans="9:16" x14ac:dyDescent="0.25">
      <c r="I425" s="3">
        <f>ROUND('C'!I425, 4)</f>
        <v>384.8485</v>
      </c>
      <c r="K425" s="3"/>
      <c r="L425" s="12" t="str">
        <f>IF(ISNA(INDEX($A$2:$B$214, MATCH($K425, $A$2:$A$214, 0), 2)), "", INDEX($A$2:$B$214, MATCH($K425, $A$2:$A$214, 0), 2))</f>
        <v/>
      </c>
      <c r="M425" s="13" t="str">
        <f>IF(ISNA(INDEX($C$2:$D$214, MATCH($K425, $C$2:$C$214, 0), 2)), "", INDEX($C$2:$D$214, MATCH($K425, $C$2:$C$214, 0), 2))</f>
        <v/>
      </c>
      <c r="N425" s="13" t="str">
        <f>IF(ISNA(INDEX($E$2:$F$214, MATCH($K425, $E$2:$E$214, 0), 2)), "", INDEX($E$2:$F$214, MATCH($K425, $E$2:$E$214, 0), 2))</f>
        <v/>
      </c>
      <c r="O425" s="4" t="str">
        <f t="shared" si="9"/>
        <v/>
      </c>
      <c r="P425">
        <f t="shared" si="10"/>
        <v>0</v>
      </c>
    </row>
    <row r="426" spans="9:16" x14ac:dyDescent="0.25">
      <c r="I426" s="3">
        <f>ROUND('C'!I426, 4)</f>
        <v>389.39400000000001</v>
      </c>
      <c r="K426" s="3"/>
      <c r="L426" s="12" t="str">
        <f>IF(ISNA(INDEX($A$2:$B$214, MATCH($K426, $A$2:$A$214, 0), 2)), "", INDEX($A$2:$B$214, MATCH($K426, $A$2:$A$214, 0), 2))</f>
        <v/>
      </c>
      <c r="M426" s="13" t="str">
        <f>IF(ISNA(INDEX($C$2:$D$214, MATCH($K426, $C$2:$C$214, 0), 2)), "", INDEX($C$2:$D$214, MATCH($K426, $C$2:$C$214, 0), 2))</f>
        <v/>
      </c>
      <c r="N426" s="13" t="str">
        <f>IF(ISNA(INDEX($E$2:$F$214, MATCH($K426, $E$2:$E$214, 0), 2)), "", INDEX($E$2:$F$214, MATCH($K426, $E$2:$E$214, 0), 2))</f>
        <v/>
      </c>
      <c r="O426" s="4" t="str">
        <f t="shared" si="9"/>
        <v/>
      </c>
      <c r="P426">
        <f t="shared" si="10"/>
        <v>0</v>
      </c>
    </row>
    <row r="427" spans="9:16" x14ac:dyDescent="0.25">
      <c r="I427" s="3">
        <f>ROUND('C'!I427, 4)</f>
        <v>394.44450000000001</v>
      </c>
      <c r="K427" s="3"/>
      <c r="L427" s="12" t="str">
        <f>IF(ISNA(INDEX($A$2:$B$214, MATCH($K427, $A$2:$A$214, 0), 2)), "", INDEX($A$2:$B$214, MATCH($K427, $A$2:$A$214, 0), 2))</f>
        <v/>
      </c>
      <c r="M427" s="13" t="str">
        <f>IF(ISNA(INDEX($C$2:$D$214, MATCH($K427, $C$2:$C$214, 0), 2)), "", INDEX($C$2:$D$214, MATCH($K427, $C$2:$C$214, 0), 2))</f>
        <v/>
      </c>
      <c r="N427" s="13" t="str">
        <f>IF(ISNA(INDEX($E$2:$F$214, MATCH($K427, $E$2:$E$214, 0), 2)), "", INDEX($E$2:$F$214, MATCH($K427, $E$2:$E$214, 0), 2))</f>
        <v/>
      </c>
      <c r="O427" s="4" t="str">
        <f t="shared" si="9"/>
        <v/>
      </c>
      <c r="P427">
        <f t="shared" si="10"/>
        <v>0</v>
      </c>
    </row>
    <row r="428" spans="9:16" x14ac:dyDescent="0.25">
      <c r="I428" s="3">
        <f>ROUND('C'!I428, 4)</f>
        <v>396.96969999999999</v>
      </c>
      <c r="K428" s="3"/>
      <c r="L428" s="12" t="str">
        <f>IF(ISNA(INDEX($A$2:$B$214, MATCH($K428, $A$2:$A$214, 0), 2)), "", INDEX($A$2:$B$214, MATCH($K428, $A$2:$A$214, 0), 2))</f>
        <v/>
      </c>
      <c r="M428" s="13" t="str">
        <f>IF(ISNA(INDEX($C$2:$D$214, MATCH($K428, $C$2:$C$214, 0), 2)), "", INDEX($C$2:$D$214, MATCH($K428, $C$2:$C$214, 0), 2))</f>
        <v/>
      </c>
      <c r="N428" s="13" t="str">
        <f>IF(ISNA(INDEX($E$2:$F$214, MATCH($K428, $E$2:$E$214, 0), 2)), "", INDEX($E$2:$F$214, MATCH($K428, $E$2:$E$214, 0), 2))</f>
        <v/>
      </c>
      <c r="O428" s="4" t="str">
        <f t="shared" si="9"/>
        <v/>
      </c>
      <c r="P428">
        <f t="shared" si="10"/>
        <v>0</v>
      </c>
    </row>
    <row r="429" spans="9:16" x14ac:dyDescent="0.25">
      <c r="I429" s="3">
        <f>ROUND('C'!I429, 4)</f>
        <v>399.495</v>
      </c>
      <c r="K429" s="3"/>
      <c r="L429" s="12" t="str">
        <f>IF(ISNA(INDEX($A$2:$B$214, MATCH($K429, $A$2:$A$214, 0), 2)), "", INDEX($A$2:$B$214, MATCH($K429, $A$2:$A$214, 0), 2))</f>
        <v/>
      </c>
      <c r="M429" s="13" t="str">
        <f>IF(ISNA(INDEX($C$2:$D$214, MATCH($K429, $C$2:$C$214, 0), 2)), "", INDEX($C$2:$D$214, MATCH($K429, $C$2:$C$214, 0), 2))</f>
        <v/>
      </c>
      <c r="N429" s="13" t="str">
        <f>IF(ISNA(INDEX($E$2:$F$214, MATCH($K429, $E$2:$E$214, 0), 2)), "", INDEX($E$2:$F$214, MATCH($K429, $E$2:$E$214, 0), 2))</f>
        <v/>
      </c>
      <c r="O429" s="4" t="str">
        <f t="shared" si="9"/>
        <v/>
      </c>
      <c r="P429">
        <f t="shared" si="10"/>
        <v>0</v>
      </c>
    </row>
    <row r="430" spans="9:16" x14ac:dyDescent="0.25">
      <c r="I430" s="3">
        <f>ROUND('C'!I430, 4)</f>
        <v>404.04039999999998</v>
      </c>
      <c r="K430" s="3"/>
      <c r="L430" s="12" t="str">
        <f>IF(ISNA(INDEX($A$2:$B$214, MATCH($K430, $A$2:$A$214, 0), 2)), "", INDEX($A$2:$B$214, MATCH($K430, $A$2:$A$214, 0), 2))</f>
        <v/>
      </c>
      <c r="M430" s="13" t="str">
        <f>IF(ISNA(INDEX($C$2:$D$214, MATCH($K430, $C$2:$C$214, 0), 2)), "", INDEX($C$2:$D$214, MATCH($K430, $C$2:$C$214, 0), 2))</f>
        <v/>
      </c>
      <c r="N430" s="13" t="str">
        <f>IF(ISNA(INDEX($E$2:$F$214, MATCH($K430, $E$2:$E$214, 0), 2)), "", INDEX($E$2:$F$214, MATCH($K430, $E$2:$E$214, 0), 2))</f>
        <v/>
      </c>
      <c r="O430" s="4" t="str">
        <f t="shared" si="9"/>
        <v/>
      </c>
      <c r="P430">
        <f t="shared" si="10"/>
        <v>0</v>
      </c>
    </row>
    <row r="431" spans="9:16" x14ac:dyDescent="0.25">
      <c r="I431" s="3">
        <f>ROUND('C'!I431, 4)</f>
        <v>410.60610000000003</v>
      </c>
      <c r="K431" s="3"/>
      <c r="L431" s="12" t="str">
        <f>IF(ISNA(INDEX($A$2:$B$214, MATCH($K431, $A$2:$A$214, 0), 2)), "", INDEX($A$2:$B$214, MATCH($K431, $A$2:$A$214, 0), 2))</f>
        <v/>
      </c>
      <c r="M431" s="13" t="str">
        <f>IF(ISNA(INDEX($C$2:$D$214, MATCH($K431, $C$2:$C$214, 0), 2)), "", INDEX($C$2:$D$214, MATCH($K431, $C$2:$C$214, 0), 2))</f>
        <v/>
      </c>
      <c r="N431" s="13" t="str">
        <f>IF(ISNA(INDEX($E$2:$F$214, MATCH($K431, $E$2:$E$214, 0), 2)), "", INDEX($E$2:$F$214, MATCH($K431, $E$2:$E$214, 0), 2))</f>
        <v/>
      </c>
      <c r="O431" s="4" t="str">
        <f t="shared" si="9"/>
        <v/>
      </c>
      <c r="P431">
        <f t="shared" si="10"/>
        <v>0</v>
      </c>
    </row>
    <row r="432" spans="9:16" x14ac:dyDescent="0.25">
      <c r="I432" s="3">
        <f>ROUND('C'!I432, 4)</f>
        <v>415.1515</v>
      </c>
      <c r="K432" s="3"/>
      <c r="L432" s="12" t="str">
        <f>IF(ISNA(INDEX($A$2:$B$214, MATCH($K432, $A$2:$A$214, 0), 2)), "", INDEX($A$2:$B$214, MATCH($K432, $A$2:$A$214, 0), 2))</f>
        <v/>
      </c>
      <c r="M432" s="13" t="str">
        <f>IF(ISNA(INDEX($C$2:$D$214, MATCH($K432, $C$2:$C$214, 0), 2)), "", INDEX($C$2:$D$214, MATCH($K432, $C$2:$C$214, 0), 2))</f>
        <v/>
      </c>
      <c r="N432" s="13" t="str">
        <f>IF(ISNA(INDEX($E$2:$F$214, MATCH($K432, $E$2:$E$214, 0), 2)), "", INDEX($E$2:$F$214, MATCH($K432, $E$2:$E$214, 0), 2))</f>
        <v/>
      </c>
      <c r="O432" s="4" t="str">
        <f t="shared" si="9"/>
        <v/>
      </c>
      <c r="P432">
        <f t="shared" si="10"/>
        <v>0</v>
      </c>
    </row>
    <row r="433" spans="9:16" x14ac:dyDescent="0.25">
      <c r="I433" s="3">
        <f>ROUND('C'!I433, 4)</f>
        <v>420.202</v>
      </c>
      <c r="K433" s="3"/>
      <c r="L433" s="12" t="str">
        <f>IF(ISNA(INDEX($A$2:$B$214, MATCH($K433, $A$2:$A$214, 0), 2)), "", INDEX($A$2:$B$214, MATCH($K433, $A$2:$A$214, 0), 2))</f>
        <v/>
      </c>
      <c r="M433" s="13" t="str">
        <f>IF(ISNA(INDEX($C$2:$D$214, MATCH($K433, $C$2:$C$214, 0), 2)), "", INDEX($C$2:$D$214, MATCH($K433, $C$2:$C$214, 0), 2))</f>
        <v/>
      </c>
      <c r="N433" s="13" t="str">
        <f>IF(ISNA(INDEX($E$2:$F$214, MATCH($K433, $E$2:$E$214, 0), 2)), "", INDEX($E$2:$F$214, MATCH($K433, $E$2:$E$214, 0), 2))</f>
        <v/>
      </c>
      <c r="O433" s="4" t="str">
        <f t="shared" si="9"/>
        <v/>
      </c>
      <c r="P433">
        <f t="shared" si="10"/>
        <v>0</v>
      </c>
    </row>
    <row r="434" spans="9:16" x14ac:dyDescent="0.25">
      <c r="I434" s="3">
        <f>ROUND('C'!I434, 4)</f>
        <v>425.2525</v>
      </c>
      <c r="K434" s="3"/>
      <c r="L434" s="12" t="str">
        <f>IF(ISNA(INDEX($A$2:$B$214, MATCH($K434, $A$2:$A$214, 0), 2)), "", INDEX($A$2:$B$214, MATCH($K434, $A$2:$A$214, 0), 2))</f>
        <v/>
      </c>
      <c r="M434" s="13" t="str">
        <f>IF(ISNA(INDEX($C$2:$D$214, MATCH($K434, $C$2:$C$214, 0), 2)), "", INDEX($C$2:$D$214, MATCH($K434, $C$2:$C$214, 0), 2))</f>
        <v/>
      </c>
      <c r="N434" s="13" t="str">
        <f>IF(ISNA(INDEX($E$2:$F$214, MATCH($K434, $E$2:$E$214, 0), 2)), "", INDEX($E$2:$F$214, MATCH($K434, $E$2:$E$214, 0), 2))</f>
        <v/>
      </c>
      <c r="O434" s="4" t="str">
        <f t="shared" si="9"/>
        <v/>
      </c>
      <c r="P434">
        <f t="shared" si="10"/>
        <v>0</v>
      </c>
    </row>
    <row r="435" spans="9:16" x14ac:dyDescent="0.25">
      <c r="I435" s="3">
        <f>ROUND('C'!I435, 4)</f>
        <v>430.30309999999997</v>
      </c>
      <c r="K435" s="3"/>
      <c r="L435" s="12" t="str">
        <f>IF(ISNA(INDEX($A$2:$B$214, MATCH($K435, $A$2:$A$214, 0), 2)), "", INDEX($A$2:$B$214, MATCH($K435, $A$2:$A$214, 0), 2))</f>
        <v/>
      </c>
      <c r="M435" s="13" t="str">
        <f>IF(ISNA(INDEX($C$2:$D$214, MATCH($K435, $C$2:$C$214, 0), 2)), "", INDEX($C$2:$D$214, MATCH($K435, $C$2:$C$214, 0), 2))</f>
        <v/>
      </c>
      <c r="N435" s="13" t="str">
        <f>IF(ISNA(INDEX($E$2:$F$214, MATCH($K435, $E$2:$E$214, 0), 2)), "", INDEX($E$2:$F$214, MATCH($K435, $E$2:$E$214, 0), 2))</f>
        <v/>
      </c>
      <c r="O435" s="4" t="str">
        <f t="shared" si="9"/>
        <v/>
      </c>
      <c r="P435">
        <f t="shared" si="10"/>
        <v>0</v>
      </c>
    </row>
    <row r="436" spans="9:16" x14ac:dyDescent="0.25">
      <c r="I436" s="3">
        <f>ROUND('C'!I436, 4)</f>
        <v>432.32330000000002</v>
      </c>
      <c r="K436" s="3"/>
      <c r="L436" s="12" t="str">
        <f>IF(ISNA(INDEX($A$2:$B$214, MATCH($K436, $A$2:$A$214, 0), 2)), "", INDEX($A$2:$B$214, MATCH($K436, $A$2:$A$214, 0), 2))</f>
        <v/>
      </c>
      <c r="M436" s="13" t="str">
        <f>IF(ISNA(INDEX($C$2:$D$214, MATCH($K436, $C$2:$C$214, 0), 2)), "", INDEX($C$2:$D$214, MATCH($K436, $C$2:$C$214, 0), 2))</f>
        <v/>
      </c>
      <c r="N436" s="13" t="str">
        <f>IF(ISNA(INDEX($E$2:$F$214, MATCH($K436, $E$2:$E$214, 0), 2)), "", INDEX($E$2:$F$214, MATCH($K436, $E$2:$E$214, 0), 2))</f>
        <v/>
      </c>
      <c r="O436" s="4" t="str">
        <f t="shared" si="9"/>
        <v/>
      </c>
      <c r="P436">
        <f t="shared" si="10"/>
        <v>0</v>
      </c>
    </row>
    <row r="437" spans="9:16" x14ac:dyDescent="0.25">
      <c r="I437" s="3">
        <f>ROUND('C'!I437, 4)</f>
        <v>434.8485</v>
      </c>
      <c r="K437" s="3"/>
      <c r="L437" s="12" t="str">
        <f>IF(ISNA(INDEX($A$2:$B$214, MATCH($K437, $A$2:$A$214, 0), 2)), "", INDEX($A$2:$B$214, MATCH($K437, $A$2:$A$214, 0), 2))</f>
        <v/>
      </c>
      <c r="M437" s="13" t="str">
        <f>IF(ISNA(INDEX($C$2:$D$214, MATCH($K437, $C$2:$C$214, 0), 2)), "", INDEX($C$2:$D$214, MATCH($K437, $C$2:$C$214, 0), 2))</f>
        <v/>
      </c>
      <c r="N437" s="13" t="str">
        <f>IF(ISNA(INDEX($E$2:$F$214, MATCH($K437, $E$2:$E$214, 0), 2)), "", INDEX($E$2:$F$214, MATCH($K437, $E$2:$E$214, 0), 2))</f>
        <v/>
      </c>
      <c r="O437" s="4" t="str">
        <f t="shared" si="9"/>
        <v/>
      </c>
      <c r="P437">
        <f t="shared" si="10"/>
        <v>0</v>
      </c>
    </row>
    <row r="438" spans="9:16" x14ac:dyDescent="0.25">
      <c r="I438" s="3">
        <f>ROUND('C'!I438, 4)</f>
        <v>437.37380000000002</v>
      </c>
      <c r="K438" s="3"/>
      <c r="L438" s="12" t="str">
        <f>IF(ISNA(INDEX($A$2:$B$214, MATCH($K438, $A$2:$A$214, 0), 2)), "", INDEX($A$2:$B$214, MATCH($K438, $A$2:$A$214, 0), 2))</f>
        <v/>
      </c>
      <c r="M438" s="13" t="str">
        <f>IF(ISNA(INDEX($C$2:$D$214, MATCH($K438, $C$2:$C$214, 0), 2)), "", INDEX($C$2:$D$214, MATCH($K438, $C$2:$C$214, 0), 2))</f>
        <v/>
      </c>
      <c r="N438" s="13" t="str">
        <f>IF(ISNA(INDEX($E$2:$F$214, MATCH($K438, $E$2:$E$214, 0), 2)), "", INDEX($E$2:$F$214, MATCH($K438, $E$2:$E$214, 0), 2))</f>
        <v/>
      </c>
      <c r="O438" s="4" t="str">
        <f t="shared" si="9"/>
        <v/>
      </c>
      <c r="P438">
        <f t="shared" si="10"/>
        <v>0</v>
      </c>
    </row>
    <row r="439" spans="9:16" x14ac:dyDescent="0.25">
      <c r="I439" s="3">
        <f>ROUND('C'!I439, 4)</f>
        <v>439.899</v>
      </c>
      <c r="K439" s="3"/>
      <c r="L439" s="12" t="str">
        <f>IF(ISNA(INDEX($A$2:$B$214, MATCH($K439, $A$2:$A$214, 0), 2)), "", INDEX($A$2:$B$214, MATCH($K439, $A$2:$A$214, 0), 2))</f>
        <v/>
      </c>
      <c r="M439" s="13" t="str">
        <f>IF(ISNA(INDEX($C$2:$D$214, MATCH($K439, $C$2:$C$214, 0), 2)), "", INDEX($C$2:$D$214, MATCH($K439, $C$2:$C$214, 0), 2))</f>
        <v/>
      </c>
      <c r="N439" s="13" t="str">
        <f>IF(ISNA(INDEX($E$2:$F$214, MATCH($K439, $E$2:$E$214, 0), 2)), "", INDEX($E$2:$F$214, MATCH($K439, $E$2:$E$214, 0), 2))</f>
        <v/>
      </c>
      <c r="O439" s="4" t="str">
        <f t="shared" si="9"/>
        <v/>
      </c>
      <c r="P439">
        <f t="shared" si="10"/>
        <v>0</v>
      </c>
    </row>
    <row r="440" spans="9:16" x14ac:dyDescent="0.25">
      <c r="I440" s="3">
        <f>ROUND('C'!I440, 4)</f>
        <v>444.9495</v>
      </c>
      <c r="K440" s="3"/>
      <c r="L440" s="12" t="str">
        <f>IF(ISNA(INDEX($A$2:$B$214, MATCH($K440, $A$2:$A$214, 0), 2)), "", INDEX($A$2:$B$214, MATCH($K440, $A$2:$A$214, 0), 2))</f>
        <v/>
      </c>
      <c r="M440" s="13" t="str">
        <f>IF(ISNA(INDEX($C$2:$D$214, MATCH($K440, $C$2:$C$214, 0), 2)), "", INDEX($C$2:$D$214, MATCH($K440, $C$2:$C$214, 0), 2))</f>
        <v/>
      </c>
      <c r="N440" s="13" t="str">
        <f>IF(ISNA(INDEX($E$2:$F$214, MATCH($K440, $E$2:$E$214, 0), 2)), "", INDEX($E$2:$F$214, MATCH($K440, $E$2:$E$214, 0), 2))</f>
        <v/>
      </c>
      <c r="O440" s="4" t="str">
        <f t="shared" si="9"/>
        <v/>
      </c>
      <c r="P440">
        <f t="shared" si="10"/>
        <v>0</v>
      </c>
    </row>
    <row r="441" spans="9:16" x14ac:dyDescent="0.25">
      <c r="I441" s="3">
        <f>ROUND('C'!I441, 4)</f>
        <v>447.47480000000002</v>
      </c>
      <c r="K441" s="3"/>
      <c r="L441" s="12" t="str">
        <f>IF(ISNA(INDEX($A$2:$B$214, MATCH($K441, $A$2:$A$214, 0), 2)), "", INDEX($A$2:$B$214, MATCH($K441, $A$2:$A$214, 0), 2))</f>
        <v/>
      </c>
      <c r="M441" s="13" t="str">
        <f>IF(ISNA(INDEX($C$2:$D$214, MATCH($K441, $C$2:$C$214, 0), 2)), "", INDEX($C$2:$D$214, MATCH($K441, $C$2:$C$214, 0), 2))</f>
        <v/>
      </c>
      <c r="N441" s="13" t="str">
        <f>IF(ISNA(INDEX($E$2:$F$214, MATCH($K441, $E$2:$E$214, 0), 2)), "", INDEX($E$2:$F$214, MATCH($K441, $E$2:$E$214, 0), 2))</f>
        <v/>
      </c>
      <c r="O441" s="4" t="str">
        <f t="shared" si="9"/>
        <v/>
      </c>
      <c r="P441">
        <f t="shared" si="10"/>
        <v>0</v>
      </c>
    </row>
    <row r="442" spans="9:16" x14ac:dyDescent="0.25">
      <c r="I442" s="3">
        <f>ROUND('C'!I442, 4)</f>
        <v>450</v>
      </c>
      <c r="K442" s="3"/>
      <c r="L442" s="12" t="str">
        <f>IF(ISNA(INDEX($A$2:$B$214, MATCH($K442, $A$2:$A$214, 0), 2)), "", INDEX($A$2:$B$214, MATCH($K442, $A$2:$A$214, 0), 2))</f>
        <v/>
      </c>
      <c r="M442" s="13" t="str">
        <f>IF(ISNA(INDEX($C$2:$D$214, MATCH($K442, $C$2:$C$214, 0), 2)), "", INDEX($C$2:$D$214, MATCH($K442, $C$2:$C$214, 0), 2))</f>
        <v/>
      </c>
      <c r="N442" s="13" t="str">
        <f>IF(ISNA(INDEX($E$2:$F$214, MATCH($K442, $E$2:$E$214, 0), 2)), "", INDEX($E$2:$F$214, MATCH($K442, $E$2:$E$214, 0), 2))</f>
        <v/>
      </c>
      <c r="O442" s="4" t="str">
        <f t="shared" si="9"/>
        <v/>
      </c>
      <c r="P442">
        <f t="shared" si="10"/>
        <v>0</v>
      </c>
    </row>
    <row r="443" spans="9:16" x14ac:dyDescent="0.25">
      <c r="I443" s="3">
        <f>ROUND('C'!I443, 4)</f>
        <v>454.5455</v>
      </c>
      <c r="K443" s="3"/>
      <c r="L443" s="12" t="str">
        <f>IF(ISNA(INDEX($A$2:$B$214, MATCH($K443, $A$2:$A$214, 0), 2)), "", INDEX($A$2:$B$214, MATCH($K443, $A$2:$A$214, 0), 2))</f>
        <v/>
      </c>
      <c r="M443" s="13" t="str">
        <f>IF(ISNA(INDEX($C$2:$D$214, MATCH($K443, $C$2:$C$214, 0), 2)), "", INDEX($C$2:$D$214, MATCH($K443, $C$2:$C$214, 0), 2))</f>
        <v/>
      </c>
      <c r="N443" s="13" t="str">
        <f>IF(ISNA(INDEX($E$2:$F$214, MATCH($K443, $E$2:$E$214, 0), 2)), "", INDEX($E$2:$F$214, MATCH($K443, $E$2:$E$214, 0), 2))</f>
        <v/>
      </c>
      <c r="O443" s="4" t="str">
        <f t="shared" si="9"/>
        <v/>
      </c>
      <c r="P443">
        <f t="shared" si="10"/>
        <v>0</v>
      </c>
    </row>
    <row r="444" spans="9:16" x14ac:dyDescent="0.25">
      <c r="I444" s="3">
        <f>ROUND('C'!I444, 4)</f>
        <v>457.07069999999999</v>
      </c>
      <c r="K444" s="3"/>
      <c r="L444" s="12" t="str">
        <f>IF(ISNA(INDEX($A$2:$B$214, MATCH($K444, $A$2:$A$214, 0), 2)), "", INDEX($A$2:$B$214, MATCH($K444, $A$2:$A$214, 0), 2))</f>
        <v/>
      </c>
      <c r="M444" s="13" t="str">
        <f>IF(ISNA(INDEX($C$2:$D$214, MATCH($K444, $C$2:$C$214, 0), 2)), "", INDEX($C$2:$D$214, MATCH($K444, $C$2:$C$214, 0), 2))</f>
        <v/>
      </c>
      <c r="N444" s="13" t="str">
        <f>IF(ISNA(INDEX($E$2:$F$214, MATCH($K444, $E$2:$E$214, 0), 2)), "", INDEX($E$2:$F$214, MATCH($K444, $E$2:$E$214, 0), 2))</f>
        <v/>
      </c>
      <c r="O444" s="4" t="str">
        <f t="shared" si="9"/>
        <v/>
      </c>
      <c r="P444">
        <f t="shared" si="10"/>
        <v>0</v>
      </c>
    </row>
    <row r="445" spans="9:16" x14ac:dyDescent="0.25">
      <c r="I445" s="3">
        <f>ROUND('C'!I445, 4)</f>
        <v>459.596</v>
      </c>
      <c r="K445" s="3"/>
      <c r="L445" s="12" t="str">
        <f>IF(ISNA(INDEX($A$2:$B$214, MATCH($K445, $A$2:$A$214, 0), 2)), "", INDEX($A$2:$B$214, MATCH($K445, $A$2:$A$214, 0), 2))</f>
        <v/>
      </c>
      <c r="M445" s="13" t="str">
        <f>IF(ISNA(INDEX($C$2:$D$214, MATCH($K445, $C$2:$C$214, 0), 2)), "", INDEX($C$2:$D$214, MATCH($K445, $C$2:$C$214, 0), 2))</f>
        <v/>
      </c>
      <c r="N445" s="13" t="str">
        <f>IF(ISNA(INDEX($E$2:$F$214, MATCH($K445, $E$2:$E$214, 0), 2)), "", INDEX($E$2:$F$214, MATCH($K445, $E$2:$E$214, 0), 2))</f>
        <v/>
      </c>
      <c r="O445" s="4" t="str">
        <f t="shared" si="9"/>
        <v/>
      </c>
      <c r="P445">
        <f t="shared" si="10"/>
        <v>0</v>
      </c>
    </row>
    <row r="446" spans="9:16" x14ac:dyDescent="0.25">
      <c r="I446" s="3">
        <f>ROUND('C'!I446, 4)</f>
        <v>464.6465</v>
      </c>
      <c r="K446" s="3"/>
      <c r="L446" s="12" t="str">
        <f>IF(ISNA(INDEX($A$2:$B$214, MATCH($K446, $A$2:$A$214, 0), 2)), "", INDEX($A$2:$B$214, MATCH($K446, $A$2:$A$214, 0), 2))</f>
        <v/>
      </c>
      <c r="M446" s="13" t="str">
        <f>IF(ISNA(INDEX($C$2:$D$214, MATCH($K446, $C$2:$C$214, 0), 2)), "", INDEX($C$2:$D$214, MATCH($K446, $C$2:$C$214, 0), 2))</f>
        <v/>
      </c>
      <c r="N446" s="13" t="str">
        <f>IF(ISNA(INDEX($E$2:$F$214, MATCH($K446, $E$2:$E$214, 0), 2)), "", INDEX($E$2:$F$214, MATCH($K446, $E$2:$E$214, 0), 2))</f>
        <v/>
      </c>
      <c r="O446" s="4" t="str">
        <f t="shared" si="9"/>
        <v/>
      </c>
      <c r="P446">
        <f t="shared" si="10"/>
        <v>0</v>
      </c>
    </row>
    <row r="447" spans="9:16" x14ac:dyDescent="0.25">
      <c r="I447" s="3">
        <f>ROUND('C'!I447, 4)</f>
        <v>467.17169999999999</v>
      </c>
      <c r="K447" s="3"/>
      <c r="L447" s="12" t="str">
        <f>IF(ISNA(INDEX($A$2:$B$214, MATCH($K447, $A$2:$A$214, 0), 2)), "", INDEX($A$2:$B$214, MATCH($K447, $A$2:$A$214, 0), 2))</f>
        <v/>
      </c>
      <c r="M447" s="13" t="str">
        <f>IF(ISNA(INDEX($C$2:$D$214, MATCH($K447, $C$2:$C$214, 0), 2)), "", INDEX($C$2:$D$214, MATCH($K447, $C$2:$C$214, 0), 2))</f>
        <v/>
      </c>
      <c r="N447" s="13" t="str">
        <f>IF(ISNA(INDEX($E$2:$F$214, MATCH($K447, $E$2:$E$214, 0), 2)), "", INDEX($E$2:$F$214, MATCH($K447, $E$2:$E$214, 0), 2))</f>
        <v/>
      </c>
      <c r="O447" s="4" t="str">
        <f t="shared" si="9"/>
        <v/>
      </c>
      <c r="P447">
        <f t="shared" si="10"/>
        <v>0</v>
      </c>
    </row>
    <row r="448" spans="9:16" x14ac:dyDescent="0.25">
      <c r="I448" s="3">
        <f>ROUND('C'!I448, 4)</f>
        <v>469.19189999999998</v>
      </c>
      <c r="K448" s="3"/>
      <c r="L448" s="12" t="str">
        <f>IF(ISNA(INDEX($A$2:$B$214, MATCH($K448, $A$2:$A$214, 0), 2)), "", INDEX($A$2:$B$214, MATCH($K448, $A$2:$A$214, 0), 2))</f>
        <v/>
      </c>
      <c r="M448" s="13" t="str">
        <f>IF(ISNA(INDEX($C$2:$D$214, MATCH($K448, $C$2:$C$214, 0), 2)), "", INDEX($C$2:$D$214, MATCH($K448, $C$2:$C$214, 0), 2))</f>
        <v/>
      </c>
      <c r="N448" s="13" t="str">
        <f>IF(ISNA(INDEX($E$2:$F$214, MATCH($K448, $E$2:$E$214, 0), 2)), "", INDEX($E$2:$F$214, MATCH($K448, $E$2:$E$214, 0), 2))</f>
        <v/>
      </c>
      <c r="O448" s="4" t="str">
        <f t="shared" si="9"/>
        <v/>
      </c>
      <c r="P448">
        <f t="shared" si="10"/>
        <v>0</v>
      </c>
    </row>
    <row r="449" spans="9:16" x14ac:dyDescent="0.25">
      <c r="I449" s="3">
        <f>ROUND('C'!I449, 4)</f>
        <v>471.71719999999999</v>
      </c>
      <c r="K449" s="3"/>
      <c r="L449" s="12" t="str">
        <f>IF(ISNA(INDEX($A$2:$B$214, MATCH($K449, $A$2:$A$214, 0), 2)), "", INDEX($A$2:$B$214, MATCH($K449, $A$2:$A$214, 0), 2))</f>
        <v/>
      </c>
      <c r="M449" s="13" t="str">
        <f>IF(ISNA(INDEX($C$2:$D$214, MATCH($K449, $C$2:$C$214, 0), 2)), "", INDEX($C$2:$D$214, MATCH($K449, $C$2:$C$214, 0), 2))</f>
        <v/>
      </c>
      <c r="N449" s="13" t="str">
        <f>IF(ISNA(INDEX($E$2:$F$214, MATCH($K449, $E$2:$E$214, 0), 2)), "", INDEX($E$2:$F$214, MATCH($K449, $E$2:$E$214, 0), 2))</f>
        <v/>
      </c>
      <c r="O449" s="4" t="str">
        <f t="shared" si="9"/>
        <v/>
      </c>
      <c r="P449">
        <f t="shared" si="10"/>
        <v>0</v>
      </c>
    </row>
    <row r="450" spans="9:16" x14ac:dyDescent="0.25">
      <c r="I450" s="3">
        <f>ROUND('C'!I450, 4)</f>
        <v>474.24239999999998</v>
      </c>
      <c r="K450" s="3"/>
      <c r="L450" s="12" t="str">
        <f>IF(ISNA(INDEX($A$2:$B$214, MATCH($K450, $A$2:$A$214, 0), 2)), "", INDEX($A$2:$B$214, MATCH($K450, $A$2:$A$214, 0), 2))</f>
        <v/>
      </c>
      <c r="M450" s="13" t="str">
        <f>IF(ISNA(INDEX($C$2:$D$214, MATCH($K450, $C$2:$C$214, 0), 2)), "", INDEX($C$2:$D$214, MATCH($K450, $C$2:$C$214, 0), 2))</f>
        <v/>
      </c>
      <c r="N450" s="13" t="str">
        <f>IF(ISNA(INDEX($E$2:$F$214, MATCH($K450, $E$2:$E$214, 0), 2)), "", INDEX($E$2:$F$214, MATCH($K450, $E$2:$E$214, 0), 2))</f>
        <v/>
      </c>
      <c r="O450" s="4" t="str">
        <f t="shared" si="9"/>
        <v/>
      </c>
      <c r="P450">
        <f t="shared" si="10"/>
        <v>0</v>
      </c>
    </row>
    <row r="451" spans="9:16" x14ac:dyDescent="0.25">
      <c r="I451" s="3">
        <f>ROUND('C'!I451, 4)</f>
        <v>476.76769999999999</v>
      </c>
      <c r="K451" s="3"/>
      <c r="L451" s="12" t="str">
        <f>IF(ISNA(INDEX($A$2:$B$214, MATCH($K451, $A$2:$A$214, 0), 2)), "", INDEX($A$2:$B$214, MATCH($K451, $A$2:$A$214, 0), 2))</f>
        <v/>
      </c>
      <c r="M451" s="13" t="str">
        <f>IF(ISNA(INDEX($C$2:$D$214, MATCH($K451, $C$2:$C$214, 0), 2)), "", INDEX($C$2:$D$214, MATCH($K451, $C$2:$C$214, 0), 2))</f>
        <v/>
      </c>
      <c r="N451" s="13" t="str">
        <f>IF(ISNA(INDEX($E$2:$F$214, MATCH($K451, $E$2:$E$214, 0), 2)), "", INDEX($E$2:$F$214, MATCH($K451, $E$2:$E$214, 0), 2))</f>
        <v/>
      </c>
      <c r="O451" s="4" t="str">
        <f t="shared" ref="O451:O514" si="11">IF(ISNA(INDEX($G$2:$H$214, MATCH($K451, $G$2:$G$214, 0), 2)), "", INDEX($G$2:$H$214, MATCH($K451, $G$2:$G$214, 0), 2))</f>
        <v/>
      </c>
      <c r="P451">
        <f t="shared" si="10"/>
        <v>0</v>
      </c>
    </row>
    <row r="452" spans="9:16" x14ac:dyDescent="0.25">
      <c r="I452" s="3">
        <f>ROUND('C'!I452, 4)</f>
        <v>479.29289999999997</v>
      </c>
      <c r="K452" s="3"/>
      <c r="L452" s="12" t="str">
        <f>IF(ISNA(INDEX($A$2:$B$214, MATCH($K452, $A$2:$A$214, 0), 2)), "", INDEX($A$2:$B$214, MATCH($K452, $A$2:$A$214, 0), 2))</f>
        <v/>
      </c>
      <c r="M452" s="13" t="str">
        <f>IF(ISNA(INDEX($C$2:$D$214, MATCH($K452, $C$2:$C$214, 0), 2)), "", INDEX($C$2:$D$214, MATCH($K452, $C$2:$C$214, 0), 2))</f>
        <v/>
      </c>
      <c r="N452" s="13" t="str">
        <f>IF(ISNA(INDEX($E$2:$F$214, MATCH($K452, $E$2:$E$214, 0), 2)), "", INDEX($E$2:$F$214, MATCH($K452, $E$2:$E$214, 0), 2))</f>
        <v/>
      </c>
      <c r="O452" s="4" t="str">
        <f t="shared" si="11"/>
        <v/>
      </c>
      <c r="P452">
        <f t="shared" ref="P452:P515" si="12">K452-K451</f>
        <v>0</v>
      </c>
    </row>
    <row r="453" spans="9:16" x14ac:dyDescent="0.25">
      <c r="I453" s="3">
        <f>ROUND('C'!I453, 4)</f>
        <v>485.35359999999997</v>
      </c>
      <c r="K453" s="3"/>
      <c r="L453" s="12" t="str">
        <f>IF(ISNA(INDEX($A$2:$B$214, MATCH($K453, $A$2:$A$214, 0), 2)), "", INDEX($A$2:$B$214, MATCH($K453, $A$2:$A$214, 0), 2))</f>
        <v/>
      </c>
      <c r="M453" s="13" t="str">
        <f>IF(ISNA(INDEX($C$2:$D$214, MATCH($K453, $C$2:$C$214, 0), 2)), "", INDEX($C$2:$D$214, MATCH($K453, $C$2:$C$214, 0), 2))</f>
        <v/>
      </c>
      <c r="N453" s="13" t="str">
        <f>IF(ISNA(INDEX($E$2:$F$214, MATCH($K453, $E$2:$E$214, 0), 2)), "", INDEX($E$2:$F$214, MATCH($K453, $E$2:$E$214, 0), 2))</f>
        <v/>
      </c>
      <c r="O453" s="4" t="str">
        <f t="shared" si="11"/>
        <v/>
      </c>
      <c r="P453">
        <f t="shared" si="12"/>
        <v>0</v>
      </c>
    </row>
    <row r="454" spans="9:16" x14ac:dyDescent="0.25">
      <c r="I454" s="3">
        <f>ROUND('C'!I454, 4)</f>
        <v>490.40410000000003</v>
      </c>
      <c r="K454" s="3"/>
      <c r="L454" s="12" t="str">
        <f>IF(ISNA(INDEX($A$2:$B$214, MATCH($K454, $A$2:$A$214, 0), 2)), "", INDEX($A$2:$B$214, MATCH($K454, $A$2:$A$214, 0), 2))</f>
        <v/>
      </c>
      <c r="M454" s="13" t="str">
        <f>IF(ISNA(INDEX($C$2:$D$214, MATCH($K454, $C$2:$C$214, 0), 2)), "", INDEX($C$2:$D$214, MATCH($K454, $C$2:$C$214, 0), 2))</f>
        <v/>
      </c>
      <c r="N454" s="13" t="str">
        <f>IF(ISNA(INDEX($E$2:$F$214, MATCH($K454, $E$2:$E$214, 0), 2)), "", INDEX($E$2:$F$214, MATCH($K454, $E$2:$E$214, 0), 2))</f>
        <v/>
      </c>
      <c r="O454" s="4" t="str">
        <f t="shared" si="11"/>
        <v/>
      </c>
      <c r="P454">
        <f t="shared" si="12"/>
        <v>0</v>
      </c>
    </row>
    <row r="455" spans="9:16" x14ac:dyDescent="0.25">
      <c r="I455" s="3">
        <f>ROUND('C'!I455, 4)</f>
        <v>495.45460000000003</v>
      </c>
      <c r="K455" s="3"/>
      <c r="L455" s="12" t="str">
        <f>IF(ISNA(INDEX($A$2:$B$214, MATCH($K455, $A$2:$A$214, 0), 2)), "", INDEX($A$2:$B$214, MATCH($K455, $A$2:$A$214, 0), 2))</f>
        <v/>
      </c>
      <c r="M455" s="13" t="str">
        <f>IF(ISNA(INDEX($C$2:$D$214, MATCH($K455, $C$2:$C$214, 0), 2)), "", INDEX($C$2:$D$214, MATCH($K455, $C$2:$C$214, 0), 2))</f>
        <v/>
      </c>
      <c r="N455" s="13" t="str">
        <f>IF(ISNA(INDEX($E$2:$F$214, MATCH($K455, $E$2:$E$214, 0), 2)), "", INDEX($E$2:$F$214, MATCH($K455, $E$2:$E$214, 0), 2))</f>
        <v/>
      </c>
      <c r="O455" s="4" t="str">
        <f t="shared" si="11"/>
        <v/>
      </c>
      <c r="P455">
        <f t="shared" si="12"/>
        <v>0</v>
      </c>
    </row>
    <row r="456" spans="9:16" x14ac:dyDescent="0.25">
      <c r="I456" s="3">
        <f>ROUND('C'!I456, 4)</f>
        <v>500</v>
      </c>
      <c r="K456" s="3"/>
      <c r="L456" s="12" t="str">
        <f>IF(ISNA(INDEX($A$2:$B$214, MATCH($K456, $A$2:$A$214, 0), 2)), "", INDEX($A$2:$B$214, MATCH($K456, $A$2:$A$214, 0), 2))</f>
        <v/>
      </c>
      <c r="M456" s="13" t="str">
        <f>IF(ISNA(INDEX($C$2:$D$214, MATCH($K456, $C$2:$C$214, 0), 2)), "", INDEX($C$2:$D$214, MATCH($K456, $C$2:$C$214, 0), 2))</f>
        <v/>
      </c>
      <c r="N456" s="13" t="str">
        <f>IF(ISNA(INDEX($E$2:$F$214, MATCH($K456, $E$2:$E$214, 0), 2)), "", INDEX($E$2:$F$214, MATCH($K456, $E$2:$E$214, 0), 2))</f>
        <v/>
      </c>
      <c r="O456" s="4" t="str">
        <f t="shared" si="11"/>
        <v/>
      </c>
      <c r="P456">
        <f t="shared" si="12"/>
        <v>0</v>
      </c>
    </row>
    <row r="457" spans="9:16" x14ac:dyDescent="0.25">
      <c r="I457" s="3">
        <f>ROUND('C'!I457, 4)</f>
        <v>505.0505</v>
      </c>
      <c r="K457" s="3"/>
      <c r="L457" s="12" t="str">
        <f>IF(ISNA(INDEX($A$2:$B$214, MATCH($K457, $A$2:$A$214, 0), 2)), "", INDEX($A$2:$B$214, MATCH($K457, $A$2:$A$214, 0), 2))</f>
        <v/>
      </c>
      <c r="M457" s="13" t="str">
        <f>IF(ISNA(INDEX($C$2:$D$214, MATCH($K457, $C$2:$C$214, 0), 2)), "", INDEX($C$2:$D$214, MATCH($K457, $C$2:$C$214, 0), 2))</f>
        <v/>
      </c>
      <c r="N457" s="13" t="str">
        <f>IF(ISNA(INDEX($E$2:$F$214, MATCH($K457, $E$2:$E$214, 0), 2)), "", INDEX($E$2:$F$214, MATCH($K457, $E$2:$E$214, 0), 2))</f>
        <v/>
      </c>
      <c r="O457" s="4" t="str">
        <f t="shared" si="11"/>
        <v/>
      </c>
      <c r="P457">
        <f t="shared" si="12"/>
        <v>0</v>
      </c>
    </row>
    <row r="458" spans="9:16" x14ac:dyDescent="0.25">
      <c r="I458" s="3">
        <f>ROUND('C'!I458, 4)</f>
        <v>510.101</v>
      </c>
      <c r="K458" s="3"/>
      <c r="L458" s="12" t="str">
        <f>IF(ISNA(INDEX($A$2:$B$214, MATCH($K458, $A$2:$A$214, 0), 2)), "", INDEX($A$2:$B$214, MATCH($K458, $A$2:$A$214, 0), 2))</f>
        <v/>
      </c>
      <c r="M458" s="13" t="str">
        <f>IF(ISNA(INDEX($C$2:$D$214, MATCH($K458, $C$2:$C$214, 0), 2)), "", INDEX($C$2:$D$214, MATCH($K458, $C$2:$C$214, 0), 2))</f>
        <v/>
      </c>
      <c r="N458" s="13" t="str">
        <f>IF(ISNA(INDEX($E$2:$F$214, MATCH($K458, $E$2:$E$214, 0), 2)), "", INDEX($E$2:$F$214, MATCH($K458, $E$2:$E$214, 0), 2))</f>
        <v/>
      </c>
      <c r="O458" s="4" t="str">
        <f t="shared" si="11"/>
        <v/>
      </c>
      <c r="P458">
        <f t="shared" si="12"/>
        <v>0</v>
      </c>
    </row>
    <row r="459" spans="9:16" x14ac:dyDescent="0.25">
      <c r="I459" s="3">
        <f>ROUND('C'!I459, 4)</f>
        <v>515.15150000000006</v>
      </c>
      <c r="K459" s="3"/>
      <c r="L459" s="12" t="str">
        <f>IF(ISNA(INDEX($A$2:$B$214, MATCH($K459, $A$2:$A$214, 0), 2)), "", INDEX($A$2:$B$214, MATCH($K459, $A$2:$A$214, 0), 2))</f>
        <v/>
      </c>
      <c r="M459" s="13" t="str">
        <f>IF(ISNA(INDEX($C$2:$D$214, MATCH($K459, $C$2:$C$214, 0), 2)), "", INDEX($C$2:$D$214, MATCH($K459, $C$2:$C$214, 0), 2))</f>
        <v/>
      </c>
      <c r="N459" s="13" t="str">
        <f>IF(ISNA(INDEX($E$2:$F$214, MATCH($K459, $E$2:$E$214, 0), 2)), "", INDEX($E$2:$F$214, MATCH($K459, $E$2:$E$214, 0), 2))</f>
        <v/>
      </c>
      <c r="O459" s="4" t="str">
        <f t="shared" si="11"/>
        <v/>
      </c>
      <c r="P459">
        <f t="shared" si="12"/>
        <v>0</v>
      </c>
    </row>
    <row r="460" spans="9:16" x14ac:dyDescent="0.25">
      <c r="I460" s="3">
        <f>ROUND('C'!I460, 4)</f>
        <v>517.17169999999999</v>
      </c>
      <c r="K460" s="3"/>
      <c r="L460" s="12" t="str">
        <f>IF(ISNA(INDEX($A$2:$B$214, MATCH($K460, $A$2:$A$214, 0), 2)), "", INDEX($A$2:$B$214, MATCH($K460, $A$2:$A$214, 0), 2))</f>
        <v/>
      </c>
      <c r="M460" s="13" t="str">
        <f>IF(ISNA(INDEX($C$2:$D$214, MATCH($K460, $C$2:$C$214, 0), 2)), "", INDEX($C$2:$D$214, MATCH($K460, $C$2:$C$214, 0), 2))</f>
        <v/>
      </c>
      <c r="N460" s="13" t="str">
        <f>IF(ISNA(INDEX($E$2:$F$214, MATCH($K460, $E$2:$E$214, 0), 2)), "", INDEX($E$2:$F$214, MATCH($K460, $E$2:$E$214, 0), 2))</f>
        <v/>
      </c>
      <c r="O460" s="4" t="str">
        <f t="shared" si="11"/>
        <v/>
      </c>
      <c r="P460">
        <f t="shared" si="12"/>
        <v>0</v>
      </c>
    </row>
    <row r="461" spans="9:16" x14ac:dyDescent="0.25">
      <c r="I461" s="3">
        <f>ROUND('C'!I461, 4)</f>
        <v>519.697</v>
      </c>
      <c r="K461" s="3"/>
      <c r="L461" s="12" t="str">
        <f>IF(ISNA(INDEX($A$2:$B$214, MATCH($K461, $A$2:$A$214, 0), 2)), "", INDEX($A$2:$B$214, MATCH($K461, $A$2:$A$214, 0), 2))</f>
        <v/>
      </c>
      <c r="M461" s="13" t="str">
        <f>IF(ISNA(INDEX($C$2:$D$214, MATCH($K461, $C$2:$C$214, 0), 2)), "", INDEX($C$2:$D$214, MATCH($K461, $C$2:$C$214, 0), 2))</f>
        <v/>
      </c>
      <c r="N461" s="13" t="str">
        <f>IF(ISNA(INDEX($E$2:$F$214, MATCH($K461, $E$2:$E$214, 0), 2)), "", INDEX($E$2:$F$214, MATCH($K461, $E$2:$E$214, 0), 2))</f>
        <v/>
      </c>
      <c r="O461" s="4" t="str">
        <f t="shared" si="11"/>
        <v/>
      </c>
      <c r="P461">
        <f t="shared" si="12"/>
        <v>0</v>
      </c>
    </row>
    <row r="462" spans="9:16" x14ac:dyDescent="0.25">
      <c r="I462" s="3">
        <f>ROUND('C'!I462, 4)</f>
        <v>524.74749999999995</v>
      </c>
      <c r="K462" s="3"/>
      <c r="L462" s="12" t="str">
        <f>IF(ISNA(INDEX($A$2:$B$214, MATCH($K462, $A$2:$A$214, 0), 2)), "", INDEX($A$2:$B$214, MATCH($K462, $A$2:$A$214, 0), 2))</f>
        <v/>
      </c>
      <c r="M462" s="13" t="str">
        <f>IF(ISNA(INDEX($C$2:$D$214, MATCH($K462, $C$2:$C$214, 0), 2)), "", INDEX($C$2:$D$214, MATCH($K462, $C$2:$C$214, 0), 2))</f>
        <v/>
      </c>
      <c r="N462" s="13" t="str">
        <f>IF(ISNA(INDEX($E$2:$F$214, MATCH($K462, $E$2:$E$214, 0), 2)), "", INDEX($E$2:$F$214, MATCH($K462, $E$2:$E$214, 0), 2))</f>
        <v/>
      </c>
      <c r="O462" s="4" t="str">
        <f t="shared" si="11"/>
        <v/>
      </c>
      <c r="P462">
        <f t="shared" si="12"/>
        <v>0</v>
      </c>
    </row>
    <row r="463" spans="9:16" x14ac:dyDescent="0.25">
      <c r="I463" s="3">
        <f>ROUND('C'!I463, 4)</f>
        <v>527.27269999999999</v>
      </c>
      <c r="K463" s="3"/>
      <c r="L463" s="12" t="str">
        <f>IF(ISNA(INDEX($A$2:$B$214, MATCH($K463, $A$2:$A$214, 0), 2)), "", INDEX($A$2:$B$214, MATCH($K463, $A$2:$A$214, 0), 2))</f>
        <v/>
      </c>
      <c r="M463" s="13" t="str">
        <f>IF(ISNA(INDEX($C$2:$D$214, MATCH($K463, $C$2:$C$214, 0), 2)), "", INDEX($C$2:$D$214, MATCH($K463, $C$2:$C$214, 0), 2))</f>
        <v/>
      </c>
      <c r="N463" s="13" t="str">
        <f>IF(ISNA(INDEX($E$2:$F$214, MATCH($K463, $E$2:$E$214, 0), 2)), "", INDEX($E$2:$F$214, MATCH($K463, $E$2:$E$214, 0), 2))</f>
        <v/>
      </c>
      <c r="O463" s="4" t="str">
        <f t="shared" si="11"/>
        <v/>
      </c>
      <c r="P463">
        <f t="shared" si="12"/>
        <v>0</v>
      </c>
    </row>
    <row r="464" spans="9:16" x14ac:dyDescent="0.25">
      <c r="I464" s="3">
        <f>ROUND('C'!I464, 4)</f>
        <v>529.798</v>
      </c>
      <c r="K464" s="3"/>
      <c r="L464" s="12" t="str">
        <f>IF(ISNA(INDEX($A$2:$B$214, MATCH($K464, $A$2:$A$214, 0), 2)), "", INDEX($A$2:$B$214, MATCH($K464, $A$2:$A$214, 0), 2))</f>
        <v/>
      </c>
      <c r="M464" s="13" t="str">
        <f>IF(ISNA(INDEX($C$2:$D$214, MATCH($K464, $C$2:$C$214, 0), 2)), "", INDEX($C$2:$D$214, MATCH($K464, $C$2:$C$214, 0), 2))</f>
        <v/>
      </c>
      <c r="N464" s="13" t="str">
        <f>IF(ISNA(INDEX($E$2:$F$214, MATCH($K464, $E$2:$E$214, 0), 2)), "", INDEX($E$2:$F$214, MATCH($K464, $E$2:$E$214, 0), 2))</f>
        <v/>
      </c>
      <c r="O464" s="4" t="str">
        <f t="shared" si="11"/>
        <v/>
      </c>
      <c r="P464">
        <f t="shared" si="12"/>
        <v>0</v>
      </c>
    </row>
    <row r="465" spans="9:16" x14ac:dyDescent="0.25">
      <c r="I465" s="3">
        <f>ROUND('C'!I465, 4)</f>
        <v>534.34349999999995</v>
      </c>
      <c r="K465" s="3"/>
      <c r="L465" s="12" t="str">
        <f>IF(ISNA(INDEX($A$2:$B$214, MATCH($K465, $A$2:$A$214, 0), 2)), "", INDEX($A$2:$B$214, MATCH($K465, $A$2:$A$214, 0), 2))</f>
        <v/>
      </c>
      <c r="M465" s="13" t="str">
        <f>IF(ISNA(INDEX($C$2:$D$214, MATCH($K465, $C$2:$C$214, 0), 2)), "", INDEX($C$2:$D$214, MATCH($K465, $C$2:$C$214, 0), 2))</f>
        <v/>
      </c>
      <c r="N465" s="13" t="str">
        <f>IF(ISNA(INDEX($E$2:$F$214, MATCH($K465, $E$2:$E$214, 0), 2)), "", INDEX($E$2:$F$214, MATCH($K465, $E$2:$E$214, 0), 2))</f>
        <v/>
      </c>
      <c r="O465" s="4" t="str">
        <f t="shared" si="11"/>
        <v/>
      </c>
      <c r="P465">
        <f t="shared" si="12"/>
        <v>0</v>
      </c>
    </row>
    <row r="466" spans="9:16" x14ac:dyDescent="0.25">
      <c r="I466" s="3">
        <f>ROUND('C'!I466, 4)</f>
        <v>536.86869999999999</v>
      </c>
      <c r="K466" s="3"/>
      <c r="L466" s="12" t="str">
        <f>IF(ISNA(INDEX($A$2:$B$214, MATCH($K466, $A$2:$A$214, 0), 2)), "", INDEX($A$2:$B$214, MATCH($K466, $A$2:$A$214, 0), 2))</f>
        <v/>
      </c>
      <c r="M466" s="13" t="str">
        <f>IF(ISNA(INDEX($C$2:$D$214, MATCH($K466, $C$2:$C$214, 0), 2)), "", INDEX($C$2:$D$214, MATCH($K466, $C$2:$C$214, 0), 2))</f>
        <v/>
      </c>
      <c r="N466" s="13" t="str">
        <f>IF(ISNA(INDEX($E$2:$F$214, MATCH($K466, $E$2:$E$214, 0), 2)), "", INDEX($E$2:$F$214, MATCH($K466, $E$2:$E$214, 0), 2))</f>
        <v/>
      </c>
      <c r="O466" s="4" t="str">
        <f t="shared" si="11"/>
        <v/>
      </c>
      <c r="P466">
        <f t="shared" si="12"/>
        <v>0</v>
      </c>
    </row>
    <row r="467" spans="9:16" x14ac:dyDescent="0.25">
      <c r="I467" s="3">
        <f>ROUND('C'!I467, 4)</f>
        <v>539.39400000000001</v>
      </c>
      <c r="K467" s="3"/>
      <c r="L467" s="12" t="str">
        <f>IF(ISNA(INDEX($A$2:$B$214, MATCH($K467, $A$2:$A$214, 0), 2)), "", INDEX($A$2:$B$214, MATCH($K467, $A$2:$A$214, 0), 2))</f>
        <v/>
      </c>
      <c r="M467" s="13" t="str">
        <f>IF(ISNA(INDEX($C$2:$D$214, MATCH($K467, $C$2:$C$214, 0), 2)), "", INDEX($C$2:$D$214, MATCH($K467, $C$2:$C$214, 0), 2))</f>
        <v/>
      </c>
      <c r="N467" s="13" t="str">
        <f>IF(ISNA(INDEX($E$2:$F$214, MATCH($K467, $E$2:$E$214, 0), 2)), "", INDEX($E$2:$F$214, MATCH($K467, $E$2:$E$214, 0), 2))</f>
        <v/>
      </c>
      <c r="O467" s="4" t="str">
        <f t="shared" si="11"/>
        <v/>
      </c>
      <c r="P467">
        <f t="shared" si="12"/>
        <v>0</v>
      </c>
    </row>
    <row r="468" spans="9:16" x14ac:dyDescent="0.25">
      <c r="I468" s="3">
        <f>ROUND('C'!I468, 4)</f>
        <v>544.44449999999995</v>
      </c>
      <c r="K468" s="3"/>
      <c r="L468" s="12" t="str">
        <f>IF(ISNA(INDEX($A$2:$B$214, MATCH($K468, $A$2:$A$214, 0), 2)), "", INDEX($A$2:$B$214, MATCH($K468, $A$2:$A$214, 0), 2))</f>
        <v/>
      </c>
      <c r="M468" s="13" t="str">
        <f>IF(ISNA(INDEX($C$2:$D$214, MATCH($K468, $C$2:$C$214, 0), 2)), "", INDEX($C$2:$D$214, MATCH($K468, $C$2:$C$214, 0), 2))</f>
        <v/>
      </c>
      <c r="N468" s="13" t="str">
        <f>IF(ISNA(INDEX($E$2:$F$214, MATCH($K468, $E$2:$E$214, 0), 2)), "", INDEX($E$2:$F$214, MATCH($K468, $E$2:$E$214, 0), 2))</f>
        <v/>
      </c>
      <c r="O468" s="4" t="str">
        <f t="shared" si="11"/>
        <v/>
      </c>
      <c r="P468">
        <f t="shared" si="12"/>
        <v>0</v>
      </c>
    </row>
    <row r="469" spans="9:16" x14ac:dyDescent="0.25">
      <c r="I469" s="3">
        <f>ROUND('C'!I469, 4)</f>
        <v>546.96969999999999</v>
      </c>
      <c r="K469" s="3"/>
      <c r="L469" s="12" t="str">
        <f>IF(ISNA(INDEX($A$2:$B$214, MATCH($K469, $A$2:$A$214, 0), 2)), "", INDEX($A$2:$B$214, MATCH($K469, $A$2:$A$214, 0), 2))</f>
        <v/>
      </c>
      <c r="M469" s="13" t="str">
        <f>IF(ISNA(INDEX($C$2:$D$214, MATCH($K469, $C$2:$C$214, 0), 2)), "", INDEX($C$2:$D$214, MATCH($K469, $C$2:$C$214, 0), 2))</f>
        <v/>
      </c>
      <c r="N469" s="13" t="str">
        <f>IF(ISNA(INDEX($E$2:$F$214, MATCH($K469, $E$2:$E$214, 0), 2)), "", INDEX($E$2:$F$214, MATCH($K469, $E$2:$E$214, 0), 2))</f>
        <v/>
      </c>
      <c r="O469" s="4" t="str">
        <f t="shared" si="11"/>
        <v/>
      </c>
      <c r="P469">
        <f t="shared" si="12"/>
        <v>0</v>
      </c>
    </row>
    <row r="470" spans="9:16" x14ac:dyDescent="0.25">
      <c r="I470" s="3">
        <f>ROUND('C'!I470, 4)</f>
        <v>549.495</v>
      </c>
      <c r="K470" s="3"/>
      <c r="L470" s="12" t="str">
        <f>IF(ISNA(INDEX($A$2:$B$214, MATCH($K470, $A$2:$A$214, 0), 2)), "", INDEX($A$2:$B$214, MATCH($K470, $A$2:$A$214, 0), 2))</f>
        <v/>
      </c>
      <c r="M470" s="13" t="str">
        <f>IF(ISNA(INDEX($C$2:$D$214, MATCH($K470, $C$2:$C$214, 0), 2)), "", INDEX($C$2:$D$214, MATCH($K470, $C$2:$C$214, 0), 2))</f>
        <v/>
      </c>
      <c r="N470" s="13" t="str">
        <f>IF(ISNA(INDEX($E$2:$F$214, MATCH($K470, $E$2:$E$214, 0), 2)), "", INDEX($E$2:$F$214, MATCH($K470, $E$2:$E$214, 0), 2))</f>
        <v/>
      </c>
      <c r="O470" s="4" t="str">
        <f t="shared" si="11"/>
        <v/>
      </c>
      <c r="P470">
        <f t="shared" si="12"/>
        <v>0</v>
      </c>
    </row>
    <row r="471" spans="9:16" x14ac:dyDescent="0.25">
      <c r="I471" s="3">
        <f>ROUND('C'!I471, 4)</f>
        <v>552.02020000000005</v>
      </c>
      <c r="K471" s="3"/>
      <c r="L471" s="12" t="str">
        <f>IF(ISNA(INDEX($A$2:$B$214, MATCH($K471, $A$2:$A$214, 0), 2)), "", INDEX($A$2:$B$214, MATCH($K471, $A$2:$A$214, 0), 2))</f>
        <v/>
      </c>
      <c r="M471" s="13" t="str">
        <f>IF(ISNA(INDEX($C$2:$D$214, MATCH($K471, $C$2:$C$214, 0), 2)), "", INDEX($C$2:$D$214, MATCH($K471, $C$2:$C$214, 0), 2))</f>
        <v/>
      </c>
      <c r="N471" s="13" t="str">
        <f>IF(ISNA(INDEX($E$2:$F$214, MATCH($K471, $E$2:$E$214, 0), 2)), "", INDEX($E$2:$F$214, MATCH($K471, $E$2:$E$214, 0), 2))</f>
        <v/>
      </c>
      <c r="O471" s="4" t="str">
        <f t="shared" si="11"/>
        <v/>
      </c>
      <c r="P471">
        <f t="shared" si="12"/>
        <v>0</v>
      </c>
    </row>
    <row r="472" spans="9:16" x14ac:dyDescent="0.25">
      <c r="I472" s="3">
        <f>ROUND('C'!I472, 4)</f>
        <v>555.55560000000003</v>
      </c>
      <c r="K472" s="3"/>
      <c r="L472" s="12" t="str">
        <f>IF(ISNA(INDEX($A$2:$B$214, MATCH($K472, $A$2:$A$214, 0), 2)), "", INDEX($A$2:$B$214, MATCH($K472, $A$2:$A$214, 0), 2))</f>
        <v/>
      </c>
      <c r="M472" s="13" t="str">
        <f>IF(ISNA(INDEX($C$2:$D$214, MATCH($K472, $C$2:$C$214, 0), 2)), "", INDEX($C$2:$D$214, MATCH($K472, $C$2:$C$214, 0), 2))</f>
        <v/>
      </c>
      <c r="N472" s="13" t="str">
        <f>IF(ISNA(INDEX($E$2:$F$214, MATCH($K472, $E$2:$E$214, 0), 2)), "", INDEX($E$2:$F$214, MATCH($K472, $E$2:$E$214, 0), 2))</f>
        <v/>
      </c>
      <c r="O472" s="4" t="str">
        <f t="shared" si="11"/>
        <v/>
      </c>
      <c r="P472">
        <f t="shared" si="12"/>
        <v>0</v>
      </c>
    </row>
    <row r="473" spans="9:16" x14ac:dyDescent="0.25">
      <c r="I473" s="3">
        <f>ROUND('C'!I473, 4)</f>
        <v>560.60609999999997</v>
      </c>
      <c r="K473" s="3"/>
      <c r="L473" s="12" t="str">
        <f>IF(ISNA(INDEX($A$2:$B$214, MATCH($K473, $A$2:$A$214, 0), 2)), "", INDEX($A$2:$B$214, MATCH($K473, $A$2:$A$214, 0), 2))</f>
        <v/>
      </c>
      <c r="M473" s="13" t="str">
        <f>IF(ISNA(INDEX($C$2:$D$214, MATCH($K473, $C$2:$C$214, 0), 2)), "", INDEX($C$2:$D$214, MATCH($K473, $C$2:$C$214, 0), 2))</f>
        <v/>
      </c>
      <c r="N473" s="13" t="str">
        <f>IF(ISNA(INDEX($E$2:$F$214, MATCH($K473, $E$2:$E$214, 0), 2)), "", INDEX($E$2:$F$214, MATCH($K473, $E$2:$E$214, 0), 2))</f>
        <v/>
      </c>
      <c r="O473" s="4" t="str">
        <f t="shared" si="11"/>
        <v/>
      </c>
      <c r="P473">
        <f t="shared" si="12"/>
        <v>0</v>
      </c>
    </row>
    <row r="474" spans="9:16" x14ac:dyDescent="0.25">
      <c r="I474" s="3">
        <f>ROUND('C'!I474, 4)</f>
        <v>565.15150000000006</v>
      </c>
      <c r="K474" s="3"/>
      <c r="L474" s="12" t="str">
        <f>IF(ISNA(INDEX($A$2:$B$214, MATCH($K474, $A$2:$A$214, 0), 2)), "", INDEX($A$2:$B$214, MATCH($K474, $A$2:$A$214, 0), 2))</f>
        <v/>
      </c>
      <c r="M474" s="13" t="str">
        <f>IF(ISNA(INDEX($C$2:$D$214, MATCH($K474, $C$2:$C$214, 0), 2)), "", INDEX($C$2:$D$214, MATCH($K474, $C$2:$C$214, 0), 2))</f>
        <v/>
      </c>
      <c r="N474" s="13" t="str">
        <f>IF(ISNA(INDEX($E$2:$F$214, MATCH($K474, $E$2:$E$214, 0), 2)), "", INDEX($E$2:$F$214, MATCH($K474, $E$2:$E$214, 0), 2))</f>
        <v/>
      </c>
      <c r="O474" s="4" t="str">
        <f t="shared" si="11"/>
        <v/>
      </c>
      <c r="P474">
        <f t="shared" si="12"/>
        <v>0</v>
      </c>
    </row>
    <row r="475" spans="9:16" x14ac:dyDescent="0.25">
      <c r="I475" s="3">
        <f>ROUND('C'!I475, 4)</f>
        <v>567.67679999999996</v>
      </c>
      <c r="K475" s="3"/>
      <c r="L475" s="12" t="str">
        <f>IF(ISNA(INDEX($A$2:$B$214, MATCH($K475, $A$2:$A$214, 0), 2)), "", INDEX($A$2:$B$214, MATCH($K475, $A$2:$A$214, 0), 2))</f>
        <v/>
      </c>
      <c r="M475" s="13" t="str">
        <f>IF(ISNA(INDEX($C$2:$D$214, MATCH($K475, $C$2:$C$214, 0), 2)), "", INDEX($C$2:$D$214, MATCH($K475, $C$2:$C$214, 0), 2))</f>
        <v/>
      </c>
      <c r="N475" s="13" t="str">
        <f>IF(ISNA(INDEX($E$2:$F$214, MATCH($K475, $E$2:$E$214, 0), 2)), "", INDEX($E$2:$F$214, MATCH($K475, $E$2:$E$214, 0), 2))</f>
        <v/>
      </c>
      <c r="O475" s="4" t="str">
        <f t="shared" si="11"/>
        <v/>
      </c>
      <c r="P475">
        <f t="shared" si="12"/>
        <v>0</v>
      </c>
    </row>
    <row r="476" spans="9:16" x14ac:dyDescent="0.25">
      <c r="I476" s="3">
        <f>ROUND('C'!I476, 4)</f>
        <v>570.202</v>
      </c>
      <c r="K476" s="3"/>
      <c r="L476" s="12" t="str">
        <f>IF(ISNA(INDEX($A$2:$B$214, MATCH($K476, $A$2:$A$214, 0), 2)), "", INDEX($A$2:$B$214, MATCH($K476, $A$2:$A$214, 0), 2))</f>
        <v/>
      </c>
      <c r="M476" s="13" t="str">
        <f>IF(ISNA(INDEX($C$2:$D$214, MATCH($K476, $C$2:$C$214, 0), 2)), "", INDEX($C$2:$D$214, MATCH($K476, $C$2:$C$214, 0), 2))</f>
        <v/>
      </c>
      <c r="N476" s="13" t="str">
        <f>IF(ISNA(INDEX($E$2:$F$214, MATCH($K476, $E$2:$E$214, 0), 2)), "", INDEX($E$2:$F$214, MATCH($K476, $E$2:$E$214, 0), 2))</f>
        <v/>
      </c>
      <c r="O476" s="4" t="str">
        <f t="shared" si="11"/>
        <v/>
      </c>
      <c r="P476">
        <f t="shared" si="12"/>
        <v>0</v>
      </c>
    </row>
    <row r="477" spans="9:16" x14ac:dyDescent="0.25">
      <c r="I477" s="3">
        <f>ROUND('C'!I477, 4)</f>
        <v>572.72730000000001</v>
      </c>
      <c r="K477" s="3"/>
      <c r="L477" s="12" t="str">
        <f>IF(ISNA(INDEX($A$2:$B$214, MATCH($K477, $A$2:$A$214, 0), 2)), "", INDEX($A$2:$B$214, MATCH($K477, $A$2:$A$214, 0), 2))</f>
        <v/>
      </c>
      <c r="M477" s="13" t="str">
        <f>IF(ISNA(INDEX($C$2:$D$214, MATCH($K477, $C$2:$C$214, 0), 2)), "", INDEX($C$2:$D$214, MATCH($K477, $C$2:$C$214, 0), 2))</f>
        <v/>
      </c>
      <c r="N477" s="13" t="str">
        <f>IF(ISNA(INDEX($E$2:$F$214, MATCH($K477, $E$2:$E$214, 0), 2)), "", INDEX($E$2:$F$214, MATCH($K477, $E$2:$E$214, 0), 2))</f>
        <v/>
      </c>
      <c r="O477" s="4" t="str">
        <f t="shared" si="11"/>
        <v/>
      </c>
      <c r="P477">
        <f t="shared" si="12"/>
        <v>0</v>
      </c>
    </row>
    <row r="478" spans="9:16" x14ac:dyDescent="0.25">
      <c r="I478" s="3">
        <f>ROUND('C'!I478, 4)</f>
        <v>575.25250000000005</v>
      </c>
      <c r="K478" s="3"/>
      <c r="L478" s="12" t="str">
        <f>IF(ISNA(INDEX($A$2:$B$214, MATCH($K478, $A$2:$A$214, 0), 2)), "", INDEX($A$2:$B$214, MATCH($K478, $A$2:$A$214, 0), 2))</f>
        <v/>
      </c>
      <c r="M478" s="13" t="str">
        <f>IF(ISNA(INDEX($C$2:$D$214, MATCH($K478, $C$2:$C$214, 0), 2)), "", INDEX($C$2:$D$214, MATCH($K478, $C$2:$C$214, 0), 2))</f>
        <v/>
      </c>
      <c r="N478" s="13" t="str">
        <f>IF(ISNA(INDEX($E$2:$F$214, MATCH($K478, $E$2:$E$214, 0), 2)), "", INDEX($E$2:$F$214, MATCH($K478, $E$2:$E$214, 0), 2))</f>
        <v/>
      </c>
      <c r="O478" s="4" t="str">
        <f t="shared" si="11"/>
        <v/>
      </c>
      <c r="P478">
        <f t="shared" si="12"/>
        <v>0</v>
      </c>
    </row>
    <row r="479" spans="9:16" x14ac:dyDescent="0.25">
      <c r="I479" s="3">
        <f>ROUND('C'!I479, 4)</f>
        <v>577.77779999999996</v>
      </c>
      <c r="K479" s="3"/>
      <c r="L479" s="12" t="str">
        <f>IF(ISNA(INDEX($A$2:$B$214, MATCH($K479, $A$2:$A$214, 0), 2)), "", INDEX($A$2:$B$214, MATCH($K479, $A$2:$A$214, 0), 2))</f>
        <v/>
      </c>
      <c r="M479" s="13" t="str">
        <f>IF(ISNA(INDEX($C$2:$D$214, MATCH($K479, $C$2:$C$214, 0), 2)), "", INDEX($C$2:$D$214, MATCH($K479, $C$2:$C$214, 0), 2))</f>
        <v/>
      </c>
      <c r="N479" s="13" t="str">
        <f>IF(ISNA(INDEX($E$2:$F$214, MATCH($K479, $E$2:$E$214, 0), 2)), "", INDEX($E$2:$F$214, MATCH($K479, $E$2:$E$214, 0), 2))</f>
        <v/>
      </c>
      <c r="O479" s="4" t="str">
        <f t="shared" si="11"/>
        <v/>
      </c>
      <c r="P479">
        <f t="shared" si="12"/>
        <v>0</v>
      </c>
    </row>
    <row r="480" spans="9:16" x14ac:dyDescent="0.25">
      <c r="I480" s="3">
        <f>ROUND('C'!I480, 4)</f>
        <v>580.30309999999997</v>
      </c>
      <c r="K480" s="3"/>
      <c r="L480" s="12" t="str">
        <f>IF(ISNA(INDEX($A$2:$B$214, MATCH($K480, $A$2:$A$214, 0), 2)), "", INDEX($A$2:$B$214, MATCH($K480, $A$2:$A$214, 0), 2))</f>
        <v/>
      </c>
      <c r="M480" s="13" t="str">
        <f>IF(ISNA(INDEX($C$2:$D$214, MATCH($K480, $C$2:$C$214, 0), 2)), "", INDEX($C$2:$D$214, MATCH($K480, $C$2:$C$214, 0), 2))</f>
        <v/>
      </c>
      <c r="N480" s="13" t="str">
        <f>IF(ISNA(INDEX($E$2:$F$214, MATCH($K480, $E$2:$E$214, 0), 2)), "", INDEX($E$2:$F$214, MATCH($K480, $E$2:$E$214, 0), 2))</f>
        <v/>
      </c>
      <c r="O480" s="4" t="str">
        <f t="shared" si="11"/>
        <v/>
      </c>
      <c r="P480">
        <f t="shared" si="12"/>
        <v>0</v>
      </c>
    </row>
    <row r="481" spans="9:16" x14ac:dyDescent="0.25">
      <c r="I481" s="3">
        <f>ROUND('C'!I481, 4)</f>
        <v>584.84849999999994</v>
      </c>
      <c r="K481" s="3"/>
      <c r="L481" s="12" t="str">
        <f>IF(ISNA(INDEX($A$2:$B$214, MATCH($K481, $A$2:$A$214, 0), 2)), "", INDEX($A$2:$B$214, MATCH($K481, $A$2:$A$214, 0), 2))</f>
        <v/>
      </c>
      <c r="M481" s="13" t="str">
        <f>IF(ISNA(INDEX($C$2:$D$214, MATCH($K481, $C$2:$C$214, 0), 2)), "", INDEX($C$2:$D$214, MATCH($K481, $C$2:$C$214, 0), 2))</f>
        <v/>
      </c>
      <c r="N481" s="13" t="str">
        <f>IF(ISNA(INDEX($E$2:$F$214, MATCH($K481, $E$2:$E$214, 0), 2)), "", INDEX($E$2:$F$214, MATCH($K481, $E$2:$E$214, 0), 2))</f>
        <v/>
      </c>
      <c r="O481" s="4" t="str">
        <f t="shared" si="11"/>
        <v/>
      </c>
      <c r="P481">
        <f t="shared" si="12"/>
        <v>0</v>
      </c>
    </row>
    <row r="482" spans="9:16" x14ac:dyDescent="0.25">
      <c r="I482" s="3">
        <f>ROUND('C'!I482, 4)</f>
        <v>587.37379999999996</v>
      </c>
      <c r="K482" s="3"/>
      <c r="L482" s="12" t="str">
        <f>IF(ISNA(INDEX($A$2:$B$214, MATCH($K482, $A$2:$A$214, 0), 2)), "", INDEX($A$2:$B$214, MATCH($K482, $A$2:$A$214, 0), 2))</f>
        <v/>
      </c>
      <c r="M482" s="13" t="str">
        <f>IF(ISNA(INDEX($C$2:$D$214, MATCH($K482, $C$2:$C$214, 0), 2)), "", INDEX($C$2:$D$214, MATCH($K482, $C$2:$C$214, 0), 2))</f>
        <v/>
      </c>
      <c r="N482" s="13" t="str">
        <f>IF(ISNA(INDEX($E$2:$F$214, MATCH($K482, $E$2:$E$214, 0), 2)), "", INDEX($E$2:$F$214, MATCH($K482, $E$2:$E$214, 0), 2))</f>
        <v/>
      </c>
      <c r="O482" s="4" t="str">
        <f t="shared" si="11"/>
        <v/>
      </c>
      <c r="P482">
        <f t="shared" si="12"/>
        <v>0</v>
      </c>
    </row>
    <row r="483" spans="9:16" x14ac:dyDescent="0.25">
      <c r="I483" s="3">
        <f>ROUND('C'!I483, 4)</f>
        <v>589.899</v>
      </c>
      <c r="K483" s="3"/>
      <c r="L483" s="12" t="str">
        <f>IF(ISNA(INDEX($A$2:$B$214, MATCH($K483, $A$2:$A$214, 0), 2)), "", INDEX($A$2:$B$214, MATCH($K483, $A$2:$A$214, 0), 2))</f>
        <v/>
      </c>
      <c r="M483" s="13" t="str">
        <f>IF(ISNA(INDEX($C$2:$D$214, MATCH($K483, $C$2:$C$214, 0), 2)), "", INDEX($C$2:$D$214, MATCH($K483, $C$2:$C$214, 0), 2))</f>
        <v/>
      </c>
      <c r="N483" s="13" t="str">
        <f>IF(ISNA(INDEX($E$2:$F$214, MATCH($K483, $E$2:$E$214, 0), 2)), "", INDEX($E$2:$F$214, MATCH($K483, $E$2:$E$214, 0), 2))</f>
        <v/>
      </c>
      <c r="O483" s="4" t="str">
        <f t="shared" si="11"/>
        <v/>
      </c>
      <c r="P483">
        <f t="shared" si="12"/>
        <v>0</v>
      </c>
    </row>
    <row r="484" spans="9:16" x14ac:dyDescent="0.25">
      <c r="I484" s="3">
        <f>ROUND('C'!I484, 4)</f>
        <v>594.94949999999994</v>
      </c>
      <c r="K484" s="3"/>
      <c r="L484" s="12" t="str">
        <f>IF(ISNA(INDEX($A$2:$B$214, MATCH($K484, $A$2:$A$214, 0), 2)), "", INDEX($A$2:$B$214, MATCH($K484, $A$2:$A$214, 0), 2))</f>
        <v/>
      </c>
      <c r="M484" s="13" t="str">
        <f>IF(ISNA(INDEX($C$2:$D$214, MATCH($K484, $C$2:$C$214, 0), 2)), "", INDEX($C$2:$D$214, MATCH($K484, $C$2:$C$214, 0), 2))</f>
        <v/>
      </c>
      <c r="N484" s="13" t="str">
        <f>IF(ISNA(INDEX($E$2:$F$214, MATCH($K484, $E$2:$E$214, 0), 2)), "", INDEX($E$2:$F$214, MATCH($K484, $E$2:$E$214, 0), 2))</f>
        <v/>
      </c>
      <c r="O484" s="4" t="str">
        <f t="shared" si="11"/>
        <v/>
      </c>
      <c r="P484">
        <f t="shared" si="12"/>
        <v>0</v>
      </c>
    </row>
    <row r="485" spans="9:16" x14ac:dyDescent="0.25">
      <c r="I485" s="3">
        <f>ROUND('C'!I485, 4)</f>
        <v>599.495</v>
      </c>
      <c r="K485" s="3"/>
      <c r="L485" s="12" t="str">
        <f>IF(ISNA(INDEX($A$2:$B$214, MATCH($K485, $A$2:$A$214, 0), 2)), "", INDEX($A$2:$B$214, MATCH($K485, $A$2:$A$214, 0), 2))</f>
        <v/>
      </c>
      <c r="M485" s="13" t="str">
        <f>IF(ISNA(INDEX($C$2:$D$214, MATCH($K485, $C$2:$C$214, 0), 2)), "", INDEX($C$2:$D$214, MATCH($K485, $C$2:$C$214, 0), 2))</f>
        <v/>
      </c>
      <c r="N485" s="13" t="str">
        <f>IF(ISNA(INDEX($E$2:$F$214, MATCH($K485, $E$2:$E$214, 0), 2)), "", INDEX($E$2:$F$214, MATCH($K485, $E$2:$E$214, 0), 2))</f>
        <v/>
      </c>
      <c r="O485" s="4" t="str">
        <f t="shared" si="11"/>
        <v/>
      </c>
      <c r="P485">
        <f t="shared" si="12"/>
        <v>0</v>
      </c>
    </row>
    <row r="486" spans="9:16" x14ac:dyDescent="0.25">
      <c r="I486" s="3">
        <f>ROUND('C'!I486, 4)</f>
        <v>602.02020000000005</v>
      </c>
      <c r="K486" s="3"/>
      <c r="L486" s="12" t="str">
        <f>IF(ISNA(INDEX($A$2:$B$214, MATCH($K486, $A$2:$A$214, 0), 2)), "", INDEX($A$2:$B$214, MATCH($K486, $A$2:$A$214, 0), 2))</f>
        <v/>
      </c>
      <c r="M486" s="13" t="str">
        <f>IF(ISNA(INDEX($C$2:$D$214, MATCH($K486, $C$2:$C$214, 0), 2)), "", INDEX($C$2:$D$214, MATCH($K486, $C$2:$C$214, 0), 2))</f>
        <v/>
      </c>
      <c r="N486" s="13" t="str">
        <f>IF(ISNA(INDEX($E$2:$F$214, MATCH($K486, $E$2:$E$214, 0), 2)), "", INDEX($E$2:$F$214, MATCH($K486, $E$2:$E$214, 0), 2))</f>
        <v/>
      </c>
      <c r="O486" s="4" t="str">
        <f t="shared" si="11"/>
        <v/>
      </c>
      <c r="P486">
        <f t="shared" si="12"/>
        <v>0</v>
      </c>
    </row>
    <row r="487" spans="9:16" x14ac:dyDescent="0.25">
      <c r="I487" s="3">
        <f>ROUND('C'!I487, 4)</f>
        <v>604.54549999999995</v>
      </c>
      <c r="K487" s="3"/>
      <c r="L487" s="12" t="str">
        <f>IF(ISNA(INDEX($A$2:$B$214, MATCH($K487, $A$2:$A$214, 0), 2)), "", INDEX($A$2:$B$214, MATCH($K487, $A$2:$A$214, 0), 2))</f>
        <v/>
      </c>
      <c r="M487" s="13" t="str">
        <f>IF(ISNA(INDEX($C$2:$D$214, MATCH($K487, $C$2:$C$214, 0), 2)), "", INDEX($C$2:$D$214, MATCH($K487, $C$2:$C$214, 0), 2))</f>
        <v/>
      </c>
      <c r="N487" s="13" t="str">
        <f>IF(ISNA(INDEX($E$2:$F$214, MATCH($K487, $E$2:$E$214, 0), 2)), "", INDEX($E$2:$F$214, MATCH($K487, $E$2:$E$214, 0), 2))</f>
        <v/>
      </c>
      <c r="O487" s="4" t="str">
        <f t="shared" si="11"/>
        <v/>
      </c>
      <c r="P487">
        <f t="shared" si="12"/>
        <v>0</v>
      </c>
    </row>
    <row r="488" spans="9:16" x14ac:dyDescent="0.25">
      <c r="I488" s="3">
        <f>ROUND('C'!I488, 4)</f>
        <v>609.596</v>
      </c>
      <c r="K488" s="3"/>
      <c r="L488" s="12" t="str">
        <f>IF(ISNA(INDEX($A$2:$B$214, MATCH($K488, $A$2:$A$214, 0), 2)), "", INDEX($A$2:$B$214, MATCH($K488, $A$2:$A$214, 0), 2))</f>
        <v/>
      </c>
      <c r="M488" s="13" t="str">
        <f>IF(ISNA(INDEX($C$2:$D$214, MATCH($K488, $C$2:$C$214, 0), 2)), "", INDEX($C$2:$D$214, MATCH($K488, $C$2:$C$214, 0), 2))</f>
        <v/>
      </c>
      <c r="N488" s="13" t="str">
        <f>IF(ISNA(INDEX($E$2:$F$214, MATCH($K488, $E$2:$E$214, 0), 2)), "", INDEX($E$2:$F$214, MATCH($K488, $E$2:$E$214, 0), 2))</f>
        <v/>
      </c>
      <c r="O488" s="4" t="str">
        <f t="shared" si="11"/>
        <v/>
      </c>
      <c r="P488">
        <f t="shared" si="12"/>
        <v>0</v>
      </c>
    </row>
    <row r="489" spans="9:16" x14ac:dyDescent="0.25">
      <c r="I489" s="3">
        <f>ROUND('C'!I489, 4)</f>
        <v>612.12120000000004</v>
      </c>
      <c r="K489" s="3"/>
      <c r="L489" s="12" t="str">
        <f>IF(ISNA(INDEX($A$2:$B$214, MATCH($K489, $A$2:$A$214, 0), 2)), "", INDEX($A$2:$B$214, MATCH($K489, $A$2:$A$214, 0), 2))</f>
        <v/>
      </c>
      <c r="M489" s="13" t="str">
        <f>IF(ISNA(INDEX($C$2:$D$214, MATCH($K489, $C$2:$C$214, 0), 2)), "", INDEX($C$2:$D$214, MATCH($K489, $C$2:$C$214, 0), 2))</f>
        <v/>
      </c>
      <c r="N489" s="13" t="str">
        <f>IF(ISNA(INDEX($E$2:$F$214, MATCH($K489, $E$2:$E$214, 0), 2)), "", INDEX($E$2:$F$214, MATCH($K489, $E$2:$E$214, 0), 2))</f>
        <v/>
      </c>
      <c r="O489" s="4" t="str">
        <f t="shared" si="11"/>
        <v/>
      </c>
      <c r="P489">
        <f t="shared" si="12"/>
        <v>0</v>
      </c>
    </row>
    <row r="490" spans="9:16" x14ac:dyDescent="0.25">
      <c r="I490" s="3">
        <f>ROUND('C'!I490, 4)</f>
        <v>614.64649999999995</v>
      </c>
      <c r="K490" s="3"/>
      <c r="L490" s="12" t="str">
        <f>IF(ISNA(INDEX($A$2:$B$214, MATCH($K490, $A$2:$A$214, 0), 2)), "", INDEX($A$2:$B$214, MATCH($K490, $A$2:$A$214, 0), 2))</f>
        <v/>
      </c>
      <c r="M490" s="13" t="str">
        <f>IF(ISNA(INDEX($C$2:$D$214, MATCH($K490, $C$2:$C$214, 0), 2)), "", INDEX($C$2:$D$214, MATCH($K490, $C$2:$C$214, 0), 2))</f>
        <v/>
      </c>
      <c r="N490" s="13" t="str">
        <f>IF(ISNA(INDEX($E$2:$F$214, MATCH($K490, $E$2:$E$214, 0), 2)), "", INDEX($E$2:$F$214, MATCH($K490, $E$2:$E$214, 0), 2))</f>
        <v/>
      </c>
      <c r="O490" s="4" t="str">
        <f t="shared" si="11"/>
        <v/>
      </c>
      <c r="P490">
        <f t="shared" si="12"/>
        <v>0</v>
      </c>
    </row>
    <row r="491" spans="9:16" x14ac:dyDescent="0.25">
      <c r="I491" s="3">
        <f>ROUND('C'!I491, 4)</f>
        <v>619.19190000000003</v>
      </c>
      <c r="K491" s="3"/>
      <c r="L491" s="12" t="str">
        <f>IF(ISNA(INDEX($A$2:$B$214, MATCH($K491, $A$2:$A$214, 0), 2)), "", INDEX($A$2:$B$214, MATCH($K491, $A$2:$A$214, 0), 2))</f>
        <v/>
      </c>
      <c r="M491" s="13" t="str">
        <f>IF(ISNA(INDEX($C$2:$D$214, MATCH($K491, $C$2:$C$214, 0), 2)), "", INDEX($C$2:$D$214, MATCH($K491, $C$2:$C$214, 0), 2))</f>
        <v/>
      </c>
      <c r="N491" s="13" t="str">
        <f>IF(ISNA(INDEX($E$2:$F$214, MATCH($K491, $E$2:$E$214, 0), 2)), "", INDEX($E$2:$F$214, MATCH($K491, $E$2:$E$214, 0), 2))</f>
        <v/>
      </c>
      <c r="O491" s="4" t="str">
        <f t="shared" si="11"/>
        <v/>
      </c>
      <c r="P491">
        <f t="shared" si="12"/>
        <v>0</v>
      </c>
    </row>
    <row r="492" spans="9:16" x14ac:dyDescent="0.25">
      <c r="I492" s="3">
        <f>ROUND('C'!I492, 4)</f>
        <v>621.71720000000005</v>
      </c>
      <c r="K492" s="3"/>
      <c r="L492" s="12" t="str">
        <f>IF(ISNA(INDEX($A$2:$B$214, MATCH($K492, $A$2:$A$214, 0), 2)), "", INDEX($A$2:$B$214, MATCH($K492, $A$2:$A$214, 0), 2))</f>
        <v/>
      </c>
      <c r="M492" s="13" t="str">
        <f>IF(ISNA(INDEX($C$2:$D$214, MATCH($K492, $C$2:$C$214, 0), 2)), "", INDEX($C$2:$D$214, MATCH($K492, $C$2:$C$214, 0), 2))</f>
        <v/>
      </c>
      <c r="N492" s="13" t="str">
        <f>IF(ISNA(INDEX($E$2:$F$214, MATCH($K492, $E$2:$E$214, 0), 2)), "", INDEX($E$2:$F$214, MATCH($K492, $E$2:$E$214, 0), 2))</f>
        <v/>
      </c>
      <c r="O492" s="4" t="str">
        <f t="shared" si="11"/>
        <v/>
      </c>
      <c r="P492">
        <f t="shared" si="12"/>
        <v>0</v>
      </c>
    </row>
    <row r="493" spans="9:16" x14ac:dyDescent="0.25">
      <c r="I493" s="3">
        <f>ROUND('C'!I493, 4)</f>
        <v>624.24239999999998</v>
      </c>
      <c r="K493" s="3"/>
      <c r="L493" s="12" t="str">
        <f>IF(ISNA(INDEX($A$2:$B$214, MATCH($K493, $A$2:$A$214, 0), 2)), "", INDEX($A$2:$B$214, MATCH($K493, $A$2:$A$214, 0), 2))</f>
        <v/>
      </c>
      <c r="M493" s="13" t="str">
        <f>IF(ISNA(INDEX($C$2:$D$214, MATCH($K493, $C$2:$C$214, 0), 2)), "", INDEX($C$2:$D$214, MATCH($K493, $C$2:$C$214, 0), 2))</f>
        <v/>
      </c>
      <c r="N493" s="13" t="str">
        <f>IF(ISNA(INDEX($E$2:$F$214, MATCH($K493, $E$2:$E$214, 0), 2)), "", INDEX($E$2:$F$214, MATCH($K493, $E$2:$E$214, 0), 2))</f>
        <v/>
      </c>
      <c r="O493" s="4" t="str">
        <f t="shared" si="11"/>
        <v/>
      </c>
      <c r="P493">
        <f t="shared" si="12"/>
        <v>0</v>
      </c>
    </row>
    <row r="494" spans="9:16" x14ac:dyDescent="0.25">
      <c r="I494" s="3">
        <f>ROUND('C'!I494, 4)</f>
        <v>626.76769999999999</v>
      </c>
      <c r="K494" s="3"/>
      <c r="L494" s="12" t="str">
        <f>IF(ISNA(INDEX($A$2:$B$214, MATCH($K494, $A$2:$A$214, 0), 2)), "", INDEX($A$2:$B$214, MATCH($K494, $A$2:$A$214, 0), 2))</f>
        <v/>
      </c>
      <c r="M494" s="13" t="str">
        <f>IF(ISNA(INDEX($C$2:$D$214, MATCH($K494, $C$2:$C$214, 0), 2)), "", INDEX($C$2:$D$214, MATCH($K494, $C$2:$C$214, 0), 2))</f>
        <v/>
      </c>
      <c r="N494" s="13" t="str">
        <f>IF(ISNA(INDEX($E$2:$F$214, MATCH($K494, $E$2:$E$214, 0), 2)), "", INDEX($E$2:$F$214, MATCH($K494, $E$2:$E$214, 0), 2))</f>
        <v/>
      </c>
      <c r="O494" s="4" t="str">
        <f t="shared" si="11"/>
        <v/>
      </c>
      <c r="P494">
        <f t="shared" si="12"/>
        <v>0</v>
      </c>
    </row>
    <row r="495" spans="9:16" x14ac:dyDescent="0.25">
      <c r="I495" s="3">
        <f>ROUND('C'!I495, 4)</f>
        <v>630.30309999999997</v>
      </c>
      <c r="K495" s="3"/>
      <c r="L495" s="12" t="str">
        <f>IF(ISNA(INDEX($A$2:$B$214, MATCH($K495, $A$2:$A$214, 0), 2)), "", INDEX($A$2:$B$214, MATCH($K495, $A$2:$A$214, 0), 2))</f>
        <v/>
      </c>
      <c r="M495" s="13" t="str">
        <f>IF(ISNA(INDEX($C$2:$D$214, MATCH($K495, $C$2:$C$214, 0), 2)), "", INDEX($C$2:$D$214, MATCH($K495, $C$2:$C$214, 0), 2))</f>
        <v/>
      </c>
      <c r="N495" s="13" t="str">
        <f>IF(ISNA(INDEX($E$2:$F$214, MATCH($K495, $E$2:$E$214, 0), 2)), "", INDEX($E$2:$F$214, MATCH($K495, $E$2:$E$214, 0), 2))</f>
        <v/>
      </c>
      <c r="O495" s="4" t="str">
        <f t="shared" si="11"/>
        <v/>
      </c>
      <c r="P495">
        <f t="shared" si="12"/>
        <v>0</v>
      </c>
    </row>
    <row r="496" spans="9:16" x14ac:dyDescent="0.25">
      <c r="I496" s="3">
        <f>ROUND('C'!I496, 4)</f>
        <v>635.35360000000003</v>
      </c>
      <c r="K496" s="3"/>
      <c r="L496" s="12" t="str">
        <f>IF(ISNA(INDEX($A$2:$B$214, MATCH($K496, $A$2:$A$214, 0), 2)), "", INDEX($A$2:$B$214, MATCH($K496, $A$2:$A$214, 0), 2))</f>
        <v/>
      </c>
      <c r="M496" s="13" t="str">
        <f>IF(ISNA(INDEX($C$2:$D$214, MATCH($K496, $C$2:$C$214, 0), 2)), "", INDEX($C$2:$D$214, MATCH($K496, $C$2:$C$214, 0), 2))</f>
        <v/>
      </c>
      <c r="N496" s="13" t="str">
        <f>IF(ISNA(INDEX($E$2:$F$214, MATCH($K496, $E$2:$E$214, 0), 2)), "", INDEX($E$2:$F$214, MATCH($K496, $E$2:$E$214, 0), 2))</f>
        <v/>
      </c>
      <c r="O496" s="4" t="str">
        <f t="shared" si="11"/>
        <v/>
      </c>
      <c r="P496">
        <f t="shared" si="12"/>
        <v>0</v>
      </c>
    </row>
    <row r="497" spans="9:16" x14ac:dyDescent="0.25">
      <c r="I497" s="3">
        <f>ROUND('C'!I497, 4)</f>
        <v>640.40409999999997</v>
      </c>
      <c r="K497" s="3"/>
      <c r="L497" s="12" t="str">
        <f>IF(ISNA(INDEX($A$2:$B$214, MATCH($K497, $A$2:$A$214, 0), 2)), "", INDEX($A$2:$B$214, MATCH($K497, $A$2:$A$214, 0), 2))</f>
        <v/>
      </c>
      <c r="M497" s="13" t="str">
        <f>IF(ISNA(INDEX($C$2:$D$214, MATCH($K497, $C$2:$C$214, 0), 2)), "", INDEX($C$2:$D$214, MATCH($K497, $C$2:$C$214, 0), 2))</f>
        <v/>
      </c>
      <c r="N497" s="13" t="str">
        <f>IF(ISNA(INDEX($E$2:$F$214, MATCH($K497, $E$2:$E$214, 0), 2)), "", INDEX($E$2:$F$214, MATCH($K497, $E$2:$E$214, 0), 2))</f>
        <v/>
      </c>
      <c r="O497" s="4" t="str">
        <f t="shared" si="11"/>
        <v/>
      </c>
      <c r="P497">
        <f t="shared" si="12"/>
        <v>0</v>
      </c>
    </row>
    <row r="498" spans="9:16" x14ac:dyDescent="0.25">
      <c r="I498" s="3">
        <f>ROUND('C'!I498, 4)</f>
        <v>645.45460000000003</v>
      </c>
      <c r="K498" s="3"/>
      <c r="L498" s="12" t="str">
        <f>IF(ISNA(INDEX($A$2:$B$214, MATCH($K498, $A$2:$A$214, 0), 2)), "", INDEX($A$2:$B$214, MATCH($K498, $A$2:$A$214, 0), 2))</f>
        <v/>
      </c>
      <c r="M498" s="13" t="str">
        <f>IF(ISNA(INDEX($C$2:$D$214, MATCH($K498, $C$2:$C$214, 0), 2)), "", INDEX($C$2:$D$214, MATCH($K498, $C$2:$C$214, 0), 2))</f>
        <v/>
      </c>
      <c r="N498" s="13" t="str">
        <f>IF(ISNA(INDEX($E$2:$F$214, MATCH($K498, $E$2:$E$214, 0), 2)), "", INDEX($E$2:$F$214, MATCH($K498, $E$2:$E$214, 0), 2))</f>
        <v/>
      </c>
      <c r="O498" s="4" t="str">
        <f t="shared" si="11"/>
        <v/>
      </c>
      <c r="P498">
        <f t="shared" si="12"/>
        <v>0</v>
      </c>
    </row>
    <row r="499" spans="9:16" x14ac:dyDescent="0.25">
      <c r="I499" s="3">
        <f>ROUND('C'!I499, 4)</f>
        <v>650</v>
      </c>
      <c r="K499" s="3"/>
      <c r="L499" s="12" t="str">
        <f>IF(ISNA(INDEX($A$2:$B$214, MATCH($K499, $A$2:$A$214, 0), 2)), "", INDEX($A$2:$B$214, MATCH($K499, $A$2:$A$214, 0), 2))</f>
        <v/>
      </c>
      <c r="M499" s="13" t="str">
        <f>IF(ISNA(INDEX($C$2:$D$214, MATCH($K499, $C$2:$C$214, 0), 2)), "", INDEX($C$2:$D$214, MATCH($K499, $C$2:$C$214, 0), 2))</f>
        <v/>
      </c>
      <c r="N499" s="13" t="str">
        <f>IF(ISNA(INDEX($E$2:$F$214, MATCH($K499, $E$2:$E$214, 0), 2)), "", INDEX($E$2:$F$214, MATCH($K499, $E$2:$E$214, 0), 2))</f>
        <v/>
      </c>
      <c r="O499" s="4" t="str">
        <f t="shared" si="11"/>
        <v/>
      </c>
      <c r="P499">
        <f t="shared" si="12"/>
        <v>0</v>
      </c>
    </row>
    <row r="500" spans="9:16" x14ac:dyDescent="0.25">
      <c r="I500" s="3">
        <f>ROUND('C'!I500, 4)</f>
        <v>655.05050000000006</v>
      </c>
      <c r="K500" s="3"/>
      <c r="L500" s="12" t="str">
        <f>IF(ISNA(INDEX($A$2:$B$214, MATCH($K500, $A$2:$A$214, 0), 2)), "", INDEX($A$2:$B$214, MATCH($K500, $A$2:$A$214, 0), 2))</f>
        <v/>
      </c>
      <c r="M500" s="13" t="str">
        <f>IF(ISNA(INDEX($C$2:$D$214, MATCH($K500, $C$2:$C$214, 0), 2)), "", INDEX($C$2:$D$214, MATCH($K500, $C$2:$C$214, 0), 2))</f>
        <v/>
      </c>
      <c r="N500" s="13" t="str">
        <f>IF(ISNA(INDEX($E$2:$F$214, MATCH($K500, $E$2:$E$214, 0), 2)), "", INDEX($E$2:$F$214, MATCH($K500, $E$2:$E$214, 0), 2))</f>
        <v/>
      </c>
      <c r="O500" s="4" t="str">
        <f t="shared" si="11"/>
        <v/>
      </c>
      <c r="P500">
        <f t="shared" si="12"/>
        <v>0</v>
      </c>
    </row>
    <row r="501" spans="9:16" x14ac:dyDescent="0.25">
      <c r="I501" s="3">
        <f>ROUND('C'!I501, 4)</f>
        <v>660.101</v>
      </c>
      <c r="K501" s="3"/>
      <c r="L501" s="12" t="str">
        <f>IF(ISNA(INDEX($A$2:$B$214, MATCH($K501, $A$2:$A$214, 0), 2)), "", INDEX($A$2:$B$214, MATCH($K501, $A$2:$A$214, 0), 2))</f>
        <v/>
      </c>
      <c r="M501" s="13" t="str">
        <f>IF(ISNA(INDEX($C$2:$D$214, MATCH($K501, $C$2:$C$214, 0), 2)), "", INDEX($C$2:$D$214, MATCH($K501, $C$2:$C$214, 0), 2))</f>
        <v/>
      </c>
      <c r="N501" s="13" t="str">
        <f>IF(ISNA(INDEX($E$2:$F$214, MATCH($K501, $E$2:$E$214, 0), 2)), "", INDEX($E$2:$F$214, MATCH($K501, $E$2:$E$214, 0), 2))</f>
        <v/>
      </c>
      <c r="O501" s="4" t="str">
        <f t="shared" si="11"/>
        <v/>
      </c>
      <c r="P501">
        <f t="shared" si="12"/>
        <v>0</v>
      </c>
    </row>
    <row r="502" spans="9:16" x14ac:dyDescent="0.25">
      <c r="I502" s="3">
        <f>ROUND('C'!I502, 4)</f>
        <v>662.62630000000001</v>
      </c>
      <c r="K502" s="3"/>
      <c r="L502" s="12" t="str">
        <f>IF(ISNA(INDEX($A$2:$B$214, MATCH($K502, $A$2:$A$214, 0), 2)), "", INDEX($A$2:$B$214, MATCH($K502, $A$2:$A$214, 0), 2))</f>
        <v/>
      </c>
      <c r="M502" s="13" t="str">
        <f>IF(ISNA(INDEX($C$2:$D$214, MATCH($K502, $C$2:$C$214, 0), 2)), "", INDEX($C$2:$D$214, MATCH($K502, $C$2:$C$214, 0), 2))</f>
        <v/>
      </c>
      <c r="N502" s="13" t="str">
        <f>IF(ISNA(INDEX($E$2:$F$214, MATCH($K502, $E$2:$E$214, 0), 2)), "", INDEX($E$2:$F$214, MATCH($K502, $E$2:$E$214, 0), 2))</f>
        <v/>
      </c>
      <c r="O502" s="4" t="str">
        <f t="shared" si="11"/>
        <v/>
      </c>
      <c r="P502">
        <f t="shared" si="12"/>
        <v>0</v>
      </c>
    </row>
    <row r="503" spans="9:16" x14ac:dyDescent="0.25">
      <c r="I503" s="3">
        <f>ROUND('C'!I503, 4)</f>
        <v>664.64649999999995</v>
      </c>
      <c r="K503" s="3"/>
      <c r="L503" s="12" t="str">
        <f>IF(ISNA(INDEX($A$2:$B$214, MATCH($K503, $A$2:$A$214, 0), 2)), "", INDEX($A$2:$B$214, MATCH($K503, $A$2:$A$214, 0), 2))</f>
        <v/>
      </c>
      <c r="M503" s="13" t="str">
        <f>IF(ISNA(INDEX($C$2:$D$214, MATCH($K503, $C$2:$C$214, 0), 2)), "", INDEX($C$2:$D$214, MATCH($K503, $C$2:$C$214, 0), 2))</f>
        <v/>
      </c>
      <c r="N503" s="13" t="str">
        <f>IF(ISNA(INDEX($E$2:$F$214, MATCH($K503, $E$2:$E$214, 0), 2)), "", INDEX($E$2:$F$214, MATCH($K503, $E$2:$E$214, 0), 2))</f>
        <v/>
      </c>
      <c r="O503" s="4" t="str">
        <f t="shared" si="11"/>
        <v/>
      </c>
      <c r="P503">
        <f t="shared" si="12"/>
        <v>0</v>
      </c>
    </row>
    <row r="504" spans="9:16" x14ac:dyDescent="0.25">
      <c r="I504" s="3">
        <f>ROUND('C'!I504, 4)</f>
        <v>667.17169999999999</v>
      </c>
      <c r="K504" s="3"/>
      <c r="L504" s="12" t="str">
        <f>IF(ISNA(INDEX($A$2:$B$214, MATCH($K504, $A$2:$A$214, 0), 2)), "", INDEX($A$2:$B$214, MATCH($K504, $A$2:$A$214, 0), 2))</f>
        <v/>
      </c>
      <c r="M504" s="13" t="str">
        <f>IF(ISNA(INDEX($C$2:$D$214, MATCH($K504, $C$2:$C$214, 0), 2)), "", INDEX($C$2:$D$214, MATCH($K504, $C$2:$C$214, 0), 2))</f>
        <v/>
      </c>
      <c r="N504" s="13" t="str">
        <f>IF(ISNA(INDEX($E$2:$F$214, MATCH($K504, $E$2:$E$214, 0), 2)), "", INDEX($E$2:$F$214, MATCH($K504, $E$2:$E$214, 0), 2))</f>
        <v/>
      </c>
      <c r="O504" s="4" t="str">
        <f t="shared" si="11"/>
        <v/>
      </c>
      <c r="P504">
        <f t="shared" si="12"/>
        <v>0</v>
      </c>
    </row>
    <row r="505" spans="9:16" x14ac:dyDescent="0.25">
      <c r="I505" s="3">
        <f>ROUND('C'!I505, 4)</f>
        <v>669.697</v>
      </c>
      <c r="K505" s="3"/>
      <c r="L505" s="12" t="str">
        <f>IF(ISNA(INDEX($A$2:$B$214, MATCH($K505, $A$2:$A$214, 0), 2)), "", INDEX($A$2:$B$214, MATCH($K505, $A$2:$A$214, 0), 2))</f>
        <v/>
      </c>
      <c r="M505" s="13" t="str">
        <f>IF(ISNA(INDEX($C$2:$D$214, MATCH($K505, $C$2:$C$214, 0), 2)), "", INDEX($C$2:$D$214, MATCH($K505, $C$2:$C$214, 0), 2))</f>
        <v/>
      </c>
      <c r="N505" s="13" t="str">
        <f>IF(ISNA(INDEX($E$2:$F$214, MATCH($K505, $E$2:$E$214, 0), 2)), "", INDEX($E$2:$F$214, MATCH($K505, $E$2:$E$214, 0), 2))</f>
        <v/>
      </c>
      <c r="O505" s="4" t="str">
        <f t="shared" si="11"/>
        <v/>
      </c>
      <c r="P505">
        <f t="shared" si="12"/>
        <v>0</v>
      </c>
    </row>
    <row r="506" spans="9:16" x14ac:dyDescent="0.25">
      <c r="I506" s="3">
        <f>ROUND('C'!I506, 4)</f>
        <v>672.22220000000004</v>
      </c>
      <c r="K506" s="3"/>
      <c r="L506" s="12" t="str">
        <f>IF(ISNA(INDEX($A$2:$B$214, MATCH($K506, $A$2:$A$214, 0), 2)), "", INDEX($A$2:$B$214, MATCH($K506, $A$2:$A$214, 0), 2))</f>
        <v/>
      </c>
      <c r="M506" s="13" t="str">
        <f>IF(ISNA(INDEX($C$2:$D$214, MATCH($K506, $C$2:$C$214, 0), 2)), "", INDEX($C$2:$D$214, MATCH($K506, $C$2:$C$214, 0), 2))</f>
        <v/>
      </c>
      <c r="N506" s="13" t="str">
        <f>IF(ISNA(INDEX($E$2:$F$214, MATCH($K506, $E$2:$E$214, 0), 2)), "", INDEX($E$2:$F$214, MATCH($K506, $E$2:$E$214, 0), 2))</f>
        <v/>
      </c>
      <c r="O506" s="4" t="str">
        <f t="shared" si="11"/>
        <v/>
      </c>
      <c r="P506">
        <f t="shared" si="12"/>
        <v>0</v>
      </c>
    </row>
    <row r="507" spans="9:16" x14ac:dyDescent="0.25">
      <c r="I507" s="3">
        <f>ROUND('C'!I507, 4)</f>
        <v>674.74749999999995</v>
      </c>
      <c r="K507" s="3"/>
      <c r="L507" s="12" t="str">
        <f>IF(ISNA(INDEX($A$2:$B$214, MATCH($K507, $A$2:$A$214, 0), 2)), "", INDEX($A$2:$B$214, MATCH($K507, $A$2:$A$214, 0), 2))</f>
        <v/>
      </c>
      <c r="M507" s="13" t="str">
        <f>IF(ISNA(INDEX($C$2:$D$214, MATCH($K507, $C$2:$C$214, 0), 2)), "", INDEX($C$2:$D$214, MATCH($K507, $C$2:$C$214, 0), 2))</f>
        <v/>
      </c>
      <c r="N507" s="13" t="str">
        <f>IF(ISNA(INDEX($E$2:$F$214, MATCH($K507, $E$2:$E$214, 0), 2)), "", INDEX($E$2:$F$214, MATCH($K507, $E$2:$E$214, 0), 2))</f>
        <v/>
      </c>
      <c r="O507" s="4" t="str">
        <f t="shared" si="11"/>
        <v/>
      </c>
      <c r="P507">
        <f t="shared" si="12"/>
        <v>0</v>
      </c>
    </row>
    <row r="508" spans="9:16" x14ac:dyDescent="0.25">
      <c r="I508" s="3">
        <f>ROUND('C'!I508, 4)</f>
        <v>679.798</v>
      </c>
      <c r="K508" s="3"/>
      <c r="L508" s="12" t="str">
        <f>IF(ISNA(INDEX($A$2:$B$214, MATCH($K508, $A$2:$A$214, 0), 2)), "", INDEX($A$2:$B$214, MATCH($K508, $A$2:$A$214, 0), 2))</f>
        <v/>
      </c>
      <c r="M508" s="13" t="str">
        <f>IF(ISNA(INDEX($C$2:$D$214, MATCH($K508, $C$2:$C$214, 0), 2)), "", INDEX($C$2:$D$214, MATCH($K508, $C$2:$C$214, 0), 2))</f>
        <v/>
      </c>
      <c r="N508" s="13" t="str">
        <f>IF(ISNA(INDEX($E$2:$F$214, MATCH($K508, $E$2:$E$214, 0), 2)), "", INDEX($E$2:$F$214, MATCH($K508, $E$2:$E$214, 0), 2))</f>
        <v/>
      </c>
      <c r="O508" s="4" t="str">
        <f t="shared" si="11"/>
        <v/>
      </c>
      <c r="P508">
        <f t="shared" si="12"/>
        <v>0</v>
      </c>
    </row>
    <row r="509" spans="9:16" x14ac:dyDescent="0.25">
      <c r="I509" s="3">
        <f>ROUND('C'!I509, 4)</f>
        <v>684.34349999999995</v>
      </c>
      <c r="K509" s="3"/>
      <c r="L509" s="12" t="str">
        <f>IF(ISNA(INDEX($A$2:$B$214, MATCH($K509, $A$2:$A$214, 0), 2)), "", INDEX($A$2:$B$214, MATCH($K509, $A$2:$A$214, 0), 2))</f>
        <v/>
      </c>
      <c r="M509" s="13" t="str">
        <f>IF(ISNA(INDEX($C$2:$D$214, MATCH($K509, $C$2:$C$214, 0), 2)), "", INDEX($C$2:$D$214, MATCH($K509, $C$2:$C$214, 0), 2))</f>
        <v/>
      </c>
      <c r="N509" s="13" t="str">
        <f>IF(ISNA(INDEX($E$2:$F$214, MATCH($K509, $E$2:$E$214, 0), 2)), "", INDEX($E$2:$F$214, MATCH($K509, $E$2:$E$214, 0), 2))</f>
        <v/>
      </c>
      <c r="O509" s="4" t="str">
        <f t="shared" si="11"/>
        <v/>
      </c>
      <c r="P509">
        <f t="shared" si="12"/>
        <v>0</v>
      </c>
    </row>
    <row r="510" spans="9:16" x14ac:dyDescent="0.25">
      <c r="I510" s="3">
        <f>ROUND('C'!I510, 4)</f>
        <v>686.86869999999999</v>
      </c>
      <c r="K510" s="3"/>
      <c r="L510" s="12" t="str">
        <f>IF(ISNA(INDEX($A$2:$B$214, MATCH($K510, $A$2:$A$214, 0), 2)), "", INDEX($A$2:$B$214, MATCH($K510, $A$2:$A$214, 0), 2))</f>
        <v/>
      </c>
      <c r="M510" s="13" t="str">
        <f>IF(ISNA(INDEX($C$2:$D$214, MATCH($K510, $C$2:$C$214, 0), 2)), "", INDEX($C$2:$D$214, MATCH($K510, $C$2:$C$214, 0), 2))</f>
        <v/>
      </c>
      <c r="N510" s="13" t="str">
        <f>IF(ISNA(INDEX($E$2:$F$214, MATCH($K510, $E$2:$E$214, 0), 2)), "", INDEX($E$2:$F$214, MATCH($K510, $E$2:$E$214, 0), 2))</f>
        <v/>
      </c>
      <c r="O510" s="4" t="str">
        <f t="shared" si="11"/>
        <v/>
      </c>
      <c r="P510">
        <f t="shared" si="12"/>
        <v>0</v>
      </c>
    </row>
    <row r="511" spans="9:16" x14ac:dyDescent="0.25">
      <c r="I511" s="3">
        <f>ROUND('C'!I511, 4)</f>
        <v>689.39400000000001</v>
      </c>
      <c r="K511" s="3"/>
      <c r="L511" s="12" t="str">
        <f>IF(ISNA(INDEX($A$2:$B$214, MATCH($K511, $A$2:$A$214, 0), 2)), "", INDEX($A$2:$B$214, MATCH($K511, $A$2:$A$214, 0), 2))</f>
        <v/>
      </c>
      <c r="M511" s="13" t="str">
        <f>IF(ISNA(INDEX($C$2:$D$214, MATCH($K511, $C$2:$C$214, 0), 2)), "", INDEX($C$2:$D$214, MATCH($K511, $C$2:$C$214, 0), 2))</f>
        <v/>
      </c>
      <c r="N511" s="13" t="str">
        <f>IF(ISNA(INDEX($E$2:$F$214, MATCH($K511, $E$2:$E$214, 0), 2)), "", INDEX($E$2:$F$214, MATCH($K511, $E$2:$E$214, 0), 2))</f>
        <v/>
      </c>
      <c r="O511" s="4" t="str">
        <f t="shared" si="11"/>
        <v/>
      </c>
      <c r="P511">
        <f t="shared" si="12"/>
        <v>0</v>
      </c>
    </row>
    <row r="512" spans="9:16" x14ac:dyDescent="0.25">
      <c r="I512" s="3">
        <f>ROUND('C'!I512, 4)</f>
        <v>694.44449999999995</v>
      </c>
      <c r="K512" s="3"/>
      <c r="L512" s="12" t="str">
        <f>IF(ISNA(INDEX($A$2:$B$214, MATCH($K512, $A$2:$A$214, 0), 2)), "", INDEX($A$2:$B$214, MATCH($K512, $A$2:$A$214, 0), 2))</f>
        <v/>
      </c>
      <c r="M512" s="13" t="str">
        <f>IF(ISNA(INDEX($C$2:$D$214, MATCH($K512, $C$2:$C$214, 0), 2)), "", INDEX($C$2:$D$214, MATCH($K512, $C$2:$C$214, 0), 2))</f>
        <v/>
      </c>
      <c r="N512" s="13" t="str">
        <f>IF(ISNA(INDEX($E$2:$F$214, MATCH($K512, $E$2:$E$214, 0), 2)), "", INDEX($E$2:$F$214, MATCH($K512, $E$2:$E$214, 0), 2))</f>
        <v/>
      </c>
      <c r="O512" s="4" t="str">
        <f t="shared" si="11"/>
        <v/>
      </c>
      <c r="P512">
        <f t="shared" si="12"/>
        <v>0</v>
      </c>
    </row>
    <row r="513" spans="9:16" x14ac:dyDescent="0.25">
      <c r="I513" s="3">
        <f>ROUND('C'!I513, 4)</f>
        <v>696.96969999999999</v>
      </c>
      <c r="K513" s="3"/>
      <c r="L513" s="12" t="str">
        <f>IF(ISNA(INDEX($A$2:$B$214, MATCH($K513, $A$2:$A$214, 0), 2)), "", INDEX($A$2:$B$214, MATCH($K513, $A$2:$A$214, 0), 2))</f>
        <v/>
      </c>
      <c r="M513" s="13" t="str">
        <f>IF(ISNA(INDEX($C$2:$D$214, MATCH($K513, $C$2:$C$214, 0), 2)), "", INDEX($C$2:$D$214, MATCH($K513, $C$2:$C$214, 0), 2))</f>
        <v/>
      </c>
      <c r="N513" s="13" t="str">
        <f>IF(ISNA(INDEX($E$2:$F$214, MATCH($K513, $E$2:$E$214, 0), 2)), "", INDEX($E$2:$F$214, MATCH($K513, $E$2:$E$214, 0), 2))</f>
        <v/>
      </c>
      <c r="O513" s="4" t="str">
        <f t="shared" si="11"/>
        <v/>
      </c>
      <c r="P513">
        <f t="shared" si="12"/>
        <v>0</v>
      </c>
    </row>
    <row r="514" spans="9:16" x14ac:dyDescent="0.25">
      <c r="I514" s="3">
        <f>ROUND('C'!I514, 4)</f>
        <v>700.50509999999997</v>
      </c>
      <c r="K514" s="3"/>
      <c r="L514" s="12" t="str">
        <f>IF(ISNA(INDEX($A$2:$B$214, MATCH($K514, $A$2:$A$214, 0), 2)), "", INDEX($A$2:$B$214, MATCH($K514, $A$2:$A$214, 0), 2))</f>
        <v/>
      </c>
      <c r="M514" s="13" t="str">
        <f>IF(ISNA(INDEX($C$2:$D$214, MATCH($K514, $C$2:$C$214, 0), 2)), "", INDEX($C$2:$D$214, MATCH($K514, $C$2:$C$214, 0), 2))</f>
        <v/>
      </c>
      <c r="N514" s="13" t="str">
        <f>IF(ISNA(INDEX($E$2:$F$214, MATCH($K514, $E$2:$E$214, 0), 2)), "", INDEX($E$2:$F$214, MATCH($K514, $E$2:$E$214, 0), 2))</f>
        <v/>
      </c>
      <c r="O514" s="4" t="str">
        <f t="shared" si="11"/>
        <v/>
      </c>
      <c r="P514">
        <f t="shared" si="12"/>
        <v>0</v>
      </c>
    </row>
    <row r="515" spans="9:16" x14ac:dyDescent="0.25">
      <c r="I515" s="3">
        <f>ROUND('C'!I515, 4)</f>
        <v>705.55560000000003</v>
      </c>
      <c r="K515" s="3"/>
      <c r="L515" s="12" t="str">
        <f>IF(ISNA(INDEX($A$2:$B$214, MATCH($K515, $A$2:$A$214, 0), 2)), "", INDEX($A$2:$B$214, MATCH($K515, $A$2:$A$214, 0), 2))</f>
        <v/>
      </c>
      <c r="M515" s="13" t="str">
        <f>IF(ISNA(INDEX($C$2:$D$214, MATCH($K515, $C$2:$C$214, 0), 2)), "", INDEX($C$2:$D$214, MATCH($K515, $C$2:$C$214, 0), 2))</f>
        <v/>
      </c>
      <c r="N515" s="13" t="str">
        <f>IF(ISNA(INDEX($E$2:$F$214, MATCH($K515, $E$2:$E$214, 0), 2)), "", INDEX($E$2:$F$214, MATCH($K515, $E$2:$E$214, 0), 2))</f>
        <v/>
      </c>
      <c r="O515" s="4" t="str">
        <f t="shared" ref="O515:O578" si="13">IF(ISNA(INDEX($G$2:$H$214, MATCH($K515, $G$2:$G$214, 0), 2)), "", INDEX($G$2:$H$214, MATCH($K515, $G$2:$G$214, 0), 2))</f>
        <v/>
      </c>
      <c r="P515">
        <f t="shared" si="12"/>
        <v>0</v>
      </c>
    </row>
    <row r="516" spans="9:16" x14ac:dyDescent="0.25">
      <c r="I516" s="3">
        <f>ROUND('C'!I516, 4)</f>
        <v>708.08079999999995</v>
      </c>
      <c r="K516" s="3"/>
      <c r="L516" s="12" t="str">
        <f>IF(ISNA(INDEX($A$2:$B$214, MATCH($K516, $A$2:$A$214, 0), 2)), "", INDEX($A$2:$B$214, MATCH($K516, $A$2:$A$214, 0), 2))</f>
        <v/>
      </c>
      <c r="M516" s="13" t="str">
        <f>IF(ISNA(INDEX($C$2:$D$214, MATCH($K516, $C$2:$C$214, 0), 2)), "", INDEX($C$2:$D$214, MATCH($K516, $C$2:$C$214, 0), 2))</f>
        <v/>
      </c>
      <c r="N516" s="13" t="str">
        <f>IF(ISNA(INDEX($E$2:$F$214, MATCH($K516, $E$2:$E$214, 0), 2)), "", INDEX($E$2:$F$214, MATCH($K516, $E$2:$E$214, 0), 2))</f>
        <v/>
      </c>
      <c r="O516" s="4" t="str">
        <f t="shared" si="13"/>
        <v/>
      </c>
      <c r="P516">
        <f t="shared" ref="P516:P579" si="14">K516-K515</f>
        <v>0</v>
      </c>
    </row>
    <row r="517" spans="9:16" x14ac:dyDescent="0.25">
      <c r="I517" s="3">
        <f>ROUND('C'!I517, 4)</f>
        <v>710.60609999999997</v>
      </c>
      <c r="K517" s="3"/>
      <c r="L517" s="12" t="str">
        <f>IF(ISNA(INDEX($A$2:$B$214, MATCH($K517, $A$2:$A$214, 0), 2)), "", INDEX($A$2:$B$214, MATCH($K517, $A$2:$A$214, 0), 2))</f>
        <v/>
      </c>
      <c r="M517" s="13" t="str">
        <f>IF(ISNA(INDEX($C$2:$D$214, MATCH($K517, $C$2:$C$214, 0), 2)), "", INDEX($C$2:$D$214, MATCH($K517, $C$2:$C$214, 0), 2))</f>
        <v/>
      </c>
      <c r="N517" s="13" t="str">
        <f>IF(ISNA(INDEX($E$2:$F$214, MATCH($K517, $E$2:$E$214, 0), 2)), "", INDEX($E$2:$F$214, MATCH($K517, $E$2:$E$214, 0), 2))</f>
        <v/>
      </c>
      <c r="O517" s="4" t="str">
        <f t="shared" si="13"/>
        <v/>
      </c>
      <c r="P517">
        <f t="shared" si="14"/>
        <v>0</v>
      </c>
    </row>
    <row r="518" spans="9:16" x14ac:dyDescent="0.25">
      <c r="I518" s="3">
        <f>ROUND('C'!I518, 4)</f>
        <v>712.62630000000001</v>
      </c>
      <c r="K518" s="3"/>
      <c r="L518" s="12" t="str">
        <f>IF(ISNA(INDEX($A$2:$B$214, MATCH($K518, $A$2:$A$214, 0), 2)), "", INDEX($A$2:$B$214, MATCH($K518, $A$2:$A$214, 0), 2))</f>
        <v/>
      </c>
      <c r="M518" s="13" t="str">
        <f>IF(ISNA(INDEX($C$2:$D$214, MATCH($K518, $C$2:$C$214, 0), 2)), "", INDEX($C$2:$D$214, MATCH($K518, $C$2:$C$214, 0), 2))</f>
        <v/>
      </c>
      <c r="N518" s="13" t="str">
        <f>IF(ISNA(INDEX($E$2:$F$214, MATCH($K518, $E$2:$E$214, 0), 2)), "", INDEX($E$2:$F$214, MATCH($K518, $E$2:$E$214, 0), 2))</f>
        <v/>
      </c>
      <c r="O518" s="4" t="str">
        <f t="shared" si="13"/>
        <v/>
      </c>
      <c r="P518">
        <f t="shared" si="14"/>
        <v>0</v>
      </c>
    </row>
    <row r="519" spans="9:16" x14ac:dyDescent="0.25">
      <c r="I519" s="3">
        <f>ROUND('C'!I519, 4)</f>
        <v>715.15150000000006</v>
      </c>
      <c r="K519" s="3"/>
      <c r="L519" s="12" t="str">
        <f>IF(ISNA(INDEX($A$2:$B$214, MATCH($K519, $A$2:$A$214, 0), 2)), "", INDEX($A$2:$B$214, MATCH($K519, $A$2:$A$214, 0), 2))</f>
        <v/>
      </c>
      <c r="M519" s="13" t="str">
        <f>IF(ISNA(INDEX($C$2:$D$214, MATCH($K519, $C$2:$C$214, 0), 2)), "", INDEX($C$2:$D$214, MATCH($K519, $C$2:$C$214, 0), 2))</f>
        <v/>
      </c>
      <c r="N519" s="13" t="str">
        <f>IF(ISNA(INDEX($E$2:$F$214, MATCH($K519, $E$2:$E$214, 0), 2)), "", INDEX($E$2:$F$214, MATCH($K519, $E$2:$E$214, 0), 2))</f>
        <v/>
      </c>
      <c r="O519" s="4" t="str">
        <f t="shared" si="13"/>
        <v/>
      </c>
      <c r="P519">
        <f t="shared" si="14"/>
        <v>0</v>
      </c>
    </row>
    <row r="520" spans="9:16" x14ac:dyDescent="0.25">
      <c r="I520" s="3">
        <f>ROUND('C'!I520, 4)</f>
        <v>720.202</v>
      </c>
      <c r="K520" s="3"/>
      <c r="L520" s="12" t="str">
        <f>IF(ISNA(INDEX($A$2:$B$214, MATCH($K520, $A$2:$A$214, 0), 2)), "", INDEX($A$2:$B$214, MATCH($K520, $A$2:$A$214, 0), 2))</f>
        <v/>
      </c>
      <c r="M520" s="13" t="str">
        <f>IF(ISNA(INDEX($C$2:$D$214, MATCH($K520, $C$2:$C$214, 0), 2)), "", INDEX($C$2:$D$214, MATCH($K520, $C$2:$C$214, 0), 2))</f>
        <v/>
      </c>
      <c r="N520" s="13" t="str">
        <f>IF(ISNA(INDEX($E$2:$F$214, MATCH($K520, $E$2:$E$214, 0), 2)), "", INDEX($E$2:$F$214, MATCH($K520, $E$2:$E$214, 0), 2))</f>
        <v/>
      </c>
      <c r="O520" s="4" t="str">
        <f t="shared" si="13"/>
        <v/>
      </c>
      <c r="P520">
        <f t="shared" si="14"/>
        <v>0</v>
      </c>
    </row>
    <row r="521" spans="9:16" x14ac:dyDescent="0.25">
      <c r="I521" s="3">
        <f>ROUND('C'!I521, 4)</f>
        <v>722.72730000000001</v>
      </c>
      <c r="K521" s="3"/>
      <c r="L521" s="12" t="str">
        <f>IF(ISNA(INDEX($A$2:$B$214, MATCH($K521, $A$2:$A$214, 0), 2)), "", INDEX($A$2:$B$214, MATCH($K521, $A$2:$A$214, 0), 2))</f>
        <v/>
      </c>
      <c r="M521" s="13" t="str">
        <f>IF(ISNA(INDEX($C$2:$D$214, MATCH($K521, $C$2:$C$214, 0), 2)), "", INDEX($C$2:$D$214, MATCH($K521, $C$2:$C$214, 0), 2))</f>
        <v/>
      </c>
      <c r="N521" s="13" t="str">
        <f>IF(ISNA(INDEX($E$2:$F$214, MATCH($K521, $E$2:$E$214, 0), 2)), "", INDEX($E$2:$F$214, MATCH($K521, $E$2:$E$214, 0), 2))</f>
        <v/>
      </c>
      <c r="O521" s="4" t="str">
        <f t="shared" si="13"/>
        <v/>
      </c>
      <c r="P521">
        <f t="shared" si="14"/>
        <v>0</v>
      </c>
    </row>
    <row r="522" spans="9:16" x14ac:dyDescent="0.25">
      <c r="I522" s="3">
        <f>ROUND('C'!I522, 4)</f>
        <v>725.25250000000005</v>
      </c>
      <c r="K522" s="3"/>
      <c r="L522" s="12" t="str">
        <f>IF(ISNA(INDEX($A$2:$B$214, MATCH($K522, $A$2:$A$214, 0), 2)), "", INDEX($A$2:$B$214, MATCH($K522, $A$2:$A$214, 0), 2))</f>
        <v/>
      </c>
      <c r="M522" s="13" t="str">
        <f>IF(ISNA(INDEX($C$2:$D$214, MATCH($K522, $C$2:$C$214, 0), 2)), "", INDEX($C$2:$D$214, MATCH($K522, $C$2:$C$214, 0), 2))</f>
        <v/>
      </c>
      <c r="N522" s="13" t="str">
        <f>IF(ISNA(INDEX($E$2:$F$214, MATCH($K522, $E$2:$E$214, 0), 2)), "", INDEX($E$2:$F$214, MATCH($K522, $E$2:$E$214, 0), 2))</f>
        <v/>
      </c>
      <c r="O522" s="4" t="str">
        <f t="shared" si="13"/>
        <v/>
      </c>
      <c r="P522">
        <f t="shared" si="14"/>
        <v>0</v>
      </c>
    </row>
    <row r="523" spans="9:16" x14ac:dyDescent="0.25">
      <c r="I523" s="3">
        <f>ROUND('C'!I523, 4)</f>
        <v>730.30309999999997</v>
      </c>
      <c r="K523" s="3"/>
      <c r="L523" s="12" t="str">
        <f>IF(ISNA(INDEX($A$2:$B$214, MATCH($K523, $A$2:$A$214, 0), 2)), "", INDEX($A$2:$B$214, MATCH($K523, $A$2:$A$214, 0), 2))</f>
        <v/>
      </c>
      <c r="M523" s="13" t="str">
        <f>IF(ISNA(INDEX($C$2:$D$214, MATCH($K523, $C$2:$C$214, 0), 2)), "", INDEX($C$2:$D$214, MATCH($K523, $C$2:$C$214, 0), 2))</f>
        <v/>
      </c>
      <c r="N523" s="13" t="str">
        <f>IF(ISNA(INDEX($E$2:$F$214, MATCH($K523, $E$2:$E$214, 0), 2)), "", INDEX($E$2:$F$214, MATCH($K523, $E$2:$E$214, 0), 2))</f>
        <v/>
      </c>
      <c r="O523" s="4" t="str">
        <f t="shared" si="13"/>
        <v/>
      </c>
      <c r="P523">
        <f t="shared" si="14"/>
        <v>0</v>
      </c>
    </row>
    <row r="524" spans="9:16" x14ac:dyDescent="0.25">
      <c r="I524" s="3">
        <f>ROUND('C'!I524, 4)</f>
        <v>734.84849999999994</v>
      </c>
      <c r="K524" s="3"/>
      <c r="L524" s="12" t="str">
        <f>IF(ISNA(INDEX($A$2:$B$214, MATCH($K524, $A$2:$A$214, 0), 2)), "", INDEX($A$2:$B$214, MATCH($K524, $A$2:$A$214, 0), 2))</f>
        <v/>
      </c>
      <c r="M524" s="13" t="str">
        <f>IF(ISNA(INDEX($C$2:$D$214, MATCH($K524, $C$2:$C$214, 0), 2)), "", INDEX($C$2:$D$214, MATCH($K524, $C$2:$C$214, 0), 2))</f>
        <v/>
      </c>
      <c r="N524" s="13" t="str">
        <f>IF(ISNA(INDEX($E$2:$F$214, MATCH($K524, $E$2:$E$214, 0), 2)), "", INDEX($E$2:$F$214, MATCH($K524, $E$2:$E$214, 0), 2))</f>
        <v/>
      </c>
      <c r="O524" s="4" t="str">
        <f t="shared" si="13"/>
        <v/>
      </c>
      <c r="P524">
        <f t="shared" si="14"/>
        <v>0</v>
      </c>
    </row>
    <row r="525" spans="9:16" x14ac:dyDescent="0.25">
      <c r="I525" s="3">
        <f>ROUND('C'!I525, 4)</f>
        <v>739.899</v>
      </c>
      <c r="K525" s="3"/>
      <c r="L525" s="12" t="str">
        <f>IF(ISNA(INDEX($A$2:$B$214, MATCH($K525, $A$2:$A$214, 0), 2)), "", INDEX($A$2:$B$214, MATCH($K525, $A$2:$A$214, 0), 2))</f>
        <v/>
      </c>
      <c r="M525" s="13" t="str">
        <f>IF(ISNA(INDEX($C$2:$D$214, MATCH($K525, $C$2:$C$214, 0), 2)), "", INDEX($C$2:$D$214, MATCH($K525, $C$2:$C$214, 0), 2))</f>
        <v/>
      </c>
      <c r="N525" s="13" t="str">
        <f>IF(ISNA(INDEX($E$2:$F$214, MATCH($K525, $E$2:$E$214, 0), 2)), "", INDEX($E$2:$F$214, MATCH($K525, $E$2:$E$214, 0), 2))</f>
        <v/>
      </c>
      <c r="O525" s="4" t="str">
        <f t="shared" si="13"/>
        <v/>
      </c>
      <c r="P525">
        <f t="shared" si="14"/>
        <v>0</v>
      </c>
    </row>
    <row r="526" spans="9:16" x14ac:dyDescent="0.25">
      <c r="I526" s="3">
        <f>ROUND('C'!I526, 4)</f>
        <v>744.94949999999994</v>
      </c>
      <c r="K526" s="3"/>
      <c r="L526" s="12" t="str">
        <f>IF(ISNA(INDEX($A$2:$B$214, MATCH($K526, $A$2:$A$214, 0), 2)), "", INDEX($A$2:$B$214, MATCH($K526, $A$2:$A$214, 0), 2))</f>
        <v/>
      </c>
      <c r="M526" s="13" t="str">
        <f>IF(ISNA(INDEX($C$2:$D$214, MATCH($K526, $C$2:$C$214, 0), 2)), "", INDEX($C$2:$D$214, MATCH($K526, $C$2:$C$214, 0), 2))</f>
        <v/>
      </c>
      <c r="N526" s="13" t="str">
        <f>IF(ISNA(INDEX($E$2:$F$214, MATCH($K526, $E$2:$E$214, 0), 2)), "", INDEX($E$2:$F$214, MATCH($K526, $E$2:$E$214, 0), 2))</f>
        <v/>
      </c>
      <c r="O526" s="4" t="str">
        <f t="shared" si="13"/>
        <v/>
      </c>
      <c r="P526">
        <f t="shared" si="14"/>
        <v>0</v>
      </c>
    </row>
    <row r="527" spans="9:16" x14ac:dyDescent="0.25">
      <c r="I527" s="3">
        <f>ROUND('C'!I527, 4)</f>
        <v>749.495</v>
      </c>
      <c r="K527" s="3"/>
      <c r="L527" s="12" t="str">
        <f>IF(ISNA(INDEX($A$2:$B$214, MATCH($K527, $A$2:$A$214, 0), 2)), "", INDEX($A$2:$B$214, MATCH($K527, $A$2:$A$214, 0), 2))</f>
        <v/>
      </c>
      <c r="M527" s="13" t="str">
        <f>IF(ISNA(INDEX($C$2:$D$214, MATCH($K527, $C$2:$C$214, 0), 2)), "", INDEX($C$2:$D$214, MATCH($K527, $C$2:$C$214, 0), 2))</f>
        <v/>
      </c>
      <c r="N527" s="13" t="str">
        <f>IF(ISNA(INDEX($E$2:$F$214, MATCH($K527, $E$2:$E$214, 0), 2)), "", INDEX($E$2:$F$214, MATCH($K527, $E$2:$E$214, 0), 2))</f>
        <v/>
      </c>
      <c r="O527" s="4" t="str">
        <f t="shared" si="13"/>
        <v/>
      </c>
      <c r="P527">
        <f t="shared" si="14"/>
        <v>0</v>
      </c>
    </row>
    <row r="528" spans="9:16" x14ac:dyDescent="0.25">
      <c r="I528" s="3">
        <f>ROUND('C'!I528, 4)</f>
        <v>754.54549999999995</v>
      </c>
      <c r="K528" s="3"/>
      <c r="L528" s="12" t="str">
        <f>IF(ISNA(INDEX($A$2:$B$214, MATCH($K528, $A$2:$A$214, 0), 2)), "", INDEX($A$2:$B$214, MATCH($K528, $A$2:$A$214, 0), 2))</f>
        <v/>
      </c>
      <c r="M528" s="13" t="str">
        <f>IF(ISNA(INDEX($C$2:$D$214, MATCH($K528, $C$2:$C$214, 0), 2)), "", INDEX($C$2:$D$214, MATCH($K528, $C$2:$C$214, 0), 2))</f>
        <v/>
      </c>
      <c r="N528" s="13" t="str">
        <f>IF(ISNA(INDEX($E$2:$F$214, MATCH($K528, $E$2:$E$214, 0), 2)), "", INDEX($E$2:$F$214, MATCH($K528, $E$2:$E$214, 0), 2))</f>
        <v/>
      </c>
      <c r="O528" s="4" t="str">
        <f t="shared" si="13"/>
        <v/>
      </c>
      <c r="P528">
        <f t="shared" si="14"/>
        <v>0</v>
      </c>
    </row>
    <row r="529" spans="9:16" x14ac:dyDescent="0.25">
      <c r="I529" s="3">
        <f>ROUND('C'!I529, 4)</f>
        <v>759.596</v>
      </c>
      <c r="K529" s="3"/>
      <c r="L529" s="12" t="str">
        <f>IF(ISNA(INDEX($A$2:$B$214, MATCH($K529, $A$2:$A$214, 0), 2)), "", INDEX($A$2:$B$214, MATCH($K529, $A$2:$A$214, 0), 2))</f>
        <v/>
      </c>
      <c r="M529" s="13" t="str">
        <f>IF(ISNA(INDEX($C$2:$D$214, MATCH($K529, $C$2:$C$214, 0), 2)), "", INDEX($C$2:$D$214, MATCH($K529, $C$2:$C$214, 0), 2))</f>
        <v/>
      </c>
      <c r="N529" s="13" t="str">
        <f>IF(ISNA(INDEX($E$2:$F$214, MATCH($K529, $E$2:$E$214, 0), 2)), "", INDEX($E$2:$F$214, MATCH($K529, $E$2:$E$214, 0), 2))</f>
        <v/>
      </c>
      <c r="O529" s="4" t="str">
        <f t="shared" si="13"/>
        <v/>
      </c>
      <c r="P529">
        <f t="shared" si="14"/>
        <v>0</v>
      </c>
    </row>
    <row r="530" spans="9:16" x14ac:dyDescent="0.25">
      <c r="I530" s="3">
        <f>ROUND('C'!I530, 4)</f>
        <v>764.64649999999995</v>
      </c>
      <c r="K530" s="3"/>
      <c r="L530" s="12" t="str">
        <f>IF(ISNA(INDEX($A$2:$B$214, MATCH($K530, $A$2:$A$214, 0), 2)), "", INDEX($A$2:$B$214, MATCH($K530, $A$2:$A$214, 0), 2))</f>
        <v/>
      </c>
      <c r="M530" s="13" t="str">
        <f>IF(ISNA(INDEX($C$2:$D$214, MATCH($K530, $C$2:$C$214, 0), 2)), "", INDEX($C$2:$D$214, MATCH($K530, $C$2:$C$214, 0), 2))</f>
        <v/>
      </c>
      <c r="N530" s="13" t="str">
        <f>IF(ISNA(INDEX($E$2:$F$214, MATCH($K530, $E$2:$E$214, 0), 2)), "", INDEX($E$2:$F$214, MATCH($K530, $E$2:$E$214, 0), 2))</f>
        <v/>
      </c>
      <c r="O530" s="4" t="str">
        <f t="shared" si="13"/>
        <v/>
      </c>
      <c r="P530">
        <f t="shared" si="14"/>
        <v>0</v>
      </c>
    </row>
    <row r="531" spans="9:16" x14ac:dyDescent="0.25">
      <c r="I531" s="3">
        <f>ROUND('C'!I531, 4)</f>
        <v>769.19190000000003</v>
      </c>
      <c r="K531" s="3"/>
      <c r="L531" s="12" t="str">
        <f>IF(ISNA(INDEX($A$2:$B$214, MATCH($K531, $A$2:$A$214, 0), 2)), "", INDEX($A$2:$B$214, MATCH($K531, $A$2:$A$214, 0), 2))</f>
        <v/>
      </c>
      <c r="M531" s="13" t="str">
        <f>IF(ISNA(INDEX($C$2:$D$214, MATCH($K531, $C$2:$C$214, 0), 2)), "", INDEX($C$2:$D$214, MATCH($K531, $C$2:$C$214, 0), 2))</f>
        <v/>
      </c>
      <c r="N531" s="13" t="str">
        <f>IF(ISNA(INDEX($E$2:$F$214, MATCH($K531, $E$2:$E$214, 0), 2)), "", INDEX($E$2:$F$214, MATCH($K531, $E$2:$E$214, 0), 2))</f>
        <v/>
      </c>
      <c r="O531" s="4" t="str">
        <f t="shared" si="13"/>
        <v/>
      </c>
      <c r="P531">
        <f t="shared" si="14"/>
        <v>0</v>
      </c>
    </row>
    <row r="532" spans="9:16" x14ac:dyDescent="0.25">
      <c r="I532" s="3">
        <f>ROUND('C'!I532, 4)</f>
        <v>775.75760000000002</v>
      </c>
      <c r="K532" s="3"/>
      <c r="L532" s="12" t="str">
        <f>IF(ISNA(INDEX($A$2:$B$214, MATCH($K532, $A$2:$A$214, 0), 2)), "", INDEX($A$2:$B$214, MATCH($K532, $A$2:$A$214, 0), 2))</f>
        <v/>
      </c>
      <c r="M532" s="13" t="str">
        <f>IF(ISNA(INDEX($C$2:$D$214, MATCH($K532, $C$2:$C$214, 0), 2)), "", INDEX($C$2:$D$214, MATCH($K532, $C$2:$C$214, 0), 2))</f>
        <v/>
      </c>
      <c r="N532" s="13" t="str">
        <f>IF(ISNA(INDEX($E$2:$F$214, MATCH($K532, $E$2:$E$214, 0), 2)), "", INDEX($E$2:$F$214, MATCH($K532, $E$2:$E$214, 0), 2))</f>
        <v/>
      </c>
      <c r="O532" s="4" t="str">
        <f t="shared" si="13"/>
        <v/>
      </c>
      <c r="P532">
        <f t="shared" si="14"/>
        <v>0</v>
      </c>
    </row>
    <row r="533" spans="9:16" x14ac:dyDescent="0.25">
      <c r="I533" s="3">
        <f>ROUND('C'!I533, 4)</f>
        <v>780.30309999999997</v>
      </c>
      <c r="K533" s="3"/>
      <c r="L533" s="12" t="str">
        <f>IF(ISNA(INDEX($A$2:$B$214, MATCH($K533, $A$2:$A$214, 0), 2)), "", INDEX($A$2:$B$214, MATCH($K533, $A$2:$A$214, 0), 2))</f>
        <v/>
      </c>
      <c r="M533" s="13" t="str">
        <f>IF(ISNA(INDEX($C$2:$D$214, MATCH($K533, $C$2:$C$214, 0), 2)), "", INDEX($C$2:$D$214, MATCH($K533, $C$2:$C$214, 0), 2))</f>
        <v/>
      </c>
      <c r="N533" s="13" t="str">
        <f>IF(ISNA(INDEX($E$2:$F$214, MATCH($K533, $E$2:$E$214, 0), 2)), "", INDEX($E$2:$F$214, MATCH($K533, $E$2:$E$214, 0), 2))</f>
        <v/>
      </c>
      <c r="O533" s="4" t="str">
        <f t="shared" si="13"/>
        <v/>
      </c>
      <c r="P533">
        <f t="shared" si="14"/>
        <v>0</v>
      </c>
    </row>
    <row r="534" spans="9:16" x14ac:dyDescent="0.25">
      <c r="I534" s="3">
        <f>ROUND('C'!I534, 4)</f>
        <v>785.35360000000003</v>
      </c>
      <c r="K534" s="3"/>
      <c r="L534" s="12" t="str">
        <f>IF(ISNA(INDEX($A$2:$B$214, MATCH($K534, $A$2:$A$214, 0), 2)), "", INDEX($A$2:$B$214, MATCH($K534, $A$2:$A$214, 0), 2))</f>
        <v/>
      </c>
      <c r="M534" s="13" t="str">
        <f>IF(ISNA(INDEX($C$2:$D$214, MATCH($K534, $C$2:$C$214, 0), 2)), "", INDEX($C$2:$D$214, MATCH($K534, $C$2:$C$214, 0), 2))</f>
        <v/>
      </c>
      <c r="N534" s="13" t="str">
        <f>IF(ISNA(INDEX($E$2:$F$214, MATCH($K534, $E$2:$E$214, 0), 2)), "", INDEX($E$2:$F$214, MATCH($K534, $E$2:$E$214, 0), 2))</f>
        <v/>
      </c>
      <c r="O534" s="4" t="str">
        <f t="shared" si="13"/>
        <v/>
      </c>
      <c r="P534">
        <f t="shared" si="14"/>
        <v>0</v>
      </c>
    </row>
    <row r="535" spans="9:16" x14ac:dyDescent="0.25">
      <c r="I535" s="3">
        <f>ROUND('C'!I535, 4)</f>
        <v>790.40409999999997</v>
      </c>
      <c r="K535" s="3"/>
      <c r="L535" s="12" t="str">
        <f>IF(ISNA(INDEX($A$2:$B$214, MATCH($K535, $A$2:$A$214, 0), 2)), "", INDEX($A$2:$B$214, MATCH($K535, $A$2:$A$214, 0), 2))</f>
        <v/>
      </c>
      <c r="M535" s="13" t="str">
        <f>IF(ISNA(INDEX($C$2:$D$214, MATCH($K535, $C$2:$C$214, 0), 2)), "", INDEX($C$2:$D$214, MATCH($K535, $C$2:$C$214, 0), 2))</f>
        <v/>
      </c>
      <c r="N535" s="13" t="str">
        <f>IF(ISNA(INDEX($E$2:$F$214, MATCH($K535, $E$2:$E$214, 0), 2)), "", INDEX($E$2:$F$214, MATCH($K535, $E$2:$E$214, 0), 2))</f>
        <v/>
      </c>
      <c r="O535" s="4" t="str">
        <f t="shared" si="13"/>
        <v/>
      </c>
      <c r="P535">
        <f t="shared" si="14"/>
        <v>0</v>
      </c>
    </row>
    <row r="536" spans="9:16" x14ac:dyDescent="0.25">
      <c r="I536" s="3">
        <f>ROUND('C'!I536, 4)</f>
        <v>795.45460000000003</v>
      </c>
      <c r="K536" s="3"/>
      <c r="L536" s="12" t="str">
        <f>IF(ISNA(INDEX($A$2:$B$214, MATCH($K536, $A$2:$A$214, 0), 2)), "", INDEX($A$2:$B$214, MATCH($K536, $A$2:$A$214, 0), 2))</f>
        <v/>
      </c>
      <c r="M536" s="13" t="str">
        <f>IF(ISNA(INDEX($C$2:$D$214, MATCH($K536, $C$2:$C$214, 0), 2)), "", INDEX($C$2:$D$214, MATCH($K536, $C$2:$C$214, 0), 2))</f>
        <v/>
      </c>
      <c r="N536" s="13" t="str">
        <f>IF(ISNA(INDEX($E$2:$F$214, MATCH($K536, $E$2:$E$214, 0), 2)), "", INDEX($E$2:$F$214, MATCH($K536, $E$2:$E$214, 0), 2))</f>
        <v/>
      </c>
      <c r="O536" s="4" t="str">
        <f t="shared" si="13"/>
        <v/>
      </c>
      <c r="P536">
        <f t="shared" si="14"/>
        <v>0</v>
      </c>
    </row>
    <row r="537" spans="9:16" x14ac:dyDescent="0.25">
      <c r="I537" s="3">
        <f>ROUND('C'!I537, 4)</f>
        <v>797.47479999999996</v>
      </c>
      <c r="K537" s="3"/>
      <c r="L537" s="12" t="str">
        <f>IF(ISNA(INDEX($A$2:$B$214, MATCH($K537, $A$2:$A$214, 0), 2)), "", INDEX($A$2:$B$214, MATCH($K537, $A$2:$A$214, 0), 2))</f>
        <v/>
      </c>
      <c r="M537" s="13" t="str">
        <f>IF(ISNA(INDEX($C$2:$D$214, MATCH($K537, $C$2:$C$214, 0), 2)), "", INDEX($C$2:$D$214, MATCH($K537, $C$2:$C$214, 0), 2))</f>
        <v/>
      </c>
      <c r="N537" s="13" t="str">
        <f>IF(ISNA(INDEX($E$2:$F$214, MATCH($K537, $E$2:$E$214, 0), 2)), "", INDEX($E$2:$F$214, MATCH($K537, $E$2:$E$214, 0), 2))</f>
        <v/>
      </c>
      <c r="O537" s="4" t="str">
        <f t="shared" si="13"/>
        <v/>
      </c>
      <c r="P537">
        <f t="shared" si="14"/>
        <v>0</v>
      </c>
    </row>
    <row r="538" spans="9:16" x14ac:dyDescent="0.25">
      <c r="I538" s="3">
        <f>ROUND('C'!I538, 4)</f>
        <v>800</v>
      </c>
      <c r="K538" s="3"/>
      <c r="L538" s="12" t="str">
        <f>IF(ISNA(INDEX($A$2:$B$214, MATCH($K538, $A$2:$A$214, 0), 2)), "", INDEX($A$2:$B$214, MATCH($K538, $A$2:$A$214, 0), 2))</f>
        <v/>
      </c>
      <c r="M538" s="13" t="str">
        <f>IF(ISNA(INDEX($C$2:$D$214, MATCH($K538, $C$2:$C$214, 0), 2)), "", INDEX($C$2:$D$214, MATCH($K538, $C$2:$C$214, 0), 2))</f>
        <v/>
      </c>
      <c r="N538" s="13" t="str">
        <f>IF(ISNA(INDEX($E$2:$F$214, MATCH($K538, $E$2:$E$214, 0), 2)), "", INDEX($E$2:$F$214, MATCH($K538, $E$2:$E$214, 0), 2))</f>
        <v/>
      </c>
      <c r="O538" s="4" t="str">
        <f t="shared" si="13"/>
        <v/>
      </c>
      <c r="P538">
        <f t="shared" si="14"/>
        <v>0</v>
      </c>
    </row>
    <row r="539" spans="9:16" x14ac:dyDescent="0.25">
      <c r="I539" s="3">
        <f>ROUND('C'!I539, 4)</f>
        <v>802.52530000000002</v>
      </c>
      <c r="K539" s="3"/>
      <c r="L539" s="12" t="str">
        <f>IF(ISNA(INDEX($A$2:$B$214, MATCH($K539, $A$2:$A$214, 0), 2)), "", INDEX($A$2:$B$214, MATCH($K539, $A$2:$A$214, 0), 2))</f>
        <v/>
      </c>
      <c r="M539" s="13" t="str">
        <f>IF(ISNA(INDEX($C$2:$D$214, MATCH($K539, $C$2:$C$214, 0), 2)), "", INDEX($C$2:$D$214, MATCH($K539, $C$2:$C$214, 0), 2))</f>
        <v/>
      </c>
      <c r="N539" s="13" t="str">
        <f>IF(ISNA(INDEX($E$2:$F$214, MATCH($K539, $E$2:$E$214, 0), 2)), "", INDEX($E$2:$F$214, MATCH($K539, $E$2:$E$214, 0), 2))</f>
        <v/>
      </c>
      <c r="O539" s="4" t="str">
        <f t="shared" si="13"/>
        <v/>
      </c>
      <c r="P539">
        <f t="shared" si="14"/>
        <v>0</v>
      </c>
    </row>
    <row r="540" spans="9:16" x14ac:dyDescent="0.25">
      <c r="I540" s="3">
        <f>ROUND('C'!I540, 4)</f>
        <v>805.05050000000006</v>
      </c>
      <c r="K540" s="3"/>
      <c r="L540" s="12" t="str">
        <f>IF(ISNA(INDEX($A$2:$B$214, MATCH($K540, $A$2:$A$214, 0), 2)), "", INDEX($A$2:$B$214, MATCH($K540, $A$2:$A$214, 0), 2))</f>
        <v/>
      </c>
      <c r="M540" s="13" t="str">
        <f>IF(ISNA(INDEX($C$2:$D$214, MATCH($K540, $C$2:$C$214, 0), 2)), "", INDEX($C$2:$D$214, MATCH($K540, $C$2:$C$214, 0), 2))</f>
        <v/>
      </c>
      <c r="N540" s="13" t="str">
        <f>IF(ISNA(INDEX($E$2:$F$214, MATCH($K540, $E$2:$E$214, 0), 2)), "", INDEX($E$2:$F$214, MATCH($K540, $E$2:$E$214, 0), 2))</f>
        <v/>
      </c>
      <c r="O540" s="4" t="str">
        <f t="shared" si="13"/>
        <v/>
      </c>
      <c r="P540">
        <f t="shared" si="14"/>
        <v>0</v>
      </c>
    </row>
    <row r="541" spans="9:16" x14ac:dyDescent="0.25">
      <c r="I541" s="3">
        <f>ROUND('C'!I541, 4)</f>
        <v>810.101</v>
      </c>
      <c r="K541" s="3"/>
      <c r="L541" s="12" t="str">
        <f>IF(ISNA(INDEX($A$2:$B$214, MATCH($K541, $A$2:$A$214, 0), 2)), "", INDEX($A$2:$B$214, MATCH($K541, $A$2:$A$214, 0), 2))</f>
        <v/>
      </c>
      <c r="M541" s="13" t="str">
        <f>IF(ISNA(INDEX($C$2:$D$214, MATCH($K541, $C$2:$C$214, 0), 2)), "", INDEX($C$2:$D$214, MATCH($K541, $C$2:$C$214, 0), 2))</f>
        <v/>
      </c>
      <c r="N541" s="13" t="str">
        <f>IF(ISNA(INDEX($E$2:$F$214, MATCH($K541, $E$2:$E$214, 0), 2)), "", INDEX($E$2:$F$214, MATCH($K541, $E$2:$E$214, 0), 2))</f>
        <v/>
      </c>
      <c r="O541" s="4" t="str">
        <f t="shared" si="13"/>
        <v/>
      </c>
      <c r="P541">
        <f t="shared" si="14"/>
        <v>0</v>
      </c>
    </row>
    <row r="542" spans="9:16" x14ac:dyDescent="0.25">
      <c r="I542" s="3">
        <f>ROUND('C'!I542, 4)</f>
        <v>814.64649999999995</v>
      </c>
      <c r="K542" s="3"/>
      <c r="L542" s="12" t="str">
        <f>IF(ISNA(INDEX($A$2:$B$214, MATCH($K542, $A$2:$A$214, 0), 2)), "", INDEX($A$2:$B$214, MATCH($K542, $A$2:$A$214, 0), 2))</f>
        <v/>
      </c>
      <c r="M542" s="13" t="str">
        <f>IF(ISNA(INDEX($C$2:$D$214, MATCH($K542, $C$2:$C$214, 0), 2)), "", INDEX($C$2:$D$214, MATCH($K542, $C$2:$C$214, 0), 2))</f>
        <v/>
      </c>
      <c r="N542" s="13" t="str">
        <f>IF(ISNA(INDEX($E$2:$F$214, MATCH($K542, $E$2:$E$214, 0), 2)), "", INDEX($E$2:$F$214, MATCH($K542, $E$2:$E$214, 0), 2))</f>
        <v/>
      </c>
      <c r="O542" s="4" t="str">
        <f t="shared" si="13"/>
        <v/>
      </c>
      <c r="P542">
        <f t="shared" si="14"/>
        <v>0</v>
      </c>
    </row>
    <row r="543" spans="9:16" x14ac:dyDescent="0.25">
      <c r="I543" s="3">
        <f>ROUND('C'!I543, 4)</f>
        <v>819.697</v>
      </c>
      <c r="K543" s="3"/>
      <c r="L543" s="12" t="str">
        <f>IF(ISNA(INDEX($A$2:$B$214, MATCH($K543, $A$2:$A$214, 0), 2)), "", INDEX($A$2:$B$214, MATCH($K543, $A$2:$A$214, 0), 2))</f>
        <v/>
      </c>
      <c r="M543" s="13" t="str">
        <f>IF(ISNA(INDEX($C$2:$D$214, MATCH($K543, $C$2:$C$214, 0), 2)), "", INDEX($C$2:$D$214, MATCH($K543, $C$2:$C$214, 0), 2))</f>
        <v/>
      </c>
      <c r="N543" s="13" t="str">
        <f>IF(ISNA(INDEX($E$2:$F$214, MATCH($K543, $E$2:$E$214, 0), 2)), "", INDEX($E$2:$F$214, MATCH($K543, $E$2:$E$214, 0), 2))</f>
        <v/>
      </c>
      <c r="O543" s="4" t="str">
        <f t="shared" si="13"/>
        <v/>
      </c>
      <c r="P543">
        <f t="shared" si="14"/>
        <v>0</v>
      </c>
    </row>
    <row r="544" spans="9:16" x14ac:dyDescent="0.25">
      <c r="I544" s="3">
        <f>ROUND('C'!I544, 4)</f>
        <v>822.22220000000004</v>
      </c>
      <c r="K544" s="3"/>
      <c r="L544" s="12" t="str">
        <f>IF(ISNA(INDEX($A$2:$B$214, MATCH($K544, $A$2:$A$214, 0), 2)), "", INDEX($A$2:$B$214, MATCH($K544, $A$2:$A$214, 0), 2))</f>
        <v/>
      </c>
      <c r="M544" s="13" t="str">
        <f>IF(ISNA(INDEX($C$2:$D$214, MATCH($K544, $C$2:$C$214, 0), 2)), "", INDEX($C$2:$D$214, MATCH($K544, $C$2:$C$214, 0), 2))</f>
        <v/>
      </c>
      <c r="N544" s="13" t="str">
        <f>IF(ISNA(INDEX($E$2:$F$214, MATCH($K544, $E$2:$E$214, 0), 2)), "", INDEX($E$2:$F$214, MATCH($K544, $E$2:$E$214, 0), 2))</f>
        <v/>
      </c>
      <c r="O544" s="4" t="str">
        <f t="shared" si="13"/>
        <v/>
      </c>
      <c r="P544">
        <f t="shared" si="14"/>
        <v>0</v>
      </c>
    </row>
    <row r="545" spans="9:16" x14ac:dyDescent="0.25">
      <c r="I545" s="3">
        <f>ROUND('C'!I545, 4)</f>
        <v>824.74749999999995</v>
      </c>
      <c r="K545" s="3"/>
      <c r="L545" s="12" t="str">
        <f>IF(ISNA(INDEX($A$2:$B$214, MATCH($K545, $A$2:$A$214, 0), 2)), "", INDEX($A$2:$B$214, MATCH($K545, $A$2:$A$214, 0), 2))</f>
        <v/>
      </c>
      <c r="M545" s="13" t="str">
        <f>IF(ISNA(INDEX($C$2:$D$214, MATCH($K545, $C$2:$C$214, 0), 2)), "", INDEX($C$2:$D$214, MATCH($K545, $C$2:$C$214, 0), 2))</f>
        <v/>
      </c>
      <c r="N545" s="13" t="str">
        <f>IF(ISNA(INDEX($E$2:$F$214, MATCH($K545, $E$2:$E$214, 0), 2)), "", INDEX($E$2:$F$214, MATCH($K545, $E$2:$E$214, 0), 2))</f>
        <v/>
      </c>
      <c r="O545" s="4" t="str">
        <f t="shared" si="13"/>
        <v/>
      </c>
      <c r="P545">
        <f t="shared" si="14"/>
        <v>0</v>
      </c>
    </row>
    <row r="546" spans="9:16" x14ac:dyDescent="0.25">
      <c r="I546" s="3">
        <f>ROUND('C'!I546, 4)</f>
        <v>827.27269999999999</v>
      </c>
      <c r="K546" s="3"/>
      <c r="L546" s="12" t="str">
        <f>IF(ISNA(INDEX($A$2:$B$214, MATCH($K546, $A$2:$A$214, 0), 2)), "", INDEX($A$2:$B$214, MATCH($K546, $A$2:$A$214, 0), 2))</f>
        <v/>
      </c>
      <c r="M546" s="13" t="str">
        <f>IF(ISNA(INDEX($C$2:$D$214, MATCH($K546, $C$2:$C$214, 0), 2)), "", INDEX($C$2:$D$214, MATCH($K546, $C$2:$C$214, 0), 2))</f>
        <v/>
      </c>
      <c r="N546" s="13" t="str">
        <f>IF(ISNA(INDEX($E$2:$F$214, MATCH($K546, $E$2:$E$214, 0), 2)), "", INDEX($E$2:$F$214, MATCH($K546, $E$2:$E$214, 0), 2))</f>
        <v/>
      </c>
      <c r="O546" s="4" t="str">
        <f t="shared" si="13"/>
        <v/>
      </c>
      <c r="P546">
        <f t="shared" si="14"/>
        <v>0</v>
      </c>
    </row>
    <row r="547" spans="9:16" x14ac:dyDescent="0.25">
      <c r="I547" s="3">
        <f>ROUND('C'!I547, 4)</f>
        <v>829.798</v>
      </c>
      <c r="K547" s="3"/>
      <c r="L547" s="12" t="str">
        <f>IF(ISNA(INDEX($A$2:$B$214, MATCH($K547, $A$2:$A$214, 0), 2)), "", INDEX($A$2:$B$214, MATCH($K547, $A$2:$A$214, 0), 2))</f>
        <v/>
      </c>
      <c r="M547" s="13" t="str">
        <f>IF(ISNA(INDEX($C$2:$D$214, MATCH($K547, $C$2:$C$214, 0), 2)), "", INDEX($C$2:$D$214, MATCH($K547, $C$2:$C$214, 0), 2))</f>
        <v/>
      </c>
      <c r="N547" s="13" t="str">
        <f>IF(ISNA(INDEX($E$2:$F$214, MATCH($K547, $E$2:$E$214, 0), 2)), "", INDEX($E$2:$F$214, MATCH($K547, $E$2:$E$214, 0), 2))</f>
        <v/>
      </c>
      <c r="O547" s="4" t="str">
        <f t="shared" si="13"/>
        <v/>
      </c>
      <c r="P547">
        <f t="shared" si="14"/>
        <v>0</v>
      </c>
    </row>
    <row r="548" spans="9:16" x14ac:dyDescent="0.25">
      <c r="I548" s="3">
        <f>ROUND('C'!I548, 4)</f>
        <v>834.34349999999995</v>
      </c>
      <c r="K548" s="3"/>
      <c r="L548" s="12" t="str">
        <f>IF(ISNA(INDEX($A$2:$B$214, MATCH($K548, $A$2:$A$214, 0), 2)), "", INDEX($A$2:$B$214, MATCH($K548, $A$2:$A$214, 0), 2))</f>
        <v/>
      </c>
      <c r="M548" s="13" t="str">
        <f>IF(ISNA(INDEX($C$2:$D$214, MATCH($K548, $C$2:$C$214, 0), 2)), "", INDEX($C$2:$D$214, MATCH($K548, $C$2:$C$214, 0), 2))</f>
        <v/>
      </c>
      <c r="N548" s="13" t="str">
        <f>IF(ISNA(INDEX($E$2:$F$214, MATCH($K548, $E$2:$E$214, 0), 2)), "", INDEX($E$2:$F$214, MATCH($K548, $E$2:$E$214, 0), 2))</f>
        <v/>
      </c>
      <c r="O548" s="4" t="str">
        <f t="shared" si="13"/>
        <v/>
      </c>
      <c r="P548">
        <f t="shared" si="14"/>
        <v>0</v>
      </c>
    </row>
    <row r="549" spans="9:16" x14ac:dyDescent="0.25">
      <c r="I549" s="3">
        <f>ROUND('C'!I549, 4)</f>
        <v>839.39400000000001</v>
      </c>
      <c r="K549" s="3"/>
      <c r="L549" s="12" t="str">
        <f>IF(ISNA(INDEX($A$2:$B$214, MATCH($K549, $A$2:$A$214, 0), 2)), "", INDEX($A$2:$B$214, MATCH($K549, $A$2:$A$214, 0), 2))</f>
        <v/>
      </c>
      <c r="M549" s="13" t="str">
        <f>IF(ISNA(INDEX($C$2:$D$214, MATCH($K549, $C$2:$C$214, 0), 2)), "", INDEX($C$2:$D$214, MATCH($K549, $C$2:$C$214, 0), 2))</f>
        <v/>
      </c>
      <c r="N549" s="13" t="str">
        <f>IF(ISNA(INDEX($E$2:$F$214, MATCH($K549, $E$2:$E$214, 0), 2)), "", INDEX($E$2:$F$214, MATCH($K549, $E$2:$E$214, 0), 2))</f>
        <v/>
      </c>
      <c r="O549" s="4" t="str">
        <f t="shared" si="13"/>
        <v/>
      </c>
      <c r="P549">
        <f t="shared" si="14"/>
        <v>0</v>
      </c>
    </row>
    <row r="550" spans="9:16" x14ac:dyDescent="0.25">
      <c r="I550" s="3">
        <f>ROUND('C'!I550, 4)</f>
        <v>844.44449999999995</v>
      </c>
      <c r="K550" s="3"/>
      <c r="L550" s="12" t="str">
        <f>IF(ISNA(INDEX($A$2:$B$214, MATCH($K550, $A$2:$A$214, 0), 2)), "", INDEX($A$2:$B$214, MATCH($K550, $A$2:$A$214, 0), 2))</f>
        <v/>
      </c>
      <c r="M550" s="13" t="str">
        <f>IF(ISNA(INDEX($C$2:$D$214, MATCH($K550, $C$2:$C$214, 0), 2)), "", INDEX($C$2:$D$214, MATCH($K550, $C$2:$C$214, 0), 2))</f>
        <v/>
      </c>
      <c r="N550" s="13" t="str">
        <f>IF(ISNA(INDEX($E$2:$F$214, MATCH($K550, $E$2:$E$214, 0), 2)), "", INDEX($E$2:$F$214, MATCH($K550, $E$2:$E$214, 0), 2))</f>
        <v/>
      </c>
      <c r="O550" s="4" t="str">
        <f t="shared" si="13"/>
        <v/>
      </c>
      <c r="P550">
        <f t="shared" si="14"/>
        <v>0</v>
      </c>
    </row>
    <row r="551" spans="9:16" x14ac:dyDescent="0.25">
      <c r="I551" s="3">
        <f>ROUND('C'!I551, 4)</f>
        <v>850.50509999999997</v>
      </c>
      <c r="K551" s="3"/>
      <c r="L551" s="12" t="str">
        <f>IF(ISNA(INDEX($A$2:$B$214, MATCH($K551, $A$2:$A$214, 0), 2)), "", INDEX($A$2:$B$214, MATCH($K551, $A$2:$A$214, 0), 2))</f>
        <v/>
      </c>
      <c r="M551" s="13" t="str">
        <f>IF(ISNA(INDEX($C$2:$D$214, MATCH($K551, $C$2:$C$214, 0), 2)), "", INDEX($C$2:$D$214, MATCH($K551, $C$2:$C$214, 0), 2))</f>
        <v/>
      </c>
      <c r="N551" s="13" t="str">
        <f>IF(ISNA(INDEX($E$2:$F$214, MATCH($K551, $E$2:$E$214, 0), 2)), "", INDEX($E$2:$F$214, MATCH($K551, $E$2:$E$214, 0), 2))</f>
        <v/>
      </c>
      <c r="O551" s="4" t="str">
        <f t="shared" si="13"/>
        <v/>
      </c>
      <c r="P551">
        <f t="shared" si="14"/>
        <v>0</v>
      </c>
    </row>
    <row r="552" spans="9:16" x14ac:dyDescent="0.25">
      <c r="I552" s="3">
        <f>ROUND('C'!I552, 4)</f>
        <v>855.55560000000003</v>
      </c>
      <c r="K552" s="3"/>
      <c r="L552" s="12" t="str">
        <f>IF(ISNA(INDEX($A$2:$B$214, MATCH($K552, $A$2:$A$214, 0), 2)), "", INDEX($A$2:$B$214, MATCH($K552, $A$2:$A$214, 0), 2))</f>
        <v/>
      </c>
      <c r="M552" s="13" t="str">
        <f>IF(ISNA(INDEX($C$2:$D$214, MATCH($K552, $C$2:$C$214, 0), 2)), "", INDEX($C$2:$D$214, MATCH($K552, $C$2:$C$214, 0), 2))</f>
        <v/>
      </c>
      <c r="N552" s="13" t="str">
        <f>IF(ISNA(INDEX($E$2:$F$214, MATCH($K552, $E$2:$E$214, 0), 2)), "", INDEX($E$2:$F$214, MATCH($K552, $E$2:$E$214, 0), 2))</f>
        <v/>
      </c>
      <c r="O552" s="4" t="str">
        <f t="shared" si="13"/>
        <v/>
      </c>
      <c r="P552">
        <f t="shared" si="14"/>
        <v>0</v>
      </c>
    </row>
    <row r="553" spans="9:16" x14ac:dyDescent="0.25">
      <c r="I553" s="3">
        <f>ROUND('C'!I553, 4)</f>
        <v>860.60609999999997</v>
      </c>
      <c r="K553" s="3"/>
      <c r="L553" s="12" t="str">
        <f>IF(ISNA(INDEX($A$2:$B$214, MATCH($K553, $A$2:$A$214, 0), 2)), "", INDEX($A$2:$B$214, MATCH($K553, $A$2:$A$214, 0), 2))</f>
        <v/>
      </c>
      <c r="M553" s="13" t="str">
        <f>IF(ISNA(INDEX($C$2:$D$214, MATCH($K553, $C$2:$C$214, 0), 2)), "", INDEX($C$2:$D$214, MATCH($K553, $C$2:$C$214, 0), 2))</f>
        <v/>
      </c>
      <c r="N553" s="13" t="str">
        <f>IF(ISNA(INDEX($E$2:$F$214, MATCH($K553, $E$2:$E$214, 0), 2)), "", INDEX($E$2:$F$214, MATCH($K553, $E$2:$E$214, 0), 2))</f>
        <v/>
      </c>
      <c r="O553" s="4" t="str">
        <f t="shared" si="13"/>
        <v/>
      </c>
      <c r="P553">
        <f t="shared" si="14"/>
        <v>0</v>
      </c>
    </row>
    <row r="554" spans="9:16" x14ac:dyDescent="0.25">
      <c r="I554" s="3">
        <f>ROUND('C'!I554, 4)</f>
        <v>865.15150000000006</v>
      </c>
      <c r="K554" s="3"/>
      <c r="L554" s="12" t="str">
        <f>IF(ISNA(INDEX($A$2:$B$214, MATCH($K554, $A$2:$A$214, 0), 2)), "", INDEX($A$2:$B$214, MATCH($K554, $A$2:$A$214, 0), 2))</f>
        <v/>
      </c>
      <c r="M554" s="13" t="str">
        <f>IF(ISNA(INDEX($C$2:$D$214, MATCH($K554, $C$2:$C$214, 0), 2)), "", INDEX($C$2:$D$214, MATCH($K554, $C$2:$C$214, 0), 2))</f>
        <v/>
      </c>
      <c r="N554" s="13" t="str">
        <f>IF(ISNA(INDEX($E$2:$F$214, MATCH($K554, $E$2:$E$214, 0), 2)), "", INDEX($E$2:$F$214, MATCH($K554, $E$2:$E$214, 0), 2))</f>
        <v/>
      </c>
      <c r="O554" s="4" t="str">
        <f t="shared" si="13"/>
        <v/>
      </c>
      <c r="P554">
        <f t="shared" si="14"/>
        <v>0</v>
      </c>
    </row>
    <row r="555" spans="9:16" x14ac:dyDescent="0.25">
      <c r="I555" s="3">
        <f>ROUND('C'!I555, 4)</f>
        <v>867.67679999999996</v>
      </c>
      <c r="K555" s="3"/>
      <c r="L555" s="12" t="str">
        <f>IF(ISNA(INDEX($A$2:$B$214, MATCH($K555, $A$2:$A$214, 0), 2)), "", INDEX($A$2:$B$214, MATCH($K555, $A$2:$A$214, 0), 2))</f>
        <v/>
      </c>
      <c r="M555" s="13" t="str">
        <f>IF(ISNA(INDEX($C$2:$D$214, MATCH($K555, $C$2:$C$214, 0), 2)), "", INDEX($C$2:$D$214, MATCH($K555, $C$2:$C$214, 0), 2))</f>
        <v/>
      </c>
      <c r="N555" s="13" t="str">
        <f>IF(ISNA(INDEX($E$2:$F$214, MATCH($K555, $E$2:$E$214, 0), 2)), "", INDEX($E$2:$F$214, MATCH($K555, $E$2:$E$214, 0), 2))</f>
        <v/>
      </c>
      <c r="O555" s="4" t="str">
        <f t="shared" si="13"/>
        <v/>
      </c>
      <c r="P555">
        <f t="shared" si="14"/>
        <v>0</v>
      </c>
    </row>
    <row r="556" spans="9:16" x14ac:dyDescent="0.25">
      <c r="I556" s="3">
        <f>ROUND('C'!I556, 4)</f>
        <v>870.202</v>
      </c>
      <c r="K556" s="3"/>
      <c r="L556" s="12" t="str">
        <f>IF(ISNA(INDEX($A$2:$B$214, MATCH($K556, $A$2:$A$214, 0), 2)), "", INDEX($A$2:$B$214, MATCH($K556, $A$2:$A$214, 0), 2))</f>
        <v/>
      </c>
      <c r="M556" s="13" t="str">
        <f>IF(ISNA(INDEX($C$2:$D$214, MATCH($K556, $C$2:$C$214, 0), 2)), "", INDEX($C$2:$D$214, MATCH($K556, $C$2:$C$214, 0), 2))</f>
        <v/>
      </c>
      <c r="N556" s="13" t="str">
        <f>IF(ISNA(INDEX($E$2:$F$214, MATCH($K556, $E$2:$E$214, 0), 2)), "", INDEX($E$2:$F$214, MATCH($K556, $E$2:$E$214, 0), 2))</f>
        <v/>
      </c>
      <c r="O556" s="4" t="str">
        <f t="shared" si="13"/>
        <v/>
      </c>
      <c r="P556">
        <f t="shared" si="14"/>
        <v>0</v>
      </c>
    </row>
    <row r="557" spans="9:16" x14ac:dyDescent="0.25">
      <c r="I557" s="3">
        <f>ROUND('C'!I557, 4)</f>
        <v>875.25250000000005</v>
      </c>
      <c r="K557" s="3"/>
      <c r="L557" s="12" t="str">
        <f>IF(ISNA(INDEX($A$2:$B$214, MATCH($K557, $A$2:$A$214, 0), 2)), "", INDEX($A$2:$B$214, MATCH($K557, $A$2:$A$214, 0), 2))</f>
        <v/>
      </c>
      <c r="M557" s="13" t="str">
        <f>IF(ISNA(INDEX($C$2:$D$214, MATCH($K557, $C$2:$C$214, 0), 2)), "", INDEX($C$2:$D$214, MATCH($K557, $C$2:$C$214, 0), 2))</f>
        <v/>
      </c>
      <c r="N557" s="13" t="str">
        <f>IF(ISNA(INDEX($E$2:$F$214, MATCH($K557, $E$2:$E$214, 0), 2)), "", INDEX($E$2:$F$214, MATCH($K557, $E$2:$E$214, 0), 2))</f>
        <v/>
      </c>
      <c r="O557" s="4" t="str">
        <f t="shared" si="13"/>
        <v/>
      </c>
      <c r="P557">
        <f t="shared" si="14"/>
        <v>0</v>
      </c>
    </row>
    <row r="558" spans="9:16" x14ac:dyDescent="0.25">
      <c r="I558" s="3">
        <f>ROUND('C'!I558, 4)</f>
        <v>879.798</v>
      </c>
      <c r="K558" s="3"/>
      <c r="L558" s="12" t="str">
        <f>IF(ISNA(INDEX($A$2:$B$214, MATCH($K558, $A$2:$A$214, 0), 2)), "", INDEX($A$2:$B$214, MATCH($K558, $A$2:$A$214, 0), 2))</f>
        <v/>
      </c>
      <c r="M558" s="13" t="str">
        <f>IF(ISNA(INDEX($C$2:$D$214, MATCH($K558, $C$2:$C$214, 0), 2)), "", INDEX($C$2:$D$214, MATCH($K558, $C$2:$C$214, 0), 2))</f>
        <v/>
      </c>
      <c r="N558" s="13" t="str">
        <f>IF(ISNA(INDEX($E$2:$F$214, MATCH($K558, $E$2:$E$214, 0), 2)), "", INDEX($E$2:$F$214, MATCH($K558, $E$2:$E$214, 0), 2))</f>
        <v/>
      </c>
      <c r="O558" s="4" t="str">
        <f t="shared" si="13"/>
        <v/>
      </c>
      <c r="P558">
        <f t="shared" si="14"/>
        <v>0</v>
      </c>
    </row>
    <row r="559" spans="9:16" x14ac:dyDescent="0.25">
      <c r="I559" s="3">
        <f>ROUND('C'!I559, 4)</f>
        <v>882.32330000000002</v>
      </c>
      <c r="K559" s="3"/>
      <c r="L559" s="12" t="str">
        <f>IF(ISNA(INDEX($A$2:$B$214, MATCH($K559, $A$2:$A$214, 0), 2)), "", INDEX($A$2:$B$214, MATCH($K559, $A$2:$A$214, 0), 2))</f>
        <v/>
      </c>
      <c r="M559" s="13" t="str">
        <f>IF(ISNA(INDEX($C$2:$D$214, MATCH($K559, $C$2:$C$214, 0), 2)), "", INDEX($C$2:$D$214, MATCH($K559, $C$2:$C$214, 0), 2))</f>
        <v/>
      </c>
      <c r="N559" s="13" t="str">
        <f>IF(ISNA(INDEX($E$2:$F$214, MATCH($K559, $E$2:$E$214, 0), 2)), "", INDEX($E$2:$F$214, MATCH($K559, $E$2:$E$214, 0), 2))</f>
        <v/>
      </c>
      <c r="O559" s="4" t="str">
        <f t="shared" si="13"/>
        <v/>
      </c>
      <c r="P559">
        <f t="shared" si="14"/>
        <v>0</v>
      </c>
    </row>
    <row r="560" spans="9:16" x14ac:dyDescent="0.25">
      <c r="I560" s="3">
        <f>ROUND('C'!I560, 4)</f>
        <v>884.84849999999994</v>
      </c>
      <c r="K560" s="3"/>
      <c r="L560" s="12" t="str">
        <f>IF(ISNA(INDEX($A$2:$B$214, MATCH($K560, $A$2:$A$214, 0), 2)), "", INDEX($A$2:$B$214, MATCH($K560, $A$2:$A$214, 0), 2))</f>
        <v/>
      </c>
      <c r="M560" s="13" t="str">
        <f>IF(ISNA(INDEX($C$2:$D$214, MATCH($K560, $C$2:$C$214, 0), 2)), "", INDEX($C$2:$D$214, MATCH($K560, $C$2:$C$214, 0), 2))</f>
        <v/>
      </c>
      <c r="N560" s="13" t="str">
        <f>IF(ISNA(INDEX($E$2:$F$214, MATCH($K560, $E$2:$E$214, 0), 2)), "", INDEX($E$2:$F$214, MATCH($K560, $E$2:$E$214, 0), 2))</f>
        <v/>
      </c>
      <c r="O560" s="4" t="str">
        <f t="shared" si="13"/>
        <v/>
      </c>
      <c r="P560">
        <f t="shared" si="14"/>
        <v>0</v>
      </c>
    </row>
    <row r="561" spans="9:16" x14ac:dyDescent="0.25">
      <c r="I561" s="3">
        <f>ROUND('C'!I561, 4)</f>
        <v>889.899</v>
      </c>
      <c r="K561" s="3"/>
      <c r="L561" s="12" t="str">
        <f>IF(ISNA(INDEX($A$2:$B$214, MATCH($K561, $A$2:$A$214, 0), 2)), "", INDEX($A$2:$B$214, MATCH($K561, $A$2:$A$214, 0), 2))</f>
        <v/>
      </c>
      <c r="M561" s="13" t="str">
        <f>IF(ISNA(INDEX($C$2:$D$214, MATCH($K561, $C$2:$C$214, 0), 2)), "", INDEX($C$2:$D$214, MATCH($K561, $C$2:$C$214, 0), 2))</f>
        <v/>
      </c>
      <c r="N561" s="13" t="str">
        <f>IF(ISNA(INDEX($E$2:$F$214, MATCH($K561, $E$2:$E$214, 0), 2)), "", INDEX($E$2:$F$214, MATCH($K561, $E$2:$E$214, 0), 2))</f>
        <v/>
      </c>
      <c r="O561" s="4" t="str">
        <f t="shared" si="13"/>
        <v/>
      </c>
      <c r="P561">
        <f t="shared" si="14"/>
        <v>0</v>
      </c>
    </row>
    <row r="562" spans="9:16" x14ac:dyDescent="0.25">
      <c r="I562" s="3">
        <f>ROUND('C'!I562, 4)</f>
        <v>894.94949999999994</v>
      </c>
      <c r="K562" s="3"/>
      <c r="L562" s="12" t="str">
        <f>IF(ISNA(INDEX($A$2:$B$214, MATCH($K562, $A$2:$A$214, 0), 2)), "", INDEX($A$2:$B$214, MATCH($K562, $A$2:$A$214, 0), 2))</f>
        <v/>
      </c>
      <c r="M562" s="13" t="str">
        <f>IF(ISNA(INDEX($C$2:$D$214, MATCH($K562, $C$2:$C$214, 0), 2)), "", INDEX($C$2:$D$214, MATCH($K562, $C$2:$C$214, 0), 2))</f>
        <v/>
      </c>
      <c r="N562" s="13" t="str">
        <f>IF(ISNA(INDEX($E$2:$F$214, MATCH($K562, $E$2:$E$214, 0), 2)), "", INDEX($E$2:$F$214, MATCH($K562, $E$2:$E$214, 0), 2))</f>
        <v/>
      </c>
      <c r="O562" s="4" t="str">
        <f t="shared" si="13"/>
        <v/>
      </c>
      <c r="P562">
        <f t="shared" si="14"/>
        <v>0</v>
      </c>
    </row>
    <row r="563" spans="9:16" x14ac:dyDescent="0.25">
      <c r="I563" s="3">
        <f>ROUND('C'!I563, 4)</f>
        <v>899.495</v>
      </c>
      <c r="K563" s="3"/>
      <c r="L563" s="12" t="str">
        <f>IF(ISNA(INDEX($A$2:$B$214, MATCH($K563, $A$2:$A$214, 0), 2)), "", INDEX($A$2:$B$214, MATCH($K563, $A$2:$A$214, 0), 2))</f>
        <v/>
      </c>
      <c r="M563" s="13" t="str">
        <f>IF(ISNA(INDEX($C$2:$D$214, MATCH($K563, $C$2:$C$214, 0), 2)), "", INDEX($C$2:$D$214, MATCH($K563, $C$2:$C$214, 0), 2))</f>
        <v/>
      </c>
      <c r="N563" s="13" t="str">
        <f>IF(ISNA(INDEX($E$2:$F$214, MATCH($K563, $E$2:$E$214, 0), 2)), "", INDEX($E$2:$F$214, MATCH($K563, $E$2:$E$214, 0), 2))</f>
        <v/>
      </c>
      <c r="O563" s="4" t="str">
        <f t="shared" si="13"/>
        <v/>
      </c>
      <c r="P563">
        <f t="shared" si="14"/>
        <v>0</v>
      </c>
    </row>
    <row r="564" spans="9:16" x14ac:dyDescent="0.25">
      <c r="I564" s="3">
        <f>ROUND('C'!I564, 4)</f>
        <v>904.54549999999995</v>
      </c>
      <c r="K564" s="3"/>
      <c r="L564" s="12" t="str">
        <f>IF(ISNA(INDEX($A$2:$B$214, MATCH($K564, $A$2:$A$214, 0), 2)), "", INDEX($A$2:$B$214, MATCH($K564, $A$2:$A$214, 0), 2))</f>
        <v/>
      </c>
      <c r="M564" s="13" t="str">
        <f>IF(ISNA(INDEX($C$2:$D$214, MATCH($K564, $C$2:$C$214, 0), 2)), "", INDEX($C$2:$D$214, MATCH($K564, $C$2:$C$214, 0), 2))</f>
        <v/>
      </c>
      <c r="N564" s="13" t="str">
        <f>IF(ISNA(INDEX($E$2:$F$214, MATCH($K564, $E$2:$E$214, 0), 2)), "", INDEX($E$2:$F$214, MATCH($K564, $E$2:$E$214, 0), 2))</f>
        <v/>
      </c>
      <c r="O564" s="4" t="str">
        <f t="shared" si="13"/>
        <v/>
      </c>
      <c r="P564">
        <f t="shared" si="14"/>
        <v>0</v>
      </c>
    </row>
    <row r="565" spans="9:16" x14ac:dyDescent="0.25">
      <c r="I565" s="3">
        <f>ROUND('C'!I565, 4)</f>
        <v>909.596</v>
      </c>
      <c r="K565" s="3"/>
      <c r="L565" s="12" t="str">
        <f>IF(ISNA(INDEX($A$2:$B$214, MATCH($K565, $A$2:$A$214, 0), 2)), "", INDEX($A$2:$B$214, MATCH($K565, $A$2:$A$214, 0), 2))</f>
        <v/>
      </c>
      <c r="M565" s="13" t="str">
        <f>IF(ISNA(INDEX($C$2:$D$214, MATCH($K565, $C$2:$C$214, 0), 2)), "", INDEX($C$2:$D$214, MATCH($K565, $C$2:$C$214, 0), 2))</f>
        <v/>
      </c>
      <c r="N565" s="13" t="str">
        <f>IF(ISNA(INDEX($E$2:$F$214, MATCH($K565, $E$2:$E$214, 0), 2)), "", INDEX($E$2:$F$214, MATCH($K565, $E$2:$E$214, 0), 2))</f>
        <v/>
      </c>
      <c r="O565" s="4" t="str">
        <f t="shared" si="13"/>
        <v/>
      </c>
      <c r="P565">
        <f t="shared" si="14"/>
        <v>0</v>
      </c>
    </row>
    <row r="566" spans="9:16" x14ac:dyDescent="0.25">
      <c r="I566" s="3">
        <f>ROUND('C'!I566, 4)</f>
        <v>914.64649999999995</v>
      </c>
      <c r="K566" s="3"/>
      <c r="L566" s="12" t="str">
        <f>IF(ISNA(INDEX($A$2:$B$214, MATCH($K566, $A$2:$A$214, 0), 2)), "", INDEX($A$2:$B$214, MATCH($K566, $A$2:$A$214, 0), 2))</f>
        <v/>
      </c>
      <c r="M566" s="13" t="str">
        <f>IF(ISNA(INDEX($C$2:$D$214, MATCH($K566, $C$2:$C$214, 0), 2)), "", INDEX($C$2:$D$214, MATCH($K566, $C$2:$C$214, 0), 2))</f>
        <v/>
      </c>
      <c r="N566" s="13" t="str">
        <f>IF(ISNA(INDEX($E$2:$F$214, MATCH($K566, $E$2:$E$214, 0), 2)), "", INDEX($E$2:$F$214, MATCH($K566, $E$2:$E$214, 0), 2))</f>
        <v/>
      </c>
      <c r="O566" s="4" t="str">
        <f t="shared" si="13"/>
        <v/>
      </c>
      <c r="P566">
        <f t="shared" si="14"/>
        <v>0</v>
      </c>
    </row>
    <row r="567" spans="9:16" x14ac:dyDescent="0.25">
      <c r="I567" s="3">
        <f>ROUND('C'!I567, 4)</f>
        <v>920.70709999999997</v>
      </c>
      <c r="K567" s="3"/>
      <c r="L567" s="12" t="str">
        <f>IF(ISNA(INDEX($A$2:$B$214, MATCH($K567, $A$2:$A$214, 0), 2)), "", INDEX($A$2:$B$214, MATCH($K567, $A$2:$A$214, 0), 2))</f>
        <v/>
      </c>
      <c r="M567" s="13" t="str">
        <f>IF(ISNA(INDEX($C$2:$D$214, MATCH($K567, $C$2:$C$214, 0), 2)), "", INDEX($C$2:$D$214, MATCH($K567, $C$2:$C$214, 0), 2))</f>
        <v/>
      </c>
      <c r="N567" s="13" t="str">
        <f>IF(ISNA(INDEX($E$2:$F$214, MATCH($K567, $E$2:$E$214, 0), 2)), "", INDEX($E$2:$F$214, MATCH($K567, $E$2:$E$214, 0), 2))</f>
        <v/>
      </c>
      <c r="O567" s="4" t="str">
        <f t="shared" si="13"/>
        <v/>
      </c>
      <c r="P567">
        <f t="shared" si="14"/>
        <v>0</v>
      </c>
    </row>
    <row r="568" spans="9:16" x14ac:dyDescent="0.25">
      <c r="I568" s="3">
        <f>ROUND('C'!I568, 4)</f>
        <v>923.23230000000001</v>
      </c>
      <c r="K568" s="3"/>
      <c r="L568" s="12" t="str">
        <f>IF(ISNA(INDEX($A$2:$B$214, MATCH($K568, $A$2:$A$214, 0), 2)), "", INDEX($A$2:$B$214, MATCH($K568, $A$2:$A$214, 0), 2))</f>
        <v/>
      </c>
      <c r="M568" s="13" t="str">
        <f>IF(ISNA(INDEX($C$2:$D$214, MATCH($K568, $C$2:$C$214, 0), 2)), "", INDEX($C$2:$D$214, MATCH($K568, $C$2:$C$214, 0), 2))</f>
        <v/>
      </c>
      <c r="N568" s="13" t="str">
        <f>IF(ISNA(INDEX($E$2:$F$214, MATCH($K568, $E$2:$E$214, 0), 2)), "", INDEX($E$2:$F$214, MATCH($K568, $E$2:$E$214, 0), 2))</f>
        <v/>
      </c>
      <c r="O568" s="4" t="str">
        <f t="shared" si="13"/>
        <v/>
      </c>
      <c r="P568">
        <f t="shared" si="14"/>
        <v>0</v>
      </c>
    </row>
    <row r="569" spans="9:16" x14ac:dyDescent="0.25">
      <c r="I569" s="3">
        <f>ROUND('C'!I569, 4)</f>
        <v>925.75760000000002</v>
      </c>
      <c r="K569" s="3"/>
      <c r="L569" s="12" t="str">
        <f>IF(ISNA(INDEX($A$2:$B$214, MATCH($K569, $A$2:$A$214, 0), 2)), "", INDEX($A$2:$B$214, MATCH($K569, $A$2:$A$214, 0), 2))</f>
        <v/>
      </c>
      <c r="M569" s="13" t="str">
        <f>IF(ISNA(INDEX($C$2:$D$214, MATCH($K569, $C$2:$C$214, 0), 2)), "", INDEX($C$2:$D$214, MATCH($K569, $C$2:$C$214, 0), 2))</f>
        <v/>
      </c>
      <c r="N569" s="13" t="str">
        <f>IF(ISNA(INDEX($E$2:$F$214, MATCH($K569, $E$2:$E$214, 0), 2)), "", INDEX($E$2:$F$214, MATCH($K569, $E$2:$E$214, 0), 2))</f>
        <v/>
      </c>
      <c r="O569" s="4" t="str">
        <f t="shared" si="13"/>
        <v/>
      </c>
      <c r="P569">
        <f t="shared" si="14"/>
        <v>0</v>
      </c>
    </row>
    <row r="570" spans="9:16" x14ac:dyDescent="0.25">
      <c r="I570" s="3">
        <f>ROUND('C'!I570, 4)</f>
        <v>930.30309999999997</v>
      </c>
      <c r="K570" s="3"/>
      <c r="L570" s="12" t="str">
        <f>IF(ISNA(INDEX($A$2:$B$214, MATCH($K570, $A$2:$A$214, 0), 2)), "", INDEX($A$2:$B$214, MATCH($K570, $A$2:$A$214, 0), 2))</f>
        <v/>
      </c>
      <c r="M570" s="13" t="str">
        <f>IF(ISNA(INDEX($C$2:$D$214, MATCH($K570, $C$2:$C$214, 0), 2)), "", INDEX($C$2:$D$214, MATCH($K570, $C$2:$C$214, 0), 2))</f>
        <v/>
      </c>
      <c r="N570" s="13" t="str">
        <f>IF(ISNA(INDEX($E$2:$F$214, MATCH($K570, $E$2:$E$214, 0), 2)), "", INDEX($E$2:$F$214, MATCH($K570, $E$2:$E$214, 0), 2))</f>
        <v/>
      </c>
      <c r="O570" s="4" t="str">
        <f t="shared" si="13"/>
        <v/>
      </c>
      <c r="P570">
        <f t="shared" si="14"/>
        <v>0</v>
      </c>
    </row>
    <row r="571" spans="9:16" x14ac:dyDescent="0.25">
      <c r="I571" s="3">
        <f>ROUND('C'!I571, 4)</f>
        <v>932.82830000000001</v>
      </c>
      <c r="K571" s="3"/>
      <c r="L571" s="12" t="str">
        <f>IF(ISNA(INDEX($A$2:$B$214, MATCH($K571, $A$2:$A$214, 0), 2)), "", INDEX($A$2:$B$214, MATCH($K571, $A$2:$A$214, 0), 2))</f>
        <v/>
      </c>
      <c r="M571" s="13" t="str">
        <f>IF(ISNA(INDEX($C$2:$D$214, MATCH($K571, $C$2:$C$214, 0), 2)), "", INDEX($C$2:$D$214, MATCH($K571, $C$2:$C$214, 0), 2))</f>
        <v/>
      </c>
      <c r="N571" s="13" t="str">
        <f>IF(ISNA(INDEX($E$2:$F$214, MATCH($K571, $E$2:$E$214, 0), 2)), "", INDEX($E$2:$F$214, MATCH($K571, $E$2:$E$214, 0), 2))</f>
        <v/>
      </c>
      <c r="O571" s="4" t="str">
        <f t="shared" si="13"/>
        <v/>
      </c>
      <c r="P571">
        <f t="shared" si="14"/>
        <v>0</v>
      </c>
    </row>
    <row r="572" spans="9:16" x14ac:dyDescent="0.25">
      <c r="I572" s="3">
        <f>ROUND('C'!I572, 4)</f>
        <v>935.35360000000003</v>
      </c>
      <c r="K572" s="3"/>
      <c r="L572" s="12" t="str">
        <f>IF(ISNA(INDEX($A$2:$B$214, MATCH($K572, $A$2:$A$214, 0), 2)), "", INDEX($A$2:$B$214, MATCH($K572, $A$2:$A$214, 0), 2))</f>
        <v/>
      </c>
      <c r="M572" s="13" t="str">
        <f>IF(ISNA(INDEX($C$2:$D$214, MATCH($K572, $C$2:$C$214, 0), 2)), "", INDEX($C$2:$D$214, MATCH($K572, $C$2:$C$214, 0), 2))</f>
        <v/>
      </c>
      <c r="N572" s="13" t="str">
        <f>IF(ISNA(INDEX($E$2:$F$214, MATCH($K572, $E$2:$E$214, 0), 2)), "", INDEX($E$2:$F$214, MATCH($K572, $E$2:$E$214, 0), 2))</f>
        <v/>
      </c>
      <c r="O572" s="4" t="str">
        <f t="shared" si="13"/>
        <v/>
      </c>
      <c r="P572">
        <f t="shared" si="14"/>
        <v>0</v>
      </c>
    </row>
    <row r="573" spans="9:16" x14ac:dyDescent="0.25">
      <c r="I573" s="3">
        <f>ROUND('C'!I573, 4)</f>
        <v>940.40409999999997</v>
      </c>
      <c r="K573" s="3"/>
      <c r="L573" s="12" t="str">
        <f>IF(ISNA(INDEX($A$2:$B$214, MATCH($K573, $A$2:$A$214, 0), 2)), "", INDEX($A$2:$B$214, MATCH($K573, $A$2:$A$214, 0), 2))</f>
        <v/>
      </c>
      <c r="M573" s="13" t="str">
        <f>IF(ISNA(INDEX($C$2:$D$214, MATCH($K573, $C$2:$C$214, 0), 2)), "", INDEX($C$2:$D$214, MATCH($K573, $C$2:$C$214, 0), 2))</f>
        <v/>
      </c>
      <c r="N573" s="13" t="str">
        <f>IF(ISNA(INDEX($E$2:$F$214, MATCH($K573, $E$2:$E$214, 0), 2)), "", INDEX($E$2:$F$214, MATCH($K573, $E$2:$E$214, 0), 2))</f>
        <v/>
      </c>
      <c r="O573" s="4" t="str">
        <f t="shared" si="13"/>
        <v/>
      </c>
      <c r="P573">
        <f t="shared" si="14"/>
        <v>0</v>
      </c>
    </row>
    <row r="574" spans="9:16" x14ac:dyDescent="0.25">
      <c r="I574" s="3">
        <f>ROUND('C'!I574, 4)</f>
        <v>944.94949999999994</v>
      </c>
      <c r="K574" s="3"/>
      <c r="L574" s="12" t="str">
        <f>IF(ISNA(INDEX($A$2:$B$214, MATCH($K574, $A$2:$A$214, 0), 2)), "", INDEX($A$2:$B$214, MATCH($K574, $A$2:$A$214, 0), 2))</f>
        <v/>
      </c>
      <c r="M574" s="13" t="str">
        <f>IF(ISNA(INDEX($C$2:$D$214, MATCH($K574, $C$2:$C$214, 0), 2)), "", INDEX($C$2:$D$214, MATCH($K574, $C$2:$C$214, 0), 2))</f>
        <v/>
      </c>
      <c r="N574" s="13" t="str">
        <f>IF(ISNA(INDEX($E$2:$F$214, MATCH($K574, $E$2:$E$214, 0), 2)), "", INDEX($E$2:$F$214, MATCH($K574, $E$2:$E$214, 0), 2))</f>
        <v/>
      </c>
      <c r="O574" s="4" t="str">
        <f t="shared" si="13"/>
        <v/>
      </c>
      <c r="P574">
        <f t="shared" si="14"/>
        <v>0</v>
      </c>
    </row>
    <row r="575" spans="9:16" x14ac:dyDescent="0.25">
      <c r="I575" s="3">
        <f>ROUND('C'!I575, 4)</f>
        <v>950</v>
      </c>
      <c r="K575" s="3"/>
      <c r="L575" s="12" t="str">
        <f>IF(ISNA(INDEX($A$2:$B$214, MATCH($K575, $A$2:$A$214, 0), 2)), "", INDEX($A$2:$B$214, MATCH($K575, $A$2:$A$214, 0), 2))</f>
        <v/>
      </c>
      <c r="M575" s="13" t="str">
        <f>IF(ISNA(INDEX($C$2:$D$214, MATCH($K575, $C$2:$C$214, 0), 2)), "", INDEX($C$2:$D$214, MATCH($K575, $C$2:$C$214, 0), 2))</f>
        <v/>
      </c>
      <c r="N575" s="13" t="str">
        <f>IF(ISNA(INDEX($E$2:$F$214, MATCH($K575, $E$2:$E$214, 0), 2)), "", INDEX($E$2:$F$214, MATCH($K575, $E$2:$E$214, 0), 2))</f>
        <v/>
      </c>
      <c r="O575" s="4" t="str">
        <f t="shared" si="13"/>
        <v/>
      </c>
      <c r="P575">
        <f t="shared" si="14"/>
        <v>0</v>
      </c>
    </row>
    <row r="576" spans="9:16" x14ac:dyDescent="0.25">
      <c r="I576" s="3">
        <f>ROUND('C'!I576, 4)</f>
        <v>955.05050000000006</v>
      </c>
      <c r="K576" s="3"/>
      <c r="L576" s="12" t="str">
        <f>IF(ISNA(INDEX($A$2:$B$214, MATCH($K576, $A$2:$A$214, 0), 2)), "", INDEX($A$2:$B$214, MATCH($K576, $A$2:$A$214, 0), 2))</f>
        <v/>
      </c>
      <c r="M576" s="13" t="str">
        <f>IF(ISNA(INDEX($C$2:$D$214, MATCH($K576, $C$2:$C$214, 0), 2)), "", INDEX($C$2:$D$214, MATCH($K576, $C$2:$C$214, 0), 2))</f>
        <v/>
      </c>
      <c r="N576" s="13" t="str">
        <f>IF(ISNA(INDEX($E$2:$F$214, MATCH($K576, $E$2:$E$214, 0), 2)), "", INDEX($E$2:$F$214, MATCH($K576, $E$2:$E$214, 0), 2))</f>
        <v/>
      </c>
      <c r="O576" s="4" t="str">
        <f t="shared" si="13"/>
        <v/>
      </c>
      <c r="P576">
        <f t="shared" si="14"/>
        <v>0</v>
      </c>
    </row>
    <row r="577" spans="9:16" x14ac:dyDescent="0.25">
      <c r="I577" s="3">
        <f>ROUND('C'!I577, 4)</f>
        <v>960.101</v>
      </c>
      <c r="K577" s="3"/>
      <c r="L577" s="12" t="str">
        <f>IF(ISNA(INDEX($A$2:$B$214, MATCH($K577, $A$2:$A$214, 0), 2)), "", INDEX($A$2:$B$214, MATCH($K577, $A$2:$A$214, 0), 2))</f>
        <v/>
      </c>
      <c r="M577" s="13" t="str">
        <f>IF(ISNA(INDEX($C$2:$D$214, MATCH($K577, $C$2:$C$214, 0), 2)), "", INDEX($C$2:$D$214, MATCH($K577, $C$2:$C$214, 0), 2))</f>
        <v/>
      </c>
      <c r="N577" s="13" t="str">
        <f>IF(ISNA(INDEX($E$2:$F$214, MATCH($K577, $E$2:$E$214, 0), 2)), "", INDEX($E$2:$F$214, MATCH($K577, $E$2:$E$214, 0), 2))</f>
        <v/>
      </c>
      <c r="O577" s="4" t="str">
        <f t="shared" si="13"/>
        <v/>
      </c>
      <c r="P577">
        <f t="shared" si="14"/>
        <v>0</v>
      </c>
    </row>
    <row r="578" spans="9:16" x14ac:dyDescent="0.25">
      <c r="I578" s="3">
        <f>ROUND('C'!I578, 4)</f>
        <v>964.64649999999995</v>
      </c>
      <c r="K578" s="3"/>
      <c r="L578" s="12" t="str">
        <f>IF(ISNA(INDEX($A$2:$B$214, MATCH($K578, $A$2:$A$214, 0), 2)), "", INDEX($A$2:$B$214, MATCH($K578, $A$2:$A$214, 0), 2))</f>
        <v/>
      </c>
      <c r="M578" s="13" t="str">
        <f>IF(ISNA(INDEX($C$2:$D$214, MATCH($K578, $C$2:$C$214, 0), 2)), "", INDEX($C$2:$D$214, MATCH($K578, $C$2:$C$214, 0), 2))</f>
        <v/>
      </c>
      <c r="N578" s="13" t="str">
        <f>IF(ISNA(INDEX($E$2:$F$214, MATCH($K578, $E$2:$E$214, 0), 2)), "", INDEX($E$2:$F$214, MATCH($K578, $E$2:$E$214, 0), 2))</f>
        <v/>
      </c>
      <c r="O578" s="4" t="str">
        <f t="shared" si="13"/>
        <v/>
      </c>
      <c r="P578">
        <f t="shared" si="14"/>
        <v>0</v>
      </c>
    </row>
    <row r="579" spans="9:16" x14ac:dyDescent="0.25">
      <c r="I579" s="3">
        <f>ROUND('C'!I579, 4)</f>
        <v>969.697</v>
      </c>
      <c r="K579" s="3"/>
      <c r="L579" s="12" t="str">
        <f>IF(ISNA(INDEX($A$2:$B$214, MATCH($K579, $A$2:$A$214, 0), 2)), "", INDEX($A$2:$B$214, MATCH($K579, $A$2:$A$214, 0), 2))</f>
        <v/>
      </c>
      <c r="M579" s="13" t="str">
        <f>IF(ISNA(INDEX($C$2:$D$214, MATCH($K579, $C$2:$C$214, 0), 2)), "", INDEX($C$2:$D$214, MATCH($K579, $C$2:$C$214, 0), 2))</f>
        <v/>
      </c>
      <c r="N579" s="13" t="str">
        <f>IF(ISNA(INDEX($E$2:$F$214, MATCH($K579, $E$2:$E$214, 0), 2)), "", INDEX($E$2:$F$214, MATCH($K579, $E$2:$E$214, 0), 2))</f>
        <v/>
      </c>
      <c r="O579" s="4" t="str">
        <f t="shared" ref="O579:O642" si="15">IF(ISNA(INDEX($G$2:$H$214, MATCH($K579, $G$2:$G$214, 0), 2)), "", INDEX($G$2:$H$214, MATCH($K579, $G$2:$G$214, 0), 2))</f>
        <v/>
      </c>
      <c r="P579">
        <f t="shared" si="14"/>
        <v>0</v>
      </c>
    </row>
    <row r="580" spans="9:16" x14ac:dyDescent="0.25">
      <c r="I580" s="3">
        <f>ROUND('C'!I580, 4)</f>
        <v>974.74749999999995</v>
      </c>
      <c r="K580" s="3"/>
      <c r="L580" s="12" t="str">
        <f>IF(ISNA(INDEX($A$2:$B$214, MATCH($K580, $A$2:$A$214, 0), 2)), "", INDEX($A$2:$B$214, MATCH($K580, $A$2:$A$214, 0), 2))</f>
        <v/>
      </c>
      <c r="M580" s="13" t="str">
        <f>IF(ISNA(INDEX($C$2:$D$214, MATCH($K580, $C$2:$C$214, 0), 2)), "", INDEX($C$2:$D$214, MATCH($K580, $C$2:$C$214, 0), 2))</f>
        <v/>
      </c>
      <c r="N580" s="13" t="str">
        <f>IF(ISNA(INDEX($E$2:$F$214, MATCH($K580, $E$2:$E$214, 0), 2)), "", INDEX($E$2:$F$214, MATCH($K580, $E$2:$E$214, 0), 2))</f>
        <v/>
      </c>
      <c r="O580" s="4" t="str">
        <f t="shared" si="15"/>
        <v/>
      </c>
      <c r="P580">
        <f t="shared" ref="P580:P643" si="16">K580-K579</f>
        <v>0</v>
      </c>
    </row>
    <row r="581" spans="9:16" x14ac:dyDescent="0.25">
      <c r="I581" s="3">
        <f>ROUND('C'!I581, 4)</f>
        <v>979.798</v>
      </c>
      <c r="K581" s="3"/>
      <c r="L581" s="12" t="str">
        <f>IF(ISNA(INDEX($A$2:$B$214, MATCH($K581, $A$2:$A$214, 0), 2)), "", INDEX($A$2:$B$214, MATCH($K581, $A$2:$A$214, 0), 2))</f>
        <v/>
      </c>
      <c r="M581" s="13" t="str">
        <f>IF(ISNA(INDEX($C$2:$D$214, MATCH($K581, $C$2:$C$214, 0), 2)), "", INDEX($C$2:$D$214, MATCH($K581, $C$2:$C$214, 0), 2))</f>
        <v/>
      </c>
      <c r="N581" s="13" t="str">
        <f>IF(ISNA(INDEX($E$2:$F$214, MATCH($K581, $E$2:$E$214, 0), 2)), "", INDEX($E$2:$F$214, MATCH($K581, $E$2:$E$214, 0), 2))</f>
        <v/>
      </c>
      <c r="O581" s="4" t="str">
        <f t="shared" si="15"/>
        <v/>
      </c>
      <c r="P581">
        <f t="shared" si="16"/>
        <v>0</v>
      </c>
    </row>
    <row r="582" spans="9:16" x14ac:dyDescent="0.25">
      <c r="I582" s="3">
        <f>ROUND('C'!I582, 4)</f>
        <v>984.34349999999995</v>
      </c>
      <c r="K582" s="3"/>
      <c r="L582" s="12" t="str">
        <f>IF(ISNA(INDEX($A$2:$B$214, MATCH($K582, $A$2:$A$214, 0), 2)), "", INDEX($A$2:$B$214, MATCH($K582, $A$2:$A$214, 0), 2))</f>
        <v/>
      </c>
      <c r="M582" s="13" t="str">
        <f>IF(ISNA(INDEX($C$2:$D$214, MATCH($K582, $C$2:$C$214, 0), 2)), "", INDEX($C$2:$D$214, MATCH($K582, $C$2:$C$214, 0), 2))</f>
        <v/>
      </c>
      <c r="N582" s="13" t="str">
        <f>IF(ISNA(INDEX($E$2:$F$214, MATCH($K582, $E$2:$E$214, 0), 2)), "", INDEX($E$2:$F$214, MATCH($K582, $E$2:$E$214, 0), 2))</f>
        <v/>
      </c>
      <c r="O582" s="4" t="str">
        <f t="shared" si="15"/>
        <v/>
      </c>
      <c r="P582">
        <f t="shared" si="16"/>
        <v>0</v>
      </c>
    </row>
    <row r="583" spans="9:16" x14ac:dyDescent="0.25">
      <c r="I583" s="3">
        <f>ROUND('C'!I583, 4)</f>
        <v>989.39400000000001</v>
      </c>
      <c r="K583" s="3"/>
      <c r="L583" s="12" t="str">
        <f>IF(ISNA(INDEX($A$2:$B$214, MATCH($K583, $A$2:$A$214, 0), 2)), "", INDEX($A$2:$B$214, MATCH($K583, $A$2:$A$214, 0), 2))</f>
        <v/>
      </c>
      <c r="M583" s="13" t="str">
        <f>IF(ISNA(INDEX($C$2:$D$214, MATCH($K583, $C$2:$C$214, 0), 2)), "", INDEX($C$2:$D$214, MATCH($K583, $C$2:$C$214, 0), 2))</f>
        <v/>
      </c>
      <c r="N583" s="13" t="str">
        <f>IF(ISNA(INDEX($E$2:$F$214, MATCH($K583, $E$2:$E$214, 0), 2)), "", INDEX($E$2:$F$214, MATCH($K583, $E$2:$E$214, 0), 2))</f>
        <v/>
      </c>
      <c r="O583" s="4" t="str">
        <f t="shared" si="15"/>
        <v/>
      </c>
      <c r="P583">
        <f t="shared" si="16"/>
        <v>0</v>
      </c>
    </row>
    <row r="584" spans="9:16" x14ac:dyDescent="0.25">
      <c r="I584" s="3">
        <f>ROUND('C'!I584, 4)</f>
        <v>995.45460000000003</v>
      </c>
      <c r="K584" s="3"/>
      <c r="L584" s="12" t="str">
        <f>IF(ISNA(INDEX($A$2:$B$214, MATCH($K584, $A$2:$A$214, 0), 2)), "", INDEX($A$2:$B$214, MATCH($K584, $A$2:$A$214, 0), 2))</f>
        <v/>
      </c>
      <c r="M584" s="13" t="str">
        <f>IF(ISNA(INDEX($C$2:$D$214, MATCH($K584, $C$2:$C$214, 0), 2)), "", INDEX($C$2:$D$214, MATCH($K584, $C$2:$C$214, 0), 2))</f>
        <v/>
      </c>
      <c r="N584" s="13" t="str">
        <f>IF(ISNA(INDEX($E$2:$F$214, MATCH($K584, $E$2:$E$214, 0), 2)), "", INDEX($E$2:$F$214, MATCH($K584, $E$2:$E$214, 0), 2))</f>
        <v/>
      </c>
      <c r="O584" s="4" t="str">
        <f t="shared" si="15"/>
        <v/>
      </c>
      <c r="P584">
        <f t="shared" si="16"/>
        <v>0</v>
      </c>
    </row>
    <row r="585" spans="9:16" x14ac:dyDescent="0.25">
      <c r="I585" s="3">
        <f>ROUND('C'!I585, 4)</f>
        <v>1000.5051</v>
      </c>
      <c r="K585" s="3"/>
      <c r="L585" s="12" t="str">
        <f>IF(ISNA(INDEX($A$2:$B$214, MATCH($K585, $A$2:$A$214, 0), 2)), "", INDEX($A$2:$B$214, MATCH($K585, $A$2:$A$214, 0), 2))</f>
        <v/>
      </c>
      <c r="M585" s="13" t="str">
        <f>IF(ISNA(INDEX($C$2:$D$214, MATCH($K585, $C$2:$C$214, 0), 2)), "", INDEX($C$2:$D$214, MATCH($K585, $C$2:$C$214, 0), 2))</f>
        <v/>
      </c>
      <c r="N585" s="13" t="str">
        <f>IF(ISNA(INDEX($E$2:$F$214, MATCH($K585, $E$2:$E$214, 0), 2)), "", INDEX($E$2:$F$214, MATCH($K585, $E$2:$E$214, 0), 2))</f>
        <v/>
      </c>
      <c r="O585" s="4" t="str">
        <f t="shared" si="15"/>
        <v/>
      </c>
      <c r="P585">
        <f t="shared" si="16"/>
        <v>0</v>
      </c>
    </row>
    <row r="586" spans="9:16" x14ac:dyDescent="0.25">
      <c r="I586" s="3">
        <f>ROUND('C'!I586, 4)</f>
        <v>1005.5556</v>
      </c>
      <c r="K586" s="3"/>
      <c r="L586" s="12" t="str">
        <f>IF(ISNA(INDEX($A$2:$B$214, MATCH($K586, $A$2:$A$214, 0), 2)), "", INDEX($A$2:$B$214, MATCH($K586, $A$2:$A$214, 0), 2))</f>
        <v/>
      </c>
      <c r="M586" s="13" t="str">
        <f>IF(ISNA(INDEX($C$2:$D$214, MATCH($K586, $C$2:$C$214, 0), 2)), "", INDEX($C$2:$D$214, MATCH($K586, $C$2:$C$214, 0), 2))</f>
        <v/>
      </c>
      <c r="N586" s="13" t="str">
        <f>IF(ISNA(INDEX($E$2:$F$214, MATCH($K586, $E$2:$E$214, 0), 2)), "", INDEX($E$2:$F$214, MATCH($K586, $E$2:$E$214, 0), 2))</f>
        <v/>
      </c>
      <c r="O586" s="4" t="str">
        <f t="shared" si="15"/>
        <v/>
      </c>
      <c r="P586">
        <f t="shared" si="16"/>
        <v>0</v>
      </c>
    </row>
    <row r="587" spans="9:16" x14ac:dyDescent="0.25">
      <c r="I587" s="3">
        <f>ROUND('C'!I587, 4)</f>
        <v>1010.101</v>
      </c>
      <c r="K587" s="3"/>
      <c r="L587" s="12" t="str">
        <f>IF(ISNA(INDEX($A$2:$B$214, MATCH($K587, $A$2:$A$214, 0), 2)), "", INDEX($A$2:$B$214, MATCH($K587, $A$2:$A$214, 0), 2))</f>
        <v/>
      </c>
      <c r="M587" s="13" t="str">
        <f>IF(ISNA(INDEX($C$2:$D$214, MATCH($K587, $C$2:$C$214, 0), 2)), "", INDEX($C$2:$D$214, MATCH($K587, $C$2:$C$214, 0), 2))</f>
        <v/>
      </c>
      <c r="N587" s="13" t="str">
        <f>IF(ISNA(INDEX($E$2:$F$214, MATCH($K587, $E$2:$E$214, 0), 2)), "", INDEX($E$2:$F$214, MATCH($K587, $E$2:$E$214, 0), 2))</f>
        <v/>
      </c>
      <c r="O587" s="4" t="str">
        <f t="shared" si="15"/>
        <v/>
      </c>
      <c r="P587">
        <f t="shared" si="16"/>
        <v>0</v>
      </c>
    </row>
    <row r="588" spans="9:16" x14ac:dyDescent="0.25">
      <c r="I588" s="3">
        <f>ROUND('C'!I588, 4)</f>
        <v>1015.1515000000001</v>
      </c>
      <c r="K588" s="3"/>
      <c r="L588" s="12" t="str">
        <f>IF(ISNA(INDEX($A$2:$B$214, MATCH($K588, $A$2:$A$214, 0), 2)), "", INDEX($A$2:$B$214, MATCH($K588, $A$2:$A$214, 0), 2))</f>
        <v/>
      </c>
      <c r="M588" s="13" t="str">
        <f>IF(ISNA(INDEX($C$2:$D$214, MATCH($K588, $C$2:$C$214, 0), 2)), "", INDEX($C$2:$D$214, MATCH($K588, $C$2:$C$214, 0), 2))</f>
        <v/>
      </c>
      <c r="N588" s="13" t="str">
        <f>IF(ISNA(INDEX($E$2:$F$214, MATCH($K588, $E$2:$E$214, 0), 2)), "", INDEX($E$2:$F$214, MATCH($K588, $E$2:$E$214, 0), 2))</f>
        <v/>
      </c>
      <c r="O588" s="4" t="str">
        <f t="shared" si="15"/>
        <v/>
      </c>
      <c r="P588">
        <f t="shared" si="16"/>
        <v>0</v>
      </c>
    </row>
    <row r="589" spans="9:16" x14ac:dyDescent="0.25">
      <c r="I589" s="3">
        <f>ROUND('C'!I589, 4)</f>
        <v>1020.202</v>
      </c>
      <c r="K589" s="3"/>
      <c r="L589" s="12" t="str">
        <f>IF(ISNA(INDEX($A$2:$B$214, MATCH($K589, $A$2:$A$214, 0), 2)), "", INDEX($A$2:$B$214, MATCH($K589, $A$2:$A$214, 0), 2))</f>
        <v/>
      </c>
      <c r="M589" s="13" t="str">
        <f>IF(ISNA(INDEX($C$2:$D$214, MATCH($K589, $C$2:$C$214, 0), 2)), "", INDEX($C$2:$D$214, MATCH($K589, $C$2:$C$214, 0), 2))</f>
        <v/>
      </c>
      <c r="N589" s="13" t="str">
        <f>IF(ISNA(INDEX($E$2:$F$214, MATCH($K589, $E$2:$E$214, 0), 2)), "", INDEX($E$2:$F$214, MATCH($K589, $E$2:$E$214, 0), 2))</f>
        <v/>
      </c>
      <c r="O589" s="4" t="str">
        <f t="shared" si="15"/>
        <v/>
      </c>
      <c r="P589">
        <f t="shared" si="16"/>
        <v>0</v>
      </c>
    </row>
    <row r="590" spans="9:16" x14ac:dyDescent="0.25">
      <c r="I590" s="3">
        <f>ROUND('C'!I590, 4)</f>
        <v>1025.2525000000001</v>
      </c>
      <c r="K590" s="3"/>
      <c r="L590" s="12" t="str">
        <f>IF(ISNA(INDEX($A$2:$B$214, MATCH($K590, $A$2:$A$214, 0), 2)), "", INDEX($A$2:$B$214, MATCH($K590, $A$2:$A$214, 0), 2))</f>
        <v/>
      </c>
      <c r="M590" s="13" t="str">
        <f>IF(ISNA(INDEX($C$2:$D$214, MATCH($K590, $C$2:$C$214, 0), 2)), "", INDEX($C$2:$D$214, MATCH($K590, $C$2:$C$214, 0), 2))</f>
        <v/>
      </c>
      <c r="N590" s="13" t="str">
        <f>IF(ISNA(INDEX($E$2:$F$214, MATCH($K590, $E$2:$E$214, 0), 2)), "", INDEX($E$2:$F$214, MATCH($K590, $E$2:$E$214, 0), 2))</f>
        <v/>
      </c>
      <c r="O590" s="4" t="str">
        <f t="shared" si="15"/>
        <v/>
      </c>
      <c r="P590">
        <f t="shared" si="16"/>
        <v>0</v>
      </c>
    </row>
    <row r="591" spans="9:16" x14ac:dyDescent="0.25">
      <c r="I591" s="3">
        <f>ROUND('C'!I591, 4)</f>
        <v>1029.798</v>
      </c>
      <c r="K591" s="3"/>
      <c r="L591" s="12" t="str">
        <f>IF(ISNA(INDEX($A$2:$B$214, MATCH($K591, $A$2:$A$214, 0), 2)), "", INDEX($A$2:$B$214, MATCH($K591, $A$2:$A$214, 0), 2))</f>
        <v/>
      </c>
      <c r="M591" s="13" t="str">
        <f>IF(ISNA(INDEX($C$2:$D$214, MATCH($K591, $C$2:$C$214, 0), 2)), "", INDEX($C$2:$D$214, MATCH($K591, $C$2:$C$214, 0), 2))</f>
        <v/>
      </c>
      <c r="N591" s="13" t="str">
        <f>IF(ISNA(INDEX($E$2:$F$214, MATCH($K591, $E$2:$E$214, 0), 2)), "", INDEX($E$2:$F$214, MATCH($K591, $E$2:$E$214, 0), 2))</f>
        <v/>
      </c>
      <c r="O591" s="4" t="str">
        <f t="shared" si="15"/>
        <v/>
      </c>
      <c r="P591">
        <f t="shared" si="16"/>
        <v>0</v>
      </c>
    </row>
    <row r="592" spans="9:16" x14ac:dyDescent="0.25">
      <c r="I592" s="3">
        <f>ROUND('C'!I592, 4)</f>
        <v>1034.8485000000001</v>
      </c>
      <c r="K592" s="3"/>
      <c r="L592" s="12" t="str">
        <f>IF(ISNA(INDEX($A$2:$B$214, MATCH($K592, $A$2:$A$214, 0), 2)), "", INDEX($A$2:$B$214, MATCH($K592, $A$2:$A$214, 0), 2))</f>
        <v/>
      </c>
      <c r="M592" s="13" t="str">
        <f>IF(ISNA(INDEX($C$2:$D$214, MATCH($K592, $C$2:$C$214, 0), 2)), "", INDEX($C$2:$D$214, MATCH($K592, $C$2:$C$214, 0), 2))</f>
        <v/>
      </c>
      <c r="N592" s="13" t="str">
        <f>IF(ISNA(INDEX($E$2:$F$214, MATCH($K592, $E$2:$E$214, 0), 2)), "", INDEX($E$2:$F$214, MATCH($K592, $E$2:$E$214, 0), 2))</f>
        <v/>
      </c>
      <c r="O592" s="4" t="str">
        <f t="shared" si="15"/>
        <v/>
      </c>
      <c r="P592">
        <f t="shared" si="16"/>
        <v>0</v>
      </c>
    </row>
    <row r="593" spans="9:16" x14ac:dyDescent="0.25">
      <c r="I593" s="3">
        <f>ROUND('C'!I593, 4)</f>
        <v>1039.8989999999999</v>
      </c>
      <c r="K593" s="3"/>
      <c r="L593" s="12" t="str">
        <f>IF(ISNA(INDEX($A$2:$B$214, MATCH($K593, $A$2:$A$214, 0), 2)), "", INDEX($A$2:$B$214, MATCH($K593, $A$2:$A$214, 0), 2))</f>
        <v/>
      </c>
      <c r="M593" s="13" t="str">
        <f>IF(ISNA(INDEX($C$2:$D$214, MATCH($K593, $C$2:$C$214, 0), 2)), "", INDEX($C$2:$D$214, MATCH($K593, $C$2:$C$214, 0), 2))</f>
        <v/>
      </c>
      <c r="N593" s="13" t="str">
        <f>IF(ISNA(INDEX($E$2:$F$214, MATCH($K593, $E$2:$E$214, 0), 2)), "", INDEX($E$2:$F$214, MATCH($K593, $E$2:$E$214, 0), 2))</f>
        <v/>
      </c>
      <c r="O593" s="4" t="str">
        <f t="shared" si="15"/>
        <v/>
      </c>
      <c r="P593">
        <f t="shared" si="16"/>
        <v>0</v>
      </c>
    </row>
    <row r="594" spans="9:16" x14ac:dyDescent="0.25">
      <c r="I594" s="3">
        <f>ROUND('C'!I594, 4)</f>
        <v>1044.9494999999999</v>
      </c>
      <c r="K594" s="3"/>
      <c r="L594" s="12" t="str">
        <f>IF(ISNA(INDEX($A$2:$B$214, MATCH($K594, $A$2:$A$214, 0), 2)), "", INDEX($A$2:$B$214, MATCH($K594, $A$2:$A$214, 0), 2))</f>
        <v/>
      </c>
      <c r="M594" s="13" t="str">
        <f>IF(ISNA(INDEX($C$2:$D$214, MATCH($K594, $C$2:$C$214, 0), 2)), "", INDEX($C$2:$D$214, MATCH($K594, $C$2:$C$214, 0), 2))</f>
        <v/>
      </c>
      <c r="N594" s="13" t="str">
        <f>IF(ISNA(INDEX($E$2:$F$214, MATCH($K594, $E$2:$E$214, 0), 2)), "", INDEX($E$2:$F$214, MATCH($K594, $E$2:$E$214, 0), 2))</f>
        <v/>
      </c>
      <c r="O594" s="4" t="str">
        <f t="shared" si="15"/>
        <v/>
      </c>
      <c r="P594">
        <f t="shared" si="16"/>
        <v>0</v>
      </c>
    </row>
    <row r="595" spans="9:16" x14ac:dyDescent="0.25">
      <c r="I595" s="3">
        <f>ROUND('C'!I595, 4)</f>
        <v>1049.4949999999999</v>
      </c>
      <c r="K595" s="3"/>
      <c r="L595" s="12" t="str">
        <f>IF(ISNA(INDEX($A$2:$B$214, MATCH($K595, $A$2:$A$214, 0), 2)), "", INDEX($A$2:$B$214, MATCH($K595, $A$2:$A$214, 0), 2))</f>
        <v/>
      </c>
      <c r="M595" s="13" t="str">
        <f>IF(ISNA(INDEX($C$2:$D$214, MATCH($K595, $C$2:$C$214, 0), 2)), "", INDEX($C$2:$D$214, MATCH($K595, $C$2:$C$214, 0), 2))</f>
        <v/>
      </c>
      <c r="N595" s="13" t="str">
        <f>IF(ISNA(INDEX($E$2:$F$214, MATCH($K595, $E$2:$E$214, 0), 2)), "", INDEX($E$2:$F$214, MATCH($K595, $E$2:$E$214, 0), 2))</f>
        <v/>
      </c>
      <c r="O595" s="4" t="str">
        <f t="shared" si="15"/>
        <v/>
      </c>
      <c r="P595">
        <f t="shared" si="16"/>
        <v>0</v>
      </c>
    </row>
    <row r="596" spans="9:16" x14ac:dyDescent="0.25">
      <c r="I596" s="3">
        <f>ROUND('C'!I596, 4)</f>
        <v>1054.5454999999999</v>
      </c>
      <c r="K596" s="3"/>
      <c r="L596" s="12" t="str">
        <f>IF(ISNA(INDEX($A$2:$B$214, MATCH($K596, $A$2:$A$214, 0), 2)), "", INDEX($A$2:$B$214, MATCH($K596, $A$2:$A$214, 0), 2))</f>
        <v/>
      </c>
      <c r="M596" s="13" t="str">
        <f>IF(ISNA(INDEX($C$2:$D$214, MATCH($K596, $C$2:$C$214, 0), 2)), "", INDEX($C$2:$D$214, MATCH($K596, $C$2:$C$214, 0), 2))</f>
        <v/>
      </c>
      <c r="N596" s="13" t="str">
        <f>IF(ISNA(INDEX($E$2:$F$214, MATCH($K596, $E$2:$E$214, 0), 2)), "", INDEX($E$2:$F$214, MATCH($K596, $E$2:$E$214, 0), 2))</f>
        <v/>
      </c>
      <c r="O596" s="4" t="str">
        <f t="shared" si="15"/>
        <v/>
      </c>
      <c r="P596">
        <f t="shared" si="16"/>
        <v>0</v>
      </c>
    </row>
    <row r="597" spans="9:16" x14ac:dyDescent="0.25">
      <c r="I597" s="3">
        <f>ROUND('C'!I597, 4)</f>
        <v>1059.596</v>
      </c>
      <c r="K597" s="3"/>
      <c r="L597" s="12" t="str">
        <f>IF(ISNA(INDEX($A$2:$B$214, MATCH($K597, $A$2:$A$214, 0), 2)), "", INDEX($A$2:$B$214, MATCH($K597, $A$2:$A$214, 0), 2))</f>
        <v/>
      </c>
      <c r="M597" s="13" t="str">
        <f>IF(ISNA(INDEX($C$2:$D$214, MATCH($K597, $C$2:$C$214, 0), 2)), "", INDEX($C$2:$D$214, MATCH($K597, $C$2:$C$214, 0), 2))</f>
        <v/>
      </c>
      <c r="N597" s="13" t="str">
        <f>IF(ISNA(INDEX($E$2:$F$214, MATCH($K597, $E$2:$E$214, 0), 2)), "", INDEX($E$2:$F$214, MATCH($K597, $E$2:$E$214, 0), 2))</f>
        <v/>
      </c>
      <c r="O597" s="4" t="str">
        <f t="shared" si="15"/>
        <v/>
      </c>
      <c r="P597">
        <f t="shared" si="16"/>
        <v>0</v>
      </c>
    </row>
    <row r="598" spans="9:16" x14ac:dyDescent="0.25">
      <c r="I598" s="3">
        <f>ROUND('C'!I598, 4)</f>
        <v>1065.6566</v>
      </c>
      <c r="K598" s="3"/>
      <c r="L598" s="12" t="str">
        <f>IF(ISNA(INDEX($A$2:$B$214, MATCH($K598, $A$2:$A$214, 0), 2)), "", INDEX($A$2:$B$214, MATCH($K598, $A$2:$A$214, 0), 2))</f>
        <v/>
      </c>
      <c r="M598" s="13" t="str">
        <f>IF(ISNA(INDEX($C$2:$D$214, MATCH($K598, $C$2:$C$214, 0), 2)), "", INDEX($C$2:$D$214, MATCH($K598, $C$2:$C$214, 0), 2))</f>
        <v/>
      </c>
      <c r="N598" s="13" t="str">
        <f>IF(ISNA(INDEX($E$2:$F$214, MATCH($K598, $E$2:$E$214, 0), 2)), "", INDEX($E$2:$F$214, MATCH($K598, $E$2:$E$214, 0), 2))</f>
        <v/>
      </c>
      <c r="O598" s="4" t="str">
        <f t="shared" si="15"/>
        <v/>
      </c>
      <c r="P598">
        <f t="shared" si="16"/>
        <v>0</v>
      </c>
    </row>
    <row r="599" spans="9:16" x14ac:dyDescent="0.25">
      <c r="I599" s="3">
        <f>ROUND('C'!I599, 4)</f>
        <v>1070.7071000000001</v>
      </c>
      <c r="K599" s="3"/>
      <c r="L599" s="12" t="str">
        <f>IF(ISNA(INDEX($A$2:$B$214, MATCH($K599, $A$2:$A$214, 0), 2)), "", INDEX($A$2:$B$214, MATCH($K599, $A$2:$A$214, 0), 2))</f>
        <v/>
      </c>
      <c r="M599" s="13" t="str">
        <f>IF(ISNA(INDEX($C$2:$D$214, MATCH($K599, $C$2:$C$214, 0), 2)), "", INDEX($C$2:$D$214, MATCH($K599, $C$2:$C$214, 0), 2))</f>
        <v/>
      </c>
      <c r="N599" s="13" t="str">
        <f>IF(ISNA(INDEX($E$2:$F$214, MATCH($K599, $E$2:$E$214, 0), 2)), "", INDEX($E$2:$F$214, MATCH($K599, $E$2:$E$214, 0), 2))</f>
        <v/>
      </c>
      <c r="O599" s="4" t="str">
        <f t="shared" si="15"/>
        <v/>
      </c>
      <c r="P599">
        <f t="shared" si="16"/>
        <v>0</v>
      </c>
    </row>
    <row r="600" spans="9:16" x14ac:dyDescent="0.25">
      <c r="I600" s="3">
        <f>ROUND('C'!I600, 4)</f>
        <v>1075.2525000000001</v>
      </c>
      <c r="K600" s="3"/>
      <c r="L600" s="12" t="str">
        <f>IF(ISNA(INDEX($A$2:$B$214, MATCH($K600, $A$2:$A$214, 0), 2)), "", INDEX($A$2:$B$214, MATCH($K600, $A$2:$A$214, 0), 2))</f>
        <v/>
      </c>
      <c r="M600" s="13" t="str">
        <f>IF(ISNA(INDEX($C$2:$D$214, MATCH($K600, $C$2:$C$214, 0), 2)), "", INDEX($C$2:$D$214, MATCH($K600, $C$2:$C$214, 0), 2))</f>
        <v/>
      </c>
      <c r="N600" s="13" t="str">
        <f>IF(ISNA(INDEX($E$2:$F$214, MATCH($K600, $E$2:$E$214, 0), 2)), "", INDEX($E$2:$F$214, MATCH($K600, $E$2:$E$214, 0), 2))</f>
        <v/>
      </c>
      <c r="O600" s="4" t="str">
        <f t="shared" si="15"/>
        <v/>
      </c>
      <c r="P600">
        <f t="shared" si="16"/>
        <v>0</v>
      </c>
    </row>
    <row r="601" spans="9:16" x14ac:dyDescent="0.25">
      <c r="I601" s="3">
        <f>ROUND('C'!I601, 4)</f>
        <v>1080.3031000000001</v>
      </c>
      <c r="K601" s="3"/>
      <c r="L601" s="12" t="str">
        <f>IF(ISNA(INDEX($A$2:$B$214, MATCH($K601, $A$2:$A$214, 0), 2)), "", INDEX($A$2:$B$214, MATCH($K601, $A$2:$A$214, 0), 2))</f>
        <v/>
      </c>
      <c r="M601" s="13" t="str">
        <f>IF(ISNA(INDEX($C$2:$D$214, MATCH($K601, $C$2:$C$214, 0), 2)), "", INDEX($C$2:$D$214, MATCH($K601, $C$2:$C$214, 0), 2))</f>
        <v/>
      </c>
      <c r="N601" s="13" t="str">
        <f>IF(ISNA(INDEX($E$2:$F$214, MATCH($K601, $E$2:$E$214, 0), 2)), "", INDEX($E$2:$F$214, MATCH($K601, $E$2:$E$214, 0), 2))</f>
        <v/>
      </c>
      <c r="O601" s="4" t="str">
        <f t="shared" si="15"/>
        <v/>
      </c>
      <c r="P601">
        <f t="shared" si="16"/>
        <v>0</v>
      </c>
    </row>
    <row r="602" spans="9:16" x14ac:dyDescent="0.25">
      <c r="I602" s="3">
        <f>ROUND('C'!I602, 4)</f>
        <v>1085.3535999999999</v>
      </c>
      <c r="K602" s="3"/>
      <c r="L602" s="12" t="str">
        <f>IF(ISNA(INDEX($A$2:$B$214, MATCH($K602, $A$2:$A$214, 0), 2)), "", INDEX($A$2:$B$214, MATCH($K602, $A$2:$A$214, 0), 2))</f>
        <v/>
      </c>
      <c r="M602" s="13" t="str">
        <f>IF(ISNA(INDEX($C$2:$D$214, MATCH($K602, $C$2:$C$214, 0), 2)), "", INDEX($C$2:$D$214, MATCH($K602, $C$2:$C$214, 0), 2))</f>
        <v/>
      </c>
      <c r="N602" s="13" t="str">
        <f>IF(ISNA(INDEX($E$2:$F$214, MATCH($K602, $E$2:$E$214, 0), 2)), "", INDEX($E$2:$F$214, MATCH($K602, $E$2:$E$214, 0), 2))</f>
        <v/>
      </c>
      <c r="O602" s="4" t="str">
        <f t="shared" si="15"/>
        <v/>
      </c>
      <c r="P602">
        <f t="shared" si="16"/>
        <v>0</v>
      </c>
    </row>
    <row r="603" spans="9:16" x14ac:dyDescent="0.25">
      <c r="I603" s="3">
        <f>ROUND('C'!I603, 4)</f>
        <v>1090.4041</v>
      </c>
      <c r="K603" s="3"/>
      <c r="L603" s="12" t="str">
        <f>IF(ISNA(INDEX($A$2:$B$214, MATCH($K603, $A$2:$A$214, 0), 2)), "", INDEX($A$2:$B$214, MATCH($K603, $A$2:$A$214, 0), 2))</f>
        <v/>
      </c>
      <c r="M603" s="13" t="str">
        <f>IF(ISNA(INDEX($C$2:$D$214, MATCH($K603, $C$2:$C$214, 0), 2)), "", INDEX($C$2:$D$214, MATCH($K603, $C$2:$C$214, 0), 2))</f>
        <v/>
      </c>
      <c r="N603" s="13" t="str">
        <f>IF(ISNA(INDEX($E$2:$F$214, MATCH($K603, $E$2:$E$214, 0), 2)), "", INDEX($E$2:$F$214, MATCH($K603, $E$2:$E$214, 0), 2))</f>
        <v/>
      </c>
      <c r="O603" s="4" t="str">
        <f t="shared" si="15"/>
        <v/>
      </c>
      <c r="P603">
        <f t="shared" si="16"/>
        <v>0</v>
      </c>
    </row>
    <row r="604" spans="9:16" x14ac:dyDescent="0.25">
      <c r="I604" s="3">
        <f>ROUND('C'!I604, 4)</f>
        <v>1094.9494999999999</v>
      </c>
      <c r="K604" s="3"/>
      <c r="L604" s="12" t="str">
        <f>IF(ISNA(INDEX($A$2:$B$214, MATCH($K604, $A$2:$A$214, 0), 2)), "", INDEX($A$2:$B$214, MATCH($K604, $A$2:$A$214, 0), 2))</f>
        <v/>
      </c>
      <c r="M604" s="13" t="str">
        <f>IF(ISNA(INDEX($C$2:$D$214, MATCH($K604, $C$2:$C$214, 0), 2)), "", INDEX($C$2:$D$214, MATCH($K604, $C$2:$C$214, 0), 2))</f>
        <v/>
      </c>
      <c r="N604" s="13" t="str">
        <f>IF(ISNA(INDEX($E$2:$F$214, MATCH($K604, $E$2:$E$214, 0), 2)), "", INDEX($E$2:$F$214, MATCH($K604, $E$2:$E$214, 0), 2))</f>
        <v/>
      </c>
      <c r="O604" s="4" t="str">
        <f t="shared" si="15"/>
        <v/>
      </c>
      <c r="P604">
        <f t="shared" si="16"/>
        <v>0</v>
      </c>
    </row>
    <row r="605" spans="9:16" x14ac:dyDescent="0.25">
      <c r="I605" s="3">
        <f>ROUND('C'!I605, 4)</f>
        <v>1100</v>
      </c>
      <c r="K605" s="3"/>
      <c r="L605" s="12" t="str">
        <f>IF(ISNA(INDEX($A$2:$B$214, MATCH($K605, $A$2:$A$214, 0), 2)), "", INDEX($A$2:$B$214, MATCH($K605, $A$2:$A$214, 0), 2))</f>
        <v/>
      </c>
      <c r="M605" s="13" t="str">
        <f>IF(ISNA(INDEX($C$2:$D$214, MATCH($K605, $C$2:$C$214, 0), 2)), "", INDEX($C$2:$D$214, MATCH($K605, $C$2:$C$214, 0), 2))</f>
        <v/>
      </c>
      <c r="N605" s="13" t="str">
        <f>IF(ISNA(INDEX($E$2:$F$214, MATCH($K605, $E$2:$E$214, 0), 2)), "", INDEX($E$2:$F$214, MATCH($K605, $E$2:$E$214, 0), 2))</f>
        <v/>
      </c>
      <c r="O605" s="4" t="str">
        <f t="shared" si="15"/>
        <v/>
      </c>
      <c r="P605">
        <f t="shared" si="16"/>
        <v>0</v>
      </c>
    </row>
    <row r="606" spans="9:16" x14ac:dyDescent="0.25">
      <c r="I606" s="3">
        <f>ROUND('C'!I606, 4)</f>
        <v>350</v>
      </c>
      <c r="K606" s="3"/>
      <c r="L606" s="12" t="str">
        <f>IF(ISNA(INDEX($A$2:$B$214, MATCH($K606, $A$2:$A$214, 0), 2)), "", INDEX($A$2:$B$214, MATCH($K606, $A$2:$A$214, 0), 2))</f>
        <v/>
      </c>
      <c r="M606" s="13" t="str">
        <f>IF(ISNA(INDEX($C$2:$D$214, MATCH($K606, $C$2:$C$214, 0), 2)), "", INDEX($C$2:$D$214, MATCH($K606, $C$2:$C$214, 0), 2))</f>
        <v/>
      </c>
      <c r="N606" s="13" t="str">
        <f>IF(ISNA(INDEX($E$2:$F$214, MATCH($K606, $E$2:$E$214, 0), 2)), "", INDEX($E$2:$F$214, MATCH($K606, $E$2:$E$214, 0), 2))</f>
        <v/>
      </c>
      <c r="O606" s="4" t="str">
        <f t="shared" si="15"/>
        <v/>
      </c>
      <c r="P606">
        <f t="shared" si="16"/>
        <v>0</v>
      </c>
    </row>
    <row r="607" spans="9:16" x14ac:dyDescent="0.25">
      <c r="I607" s="3">
        <f>ROUND('C'!I607, 4)</f>
        <v>355.0505</v>
      </c>
      <c r="K607" s="3"/>
      <c r="L607" s="12" t="str">
        <f>IF(ISNA(INDEX($A$2:$B$214, MATCH($K607, $A$2:$A$214, 0), 2)), "", INDEX($A$2:$B$214, MATCH($K607, $A$2:$A$214, 0), 2))</f>
        <v/>
      </c>
      <c r="M607" s="13" t="str">
        <f>IF(ISNA(INDEX($C$2:$D$214, MATCH($K607, $C$2:$C$214, 0), 2)), "", INDEX($C$2:$D$214, MATCH($K607, $C$2:$C$214, 0), 2))</f>
        <v/>
      </c>
      <c r="N607" s="13" t="str">
        <f>IF(ISNA(INDEX($E$2:$F$214, MATCH($K607, $E$2:$E$214, 0), 2)), "", INDEX($E$2:$F$214, MATCH($K607, $E$2:$E$214, 0), 2))</f>
        <v/>
      </c>
      <c r="O607" s="4" t="str">
        <f t="shared" si="15"/>
        <v/>
      </c>
      <c r="P607">
        <f t="shared" si="16"/>
        <v>0</v>
      </c>
    </row>
    <row r="608" spans="9:16" x14ac:dyDescent="0.25">
      <c r="I608" s="3">
        <f>ROUND('C'!I608, 4)</f>
        <v>360.101</v>
      </c>
      <c r="K608" s="3"/>
      <c r="L608" s="12" t="str">
        <f>IF(ISNA(INDEX($A$2:$B$214, MATCH($K608, $A$2:$A$214, 0), 2)), "", INDEX($A$2:$B$214, MATCH($K608, $A$2:$A$214, 0), 2))</f>
        <v/>
      </c>
      <c r="M608" s="13" t="str">
        <f>IF(ISNA(INDEX($C$2:$D$214, MATCH($K608, $C$2:$C$214, 0), 2)), "", INDEX($C$2:$D$214, MATCH($K608, $C$2:$C$214, 0), 2))</f>
        <v/>
      </c>
      <c r="N608" s="13" t="str">
        <f>IF(ISNA(INDEX($E$2:$F$214, MATCH($K608, $E$2:$E$214, 0), 2)), "", INDEX($E$2:$F$214, MATCH($K608, $E$2:$E$214, 0), 2))</f>
        <v/>
      </c>
      <c r="O608" s="4" t="str">
        <f t="shared" si="15"/>
        <v/>
      </c>
      <c r="P608">
        <f t="shared" si="16"/>
        <v>0</v>
      </c>
    </row>
    <row r="609" spans="9:16" x14ac:dyDescent="0.25">
      <c r="I609" s="3">
        <f>ROUND('C'!I609, 4)</f>
        <v>365.1515</v>
      </c>
      <c r="K609" s="3"/>
      <c r="L609" s="12" t="str">
        <f>IF(ISNA(INDEX($A$2:$B$214, MATCH($K609, $A$2:$A$214, 0), 2)), "", INDEX($A$2:$B$214, MATCH($K609, $A$2:$A$214, 0), 2))</f>
        <v/>
      </c>
      <c r="M609" s="13" t="str">
        <f>IF(ISNA(INDEX($C$2:$D$214, MATCH($K609, $C$2:$C$214, 0), 2)), "", INDEX($C$2:$D$214, MATCH($K609, $C$2:$C$214, 0), 2))</f>
        <v/>
      </c>
      <c r="N609" s="13" t="str">
        <f>IF(ISNA(INDEX($E$2:$F$214, MATCH($K609, $E$2:$E$214, 0), 2)), "", INDEX($E$2:$F$214, MATCH($K609, $E$2:$E$214, 0), 2))</f>
        <v/>
      </c>
      <c r="O609" s="4" t="str">
        <f t="shared" si="15"/>
        <v/>
      </c>
      <c r="P609">
        <f t="shared" si="16"/>
        <v>0</v>
      </c>
    </row>
    <row r="610" spans="9:16" x14ac:dyDescent="0.25">
      <c r="I610" s="3">
        <f>ROUND('C'!I610, 4)</f>
        <v>367.17169999999999</v>
      </c>
      <c r="K610" s="3"/>
      <c r="L610" s="12" t="str">
        <f>IF(ISNA(INDEX($A$2:$B$214, MATCH($K610, $A$2:$A$214, 0), 2)), "", INDEX($A$2:$B$214, MATCH($K610, $A$2:$A$214, 0), 2))</f>
        <v/>
      </c>
      <c r="M610" s="13" t="str">
        <f>IF(ISNA(INDEX($C$2:$D$214, MATCH($K610, $C$2:$C$214, 0), 2)), "", INDEX($C$2:$D$214, MATCH($K610, $C$2:$C$214, 0), 2))</f>
        <v/>
      </c>
      <c r="N610" s="13" t="str">
        <f>IF(ISNA(INDEX($E$2:$F$214, MATCH($K610, $E$2:$E$214, 0), 2)), "", INDEX($E$2:$F$214, MATCH($K610, $E$2:$E$214, 0), 2))</f>
        <v/>
      </c>
      <c r="O610" s="4" t="str">
        <f t="shared" si="15"/>
        <v/>
      </c>
      <c r="P610">
        <f t="shared" si="16"/>
        <v>0</v>
      </c>
    </row>
    <row r="611" spans="9:16" x14ac:dyDescent="0.25">
      <c r="I611" s="3">
        <f>ROUND('C'!I611, 4)</f>
        <v>369.697</v>
      </c>
      <c r="K611" s="3"/>
      <c r="L611" s="12" t="str">
        <f>IF(ISNA(INDEX($A$2:$B$214, MATCH($K611, $A$2:$A$214, 0), 2)), "", INDEX($A$2:$B$214, MATCH($K611, $A$2:$A$214, 0), 2))</f>
        <v/>
      </c>
      <c r="M611" s="13" t="str">
        <f>IF(ISNA(INDEX($C$2:$D$214, MATCH($K611, $C$2:$C$214, 0), 2)), "", INDEX($C$2:$D$214, MATCH($K611, $C$2:$C$214, 0), 2))</f>
        <v/>
      </c>
      <c r="N611" s="13" t="str">
        <f>IF(ISNA(INDEX($E$2:$F$214, MATCH($K611, $E$2:$E$214, 0), 2)), "", INDEX($E$2:$F$214, MATCH($K611, $E$2:$E$214, 0), 2))</f>
        <v/>
      </c>
      <c r="O611" s="4" t="str">
        <f t="shared" si="15"/>
        <v/>
      </c>
      <c r="P611">
        <f t="shared" si="16"/>
        <v>0</v>
      </c>
    </row>
    <row r="612" spans="9:16" x14ac:dyDescent="0.25">
      <c r="I612" s="3">
        <f>ROUND('C'!I612, 4)</f>
        <v>372.22219999999999</v>
      </c>
      <c r="K612" s="3"/>
      <c r="L612" s="12" t="str">
        <f>IF(ISNA(INDEX($A$2:$B$214, MATCH($K612, $A$2:$A$214, 0), 2)), "", INDEX($A$2:$B$214, MATCH($K612, $A$2:$A$214, 0), 2))</f>
        <v/>
      </c>
      <c r="M612" s="13" t="str">
        <f>IF(ISNA(INDEX($C$2:$D$214, MATCH($K612, $C$2:$C$214, 0), 2)), "", INDEX($C$2:$D$214, MATCH($K612, $C$2:$C$214, 0), 2))</f>
        <v/>
      </c>
      <c r="N612" s="13" t="str">
        <f>IF(ISNA(INDEX($E$2:$F$214, MATCH($K612, $E$2:$E$214, 0), 2)), "", INDEX($E$2:$F$214, MATCH($K612, $E$2:$E$214, 0), 2))</f>
        <v/>
      </c>
      <c r="O612" s="4" t="str">
        <f t="shared" si="15"/>
        <v/>
      </c>
      <c r="P612">
        <f t="shared" si="16"/>
        <v>0</v>
      </c>
    </row>
    <row r="613" spans="9:16" x14ac:dyDescent="0.25">
      <c r="I613" s="3">
        <f>ROUND('C'!I613, 4)</f>
        <v>374.7475</v>
      </c>
      <c r="K613" s="3"/>
      <c r="L613" s="12" t="str">
        <f>IF(ISNA(INDEX($A$2:$B$214, MATCH($K613, $A$2:$A$214, 0), 2)), "", INDEX($A$2:$B$214, MATCH($K613, $A$2:$A$214, 0), 2))</f>
        <v/>
      </c>
      <c r="M613" s="13" t="str">
        <f>IF(ISNA(INDEX($C$2:$D$214, MATCH($K613, $C$2:$C$214, 0), 2)), "", INDEX($C$2:$D$214, MATCH($K613, $C$2:$C$214, 0), 2))</f>
        <v/>
      </c>
      <c r="N613" s="13" t="str">
        <f>IF(ISNA(INDEX($E$2:$F$214, MATCH($K613, $E$2:$E$214, 0), 2)), "", INDEX($E$2:$F$214, MATCH($K613, $E$2:$E$214, 0), 2))</f>
        <v/>
      </c>
      <c r="O613" s="4" t="str">
        <f t="shared" si="15"/>
        <v/>
      </c>
      <c r="P613">
        <f t="shared" si="16"/>
        <v>0</v>
      </c>
    </row>
    <row r="614" spans="9:16" x14ac:dyDescent="0.25">
      <c r="I614" s="3">
        <f>ROUND('C'!I614, 4)</f>
        <v>377.27269999999999</v>
      </c>
      <c r="K614" s="3"/>
      <c r="L614" s="12" t="str">
        <f>IF(ISNA(INDEX($A$2:$B$214, MATCH($K614, $A$2:$A$214, 0), 2)), "", INDEX($A$2:$B$214, MATCH($K614, $A$2:$A$214, 0), 2))</f>
        <v/>
      </c>
      <c r="M614" s="13" t="str">
        <f>IF(ISNA(INDEX($C$2:$D$214, MATCH($K614, $C$2:$C$214, 0), 2)), "", INDEX($C$2:$D$214, MATCH($K614, $C$2:$C$214, 0), 2))</f>
        <v/>
      </c>
      <c r="N614" s="13" t="str">
        <f>IF(ISNA(INDEX($E$2:$F$214, MATCH($K614, $E$2:$E$214, 0), 2)), "", INDEX($E$2:$F$214, MATCH($K614, $E$2:$E$214, 0), 2))</f>
        <v/>
      </c>
      <c r="O614" s="4" t="str">
        <f t="shared" si="15"/>
        <v/>
      </c>
      <c r="P614">
        <f t="shared" si="16"/>
        <v>0</v>
      </c>
    </row>
    <row r="615" spans="9:16" x14ac:dyDescent="0.25">
      <c r="I615" s="3">
        <f>ROUND('C'!I615, 4)</f>
        <v>379.798</v>
      </c>
      <c r="K615" s="3"/>
      <c r="L615" s="12" t="str">
        <f>IF(ISNA(INDEX($A$2:$B$214, MATCH($K615, $A$2:$A$214, 0), 2)), "", INDEX($A$2:$B$214, MATCH($K615, $A$2:$A$214, 0), 2))</f>
        <v/>
      </c>
      <c r="M615" s="13" t="str">
        <f>IF(ISNA(INDEX($C$2:$D$214, MATCH($K615, $C$2:$C$214, 0), 2)), "", INDEX($C$2:$D$214, MATCH($K615, $C$2:$C$214, 0), 2))</f>
        <v/>
      </c>
      <c r="N615" s="13" t="str">
        <f>IF(ISNA(INDEX($E$2:$F$214, MATCH($K615, $E$2:$E$214, 0), 2)), "", INDEX($E$2:$F$214, MATCH($K615, $E$2:$E$214, 0), 2))</f>
        <v/>
      </c>
      <c r="O615" s="4" t="str">
        <f t="shared" si="15"/>
        <v/>
      </c>
      <c r="P615">
        <f t="shared" si="16"/>
        <v>0</v>
      </c>
    </row>
    <row r="616" spans="9:16" x14ac:dyDescent="0.25">
      <c r="I616" s="3">
        <f>ROUND('C'!I616, 4)</f>
        <v>382.32330000000002</v>
      </c>
      <c r="K616" s="3"/>
      <c r="L616" s="12" t="str">
        <f>IF(ISNA(INDEX($A$2:$B$214, MATCH($K616, $A$2:$A$214, 0), 2)), "", INDEX($A$2:$B$214, MATCH($K616, $A$2:$A$214, 0), 2))</f>
        <v/>
      </c>
      <c r="M616" s="13" t="str">
        <f>IF(ISNA(INDEX($C$2:$D$214, MATCH($K616, $C$2:$C$214, 0), 2)), "", INDEX($C$2:$D$214, MATCH($K616, $C$2:$C$214, 0), 2))</f>
        <v/>
      </c>
      <c r="N616" s="13" t="str">
        <f>IF(ISNA(INDEX($E$2:$F$214, MATCH($K616, $E$2:$E$214, 0), 2)), "", INDEX($E$2:$F$214, MATCH($K616, $E$2:$E$214, 0), 2))</f>
        <v/>
      </c>
      <c r="O616" s="4" t="str">
        <f t="shared" si="15"/>
        <v/>
      </c>
      <c r="P616">
        <f t="shared" si="16"/>
        <v>0</v>
      </c>
    </row>
    <row r="617" spans="9:16" x14ac:dyDescent="0.25">
      <c r="I617" s="3">
        <f>ROUND('C'!I617, 4)</f>
        <v>384.8485</v>
      </c>
      <c r="K617" s="3"/>
      <c r="L617" s="12" t="str">
        <f>IF(ISNA(INDEX($A$2:$B$214, MATCH($K617, $A$2:$A$214, 0), 2)), "", INDEX($A$2:$B$214, MATCH($K617, $A$2:$A$214, 0), 2))</f>
        <v/>
      </c>
      <c r="M617" s="13" t="str">
        <f>IF(ISNA(INDEX($C$2:$D$214, MATCH($K617, $C$2:$C$214, 0), 2)), "", INDEX($C$2:$D$214, MATCH($K617, $C$2:$C$214, 0), 2))</f>
        <v/>
      </c>
      <c r="N617" s="13" t="str">
        <f>IF(ISNA(INDEX($E$2:$F$214, MATCH($K617, $E$2:$E$214, 0), 2)), "", INDEX($E$2:$F$214, MATCH($K617, $E$2:$E$214, 0), 2))</f>
        <v/>
      </c>
      <c r="O617" s="4" t="str">
        <f t="shared" si="15"/>
        <v/>
      </c>
      <c r="P617">
        <f t="shared" si="16"/>
        <v>0</v>
      </c>
    </row>
    <row r="618" spans="9:16" x14ac:dyDescent="0.25">
      <c r="I618" s="3">
        <f>ROUND('C'!I618, 4)</f>
        <v>386.86869999999999</v>
      </c>
      <c r="K618" s="3"/>
      <c r="L618" s="12" t="str">
        <f>IF(ISNA(INDEX($A$2:$B$214, MATCH($K618, $A$2:$A$214, 0), 2)), "", INDEX($A$2:$B$214, MATCH($K618, $A$2:$A$214, 0), 2))</f>
        <v/>
      </c>
      <c r="M618" s="13" t="str">
        <f>IF(ISNA(INDEX($C$2:$D$214, MATCH($K618, $C$2:$C$214, 0), 2)), "", INDEX($C$2:$D$214, MATCH($K618, $C$2:$C$214, 0), 2))</f>
        <v/>
      </c>
      <c r="N618" s="13" t="str">
        <f>IF(ISNA(INDEX($E$2:$F$214, MATCH($K618, $E$2:$E$214, 0), 2)), "", INDEX($E$2:$F$214, MATCH($K618, $E$2:$E$214, 0), 2))</f>
        <v/>
      </c>
      <c r="O618" s="4" t="str">
        <f t="shared" si="15"/>
        <v/>
      </c>
      <c r="P618">
        <f t="shared" si="16"/>
        <v>0</v>
      </c>
    </row>
    <row r="619" spans="9:16" x14ac:dyDescent="0.25">
      <c r="I619" s="3">
        <f>ROUND('C'!I619, 4)</f>
        <v>389.39400000000001</v>
      </c>
      <c r="K619" s="3"/>
      <c r="L619" s="12" t="str">
        <f>IF(ISNA(INDEX($A$2:$B$214, MATCH($K619, $A$2:$A$214, 0), 2)), "", INDEX($A$2:$B$214, MATCH($K619, $A$2:$A$214, 0), 2))</f>
        <v/>
      </c>
      <c r="M619" s="13" t="str">
        <f>IF(ISNA(INDEX($C$2:$D$214, MATCH($K619, $C$2:$C$214, 0), 2)), "", INDEX($C$2:$D$214, MATCH($K619, $C$2:$C$214, 0), 2))</f>
        <v/>
      </c>
      <c r="N619" s="13" t="str">
        <f>IF(ISNA(INDEX($E$2:$F$214, MATCH($K619, $E$2:$E$214, 0), 2)), "", INDEX($E$2:$F$214, MATCH($K619, $E$2:$E$214, 0), 2))</f>
        <v/>
      </c>
      <c r="O619" s="4" t="str">
        <f t="shared" si="15"/>
        <v/>
      </c>
      <c r="P619">
        <f t="shared" si="16"/>
        <v>0</v>
      </c>
    </row>
    <row r="620" spans="9:16" x14ac:dyDescent="0.25">
      <c r="I620" s="3">
        <f>ROUND('C'!I620, 4)</f>
        <v>391.91919999999999</v>
      </c>
      <c r="K620" s="3"/>
      <c r="L620" s="12" t="str">
        <f>IF(ISNA(INDEX($A$2:$B$214, MATCH($K620, $A$2:$A$214, 0), 2)), "", INDEX($A$2:$B$214, MATCH($K620, $A$2:$A$214, 0), 2))</f>
        <v/>
      </c>
      <c r="M620" s="13" t="str">
        <f>IF(ISNA(INDEX($C$2:$D$214, MATCH($K620, $C$2:$C$214, 0), 2)), "", INDEX($C$2:$D$214, MATCH($K620, $C$2:$C$214, 0), 2))</f>
        <v/>
      </c>
      <c r="N620" s="13" t="str">
        <f>IF(ISNA(INDEX($E$2:$F$214, MATCH($K620, $E$2:$E$214, 0), 2)), "", INDEX($E$2:$F$214, MATCH($K620, $E$2:$E$214, 0), 2))</f>
        <v/>
      </c>
      <c r="O620" s="4" t="str">
        <f t="shared" si="15"/>
        <v/>
      </c>
      <c r="P620">
        <f t="shared" si="16"/>
        <v>0</v>
      </c>
    </row>
    <row r="621" spans="9:16" x14ac:dyDescent="0.25">
      <c r="I621" s="3">
        <f>ROUND('C'!I621, 4)</f>
        <v>394.44450000000001</v>
      </c>
      <c r="K621" s="3"/>
      <c r="L621" s="12" t="str">
        <f>IF(ISNA(INDEX($A$2:$B$214, MATCH($K621, $A$2:$A$214, 0), 2)), "", INDEX($A$2:$B$214, MATCH($K621, $A$2:$A$214, 0), 2))</f>
        <v/>
      </c>
      <c r="M621" s="13" t="str">
        <f>IF(ISNA(INDEX($C$2:$D$214, MATCH($K621, $C$2:$C$214, 0), 2)), "", INDEX($C$2:$D$214, MATCH($K621, $C$2:$C$214, 0), 2))</f>
        <v/>
      </c>
      <c r="N621" s="13" t="str">
        <f>IF(ISNA(INDEX($E$2:$F$214, MATCH($K621, $E$2:$E$214, 0), 2)), "", INDEX($E$2:$F$214, MATCH($K621, $E$2:$E$214, 0), 2))</f>
        <v/>
      </c>
      <c r="O621" s="4" t="str">
        <f t="shared" si="15"/>
        <v/>
      </c>
      <c r="P621">
        <f t="shared" si="16"/>
        <v>0</v>
      </c>
    </row>
    <row r="622" spans="9:16" x14ac:dyDescent="0.25">
      <c r="I622" s="3">
        <f>ROUND('C'!I622, 4)</f>
        <v>396.96969999999999</v>
      </c>
      <c r="K622" s="3"/>
      <c r="L622" s="12" t="str">
        <f>IF(ISNA(INDEX($A$2:$B$214, MATCH($K622, $A$2:$A$214, 0), 2)), "", INDEX($A$2:$B$214, MATCH($K622, $A$2:$A$214, 0), 2))</f>
        <v/>
      </c>
      <c r="M622" s="13" t="str">
        <f>IF(ISNA(INDEX($C$2:$D$214, MATCH($K622, $C$2:$C$214, 0), 2)), "", INDEX($C$2:$D$214, MATCH($K622, $C$2:$C$214, 0), 2))</f>
        <v/>
      </c>
      <c r="N622" s="13" t="str">
        <f>IF(ISNA(INDEX($E$2:$F$214, MATCH($K622, $E$2:$E$214, 0), 2)), "", INDEX($E$2:$F$214, MATCH($K622, $E$2:$E$214, 0), 2))</f>
        <v/>
      </c>
      <c r="O622" s="4" t="str">
        <f t="shared" si="15"/>
        <v/>
      </c>
      <c r="P622">
        <f t="shared" si="16"/>
        <v>0</v>
      </c>
    </row>
    <row r="623" spans="9:16" x14ac:dyDescent="0.25">
      <c r="I623" s="3">
        <f>ROUND('C'!I623, 4)</f>
        <v>399.495</v>
      </c>
      <c r="K623" s="3"/>
      <c r="L623" s="12" t="str">
        <f>IF(ISNA(INDEX($A$2:$B$214, MATCH($K623, $A$2:$A$214, 0), 2)), "", INDEX($A$2:$B$214, MATCH($K623, $A$2:$A$214, 0), 2))</f>
        <v/>
      </c>
      <c r="M623" s="13" t="str">
        <f>IF(ISNA(INDEX($C$2:$D$214, MATCH($K623, $C$2:$C$214, 0), 2)), "", INDEX($C$2:$D$214, MATCH($K623, $C$2:$C$214, 0), 2))</f>
        <v/>
      </c>
      <c r="N623" s="13" t="str">
        <f>IF(ISNA(INDEX($E$2:$F$214, MATCH($K623, $E$2:$E$214, 0), 2)), "", INDEX($E$2:$F$214, MATCH($K623, $E$2:$E$214, 0), 2))</f>
        <v/>
      </c>
      <c r="O623" s="4" t="str">
        <f t="shared" si="15"/>
        <v/>
      </c>
      <c r="P623">
        <f t="shared" si="16"/>
        <v>0</v>
      </c>
    </row>
    <row r="624" spans="9:16" x14ac:dyDescent="0.25">
      <c r="I624" s="3">
        <f>ROUND('C'!I624, 4)</f>
        <v>402.02019999999999</v>
      </c>
      <c r="K624" s="3"/>
      <c r="L624" s="12" t="str">
        <f>IF(ISNA(INDEX($A$2:$B$214, MATCH($K624, $A$2:$A$214, 0), 2)), "", INDEX($A$2:$B$214, MATCH($K624, $A$2:$A$214, 0), 2))</f>
        <v/>
      </c>
      <c r="M624" s="13" t="str">
        <f>IF(ISNA(INDEX($C$2:$D$214, MATCH($K624, $C$2:$C$214, 0), 2)), "", INDEX($C$2:$D$214, MATCH($K624, $C$2:$C$214, 0), 2))</f>
        <v/>
      </c>
      <c r="N624" s="13" t="str">
        <f>IF(ISNA(INDEX($E$2:$F$214, MATCH($K624, $E$2:$E$214, 0), 2)), "", INDEX($E$2:$F$214, MATCH($K624, $E$2:$E$214, 0), 2))</f>
        <v/>
      </c>
      <c r="O624" s="4" t="str">
        <f t="shared" si="15"/>
        <v/>
      </c>
      <c r="P624">
        <f t="shared" si="16"/>
        <v>0</v>
      </c>
    </row>
    <row r="625" spans="9:16" x14ac:dyDescent="0.25">
      <c r="I625" s="3">
        <f>ROUND('C'!I625, 4)</f>
        <v>404.04039999999998</v>
      </c>
      <c r="K625" s="3"/>
      <c r="L625" s="12" t="str">
        <f>IF(ISNA(INDEX($A$2:$B$214, MATCH($K625, $A$2:$A$214, 0), 2)), "", INDEX($A$2:$B$214, MATCH($K625, $A$2:$A$214, 0), 2))</f>
        <v/>
      </c>
      <c r="M625" s="13" t="str">
        <f>IF(ISNA(INDEX($C$2:$D$214, MATCH($K625, $C$2:$C$214, 0), 2)), "", INDEX($C$2:$D$214, MATCH($K625, $C$2:$C$214, 0), 2))</f>
        <v/>
      </c>
      <c r="N625" s="13" t="str">
        <f>IF(ISNA(INDEX($E$2:$F$214, MATCH($K625, $E$2:$E$214, 0), 2)), "", INDEX($E$2:$F$214, MATCH($K625, $E$2:$E$214, 0), 2))</f>
        <v/>
      </c>
      <c r="O625" s="4" t="str">
        <f t="shared" si="15"/>
        <v/>
      </c>
      <c r="P625">
        <f t="shared" si="16"/>
        <v>0</v>
      </c>
    </row>
    <row r="626" spans="9:16" x14ac:dyDescent="0.25">
      <c r="I626" s="3">
        <f>ROUND('C'!I626, 4)</f>
        <v>406.56569999999999</v>
      </c>
      <c r="K626" s="3"/>
      <c r="L626" s="12" t="str">
        <f>IF(ISNA(INDEX($A$2:$B$214, MATCH($K626, $A$2:$A$214, 0), 2)), "", INDEX($A$2:$B$214, MATCH($K626, $A$2:$A$214, 0), 2))</f>
        <v/>
      </c>
      <c r="M626" s="13" t="str">
        <f>IF(ISNA(INDEX($C$2:$D$214, MATCH($K626, $C$2:$C$214, 0), 2)), "", INDEX($C$2:$D$214, MATCH($K626, $C$2:$C$214, 0), 2))</f>
        <v/>
      </c>
      <c r="N626" s="13" t="str">
        <f>IF(ISNA(INDEX($E$2:$F$214, MATCH($K626, $E$2:$E$214, 0), 2)), "", INDEX($E$2:$F$214, MATCH($K626, $E$2:$E$214, 0), 2))</f>
        <v/>
      </c>
      <c r="O626" s="4" t="str">
        <f t="shared" si="15"/>
        <v/>
      </c>
      <c r="P626">
        <f t="shared" si="16"/>
        <v>0</v>
      </c>
    </row>
    <row r="627" spans="9:16" x14ac:dyDescent="0.25">
      <c r="I627" s="3">
        <f>ROUND('C'!I627, 4)</f>
        <v>410.60610000000003</v>
      </c>
      <c r="K627" s="3"/>
      <c r="L627" s="12" t="str">
        <f>IF(ISNA(INDEX($A$2:$B$214, MATCH($K627, $A$2:$A$214, 0), 2)), "", INDEX($A$2:$B$214, MATCH($K627, $A$2:$A$214, 0), 2))</f>
        <v/>
      </c>
      <c r="M627" s="13" t="str">
        <f>IF(ISNA(INDEX($C$2:$D$214, MATCH($K627, $C$2:$C$214, 0), 2)), "", INDEX($C$2:$D$214, MATCH($K627, $C$2:$C$214, 0), 2))</f>
        <v/>
      </c>
      <c r="N627" s="13" t="str">
        <f>IF(ISNA(INDEX($E$2:$F$214, MATCH($K627, $E$2:$E$214, 0), 2)), "", INDEX($E$2:$F$214, MATCH($K627, $E$2:$E$214, 0), 2))</f>
        <v/>
      </c>
      <c r="O627" s="4" t="str">
        <f t="shared" si="15"/>
        <v/>
      </c>
      <c r="P627">
        <f t="shared" si="16"/>
        <v>0</v>
      </c>
    </row>
    <row r="628" spans="9:16" x14ac:dyDescent="0.25">
      <c r="I628" s="3">
        <f>ROUND('C'!I628, 4)</f>
        <v>415.1515</v>
      </c>
      <c r="K628" s="3"/>
      <c r="L628" s="12" t="str">
        <f>IF(ISNA(INDEX($A$2:$B$214, MATCH($K628, $A$2:$A$214, 0), 2)), "", INDEX($A$2:$B$214, MATCH($K628, $A$2:$A$214, 0), 2))</f>
        <v/>
      </c>
      <c r="M628" s="13" t="str">
        <f>IF(ISNA(INDEX($C$2:$D$214, MATCH($K628, $C$2:$C$214, 0), 2)), "", INDEX($C$2:$D$214, MATCH($K628, $C$2:$C$214, 0), 2))</f>
        <v/>
      </c>
      <c r="N628" s="13" t="str">
        <f>IF(ISNA(INDEX($E$2:$F$214, MATCH($K628, $E$2:$E$214, 0), 2)), "", INDEX($E$2:$F$214, MATCH($K628, $E$2:$E$214, 0), 2))</f>
        <v/>
      </c>
      <c r="O628" s="4" t="str">
        <f t="shared" si="15"/>
        <v/>
      </c>
      <c r="P628">
        <f t="shared" si="16"/>
        <v>0</v>
      </c>
    </row>
    <row r="629" spans="9:16" x14ac:dyDescent="0.25">
      <c r="I629" s="3">
        <f>ROUND('C'!I629, 4)</f>
        <v>420.202</v>
      </c>
      <c r="K629" s="3"/>
      <c r="L629" s="12" t="str">
        <f>IF(ISNA(INDEX($A$2:$B$214, MATCH($K629, $A$2:$A$214, 0), 2)), "", INDEX($A$2:$B$214, MATCH($K629, $A$2:$A$214, 0), 2))</f>
        <v/>
      </c>
      <c r="M629" s="13" t="str">
        <f>IF(ISNA(INDEX($C$2:$D$214, MATCH($K629, $C$2:$C$214, 0), 2)), "", INDEX($C$2:$D$214, MATCH($K629, $C$2:$C$214, 0), 2))</f>
        <v/>
      </c>
      <c r="N629" s="13" t="str">
        <f>IF(ISNA(INDEX($E$2:$F$214, MATCH($K629, $E$2:$E$214, 0), 2)), "", INDEX($E$2:$F$214, MATCH($K629, $E$2:$E$214, 0), 2))</f>
        <v/>
      </c>
      <c r="O629" s="4" t="str">
        <f t="shared" si="15"/>
        <v/>
      </c>
      <c r="P629">
        <f t="shared" si="16"/>
        <v>0</v>
      </c>
    </row>
    <row r="630" spans="9:16" x14ac:dyDescent="0.25">
      <c r="I630" s="3">
        <f>ROUND('C'!I630, 4)</f>
        <v>425.2525</v>
      </c>
      <c r="K630" s="3"/>
      <c r="L630" s="12" t="str">
        <f>IF(ISNA(INDEX($A$2:$B$214, MATCH($K630, $A$2:$A$214, 0), 2)), "", INDEX($A$2:$B$214, MATCH($K630, $A$2:$A$214, 0), 2))</f>
        <v/>
      </c>
      <c r="M630" s="13" t="str">
        <f>IF(ISNA(INDEX($C$2:$D$214, MATCH($K630, $C$2:$C$214, 0), 2)), "", INDEX($C$2:$D$214, MATCH($K630, $C$2:$C$214, 0), 2))</f>
        <v/>
      </c>
      <c r="N630" s="13" t="str">
        <f>IF(ISNA(INDEX($E$2:$F$214, MATCH($K630, $E$2:$E$214, 0), 2)), "", INDEX($E$2:$F$214, MATCH($K630, $E$2:$E$214, 0), 2))</f>
        <v/>
      </c>
      <c r="O630" s="4" t="str">
        <f t="shared" si="15"/>
        <v/>
      </c>
      <c r="P630">
        <f t="shared" si="16"/>
        <v>0</v>
      </c>
    </row>
    <row r="631" spans="9:16" x14ac:dyDescent="0.25">
      <c r="I631" s="3">
        <f>ROUND('C'!I631, 4)</f>
        <v>427.77780000000001</v>
      </c>
      <c r="K631" s="3"/>
      <c r="L631" s="12" t="str">
        <f>IF(ISNA(INDEX($A$2:$B$214, MATCH($K631, $A$2:$A$214, 0), 2)), "", INDEX($A$2:$B$214, MATCH($K631, $A$2:$A$214, 0), 2))</f>
        <v/>
      </c>
      <c r="M631" s="13" t="str">
        <f>IF(ISNA(INDEX($C$2:$D$214, MATCH($K631, $C$2:$C$214, 0), 2)), "", INDEX($C$2:$D$214, MATCH($K631, $C$2:$C$214, 0), 2))</f>
        <v/>
      </c>
      <c r="N631" s="13" t="str">
        <f>IF(ISNA(INDEX($E$2:$F$214, MATCH($K631, $E$2:$E$214, 0), 2)), "", INDEX($E$2:$F$214, MATCH($K631, $E$2:$E$214, 0), 2))</f>
        <v/>
      </c>
      <c r="O631" s="4" t="str">
        <f t="shared" si="15"/>
        <v/>
      </c>
      <c r="P631">
        <f t="shared" si="16"/>
        <v>0</v>
      </c>
    </row>
    <row r="632" spans="9:16" x14ac:dyDescent="0.25">
      <c r="I632" s="3">
        <f>ROUND('C'!I632, 4)</f>
        <v>430.30309999999997</v>
      </c>
      <c r="K632" s="3"/>
      <c r="L632" s="12" t="str">
        <f>IF(ISNA(INDEX($A$2:$B$214, MATCH($K632, $A$2:$A$214, 0), 2)), "", INDEX($A$2:$B$214, MATCH($K632, $A$2:$A$214, 0), 2))</f>
        <v/>
      </c>
      <c r="M632" s="13" t="str">
        <f>IF(ISNA(INDEX($C$2:$D$214, MATCH($K632, $C$2:$C$214, 0), 2)), "", INDEX($C$2:$D$214, MATCH($K632, $C$2:$C$214, 0), 2))</f>
        <v/>
      </c>
      <c r="N632" s="13" t="str">
        <f>IF(ISNA(INDEX($E$2:$F$214, MATCH($K632, $E$2:$E$214, 0), 2)), "", INDEX($E$2:$F$214, MATCH($K632, $E$2:$E$214, 0), 2))</f>
        <v/>
      </c>
      <c r="O632" s="4" t="str">
        <f t="shared" si="15"/>
        <v/>
      </c>
      <c r="P632">
        <f t="shared" si="16"/>
        <v>0</v>
      </c>
    </row>
    <row r="633" spans="9:16" x14ac:dyDescent="0.25">
      <c r="I633" s="3">
        <f>ROUND('C'!I633, 4)</f>
        <v>432.32330000000002</v>
      </c>
      <c r="K633" s="3"/>
      <c r="L633" s="12" t="str">
        <f>IF(ISNA(INDEX($A$2:$B$214, MATCH($K633, $A$2:$A$214, 0), 2)), "", INDEX($A$2:$B$214, MATCH($K633, $A$2:$A$214, 0), 2))</f>
        <v/>
      </c>
      <c r="M633" s="13" t="str">
        <f>IF(ISNA(INDEX($C$2:$D$214, MATCH($K633, $C$2:$C$214, 0), 2)), "", INDEX($C$2:$D$214, MATCH($K633, $C$2:$C$214, 0), 2))</f>
        <v/>
      </c>
      <c r="N633" s="13" t="str">
        <f>IF(ISNA(INDEX($E$2:$F$214, MATCH($K633, $E$2:$E$214, 0), 2)), "", INDEX($E$2:$F$214, MATCH($K633, $E$2:$E$214, 0), 2))</f>
        <v/>
      </c>
      <c r="O633" s="4" t="str">
        <f t="shared" si="15"/>
        <v/>
      </c>
      <c r="P633">
        <f t="shared" si="16"/>
        <v>0</v>
      </c>
    </row>
    <row r="634" spans="9:16" x14ac:dyDescent="0.25">
      <c r="I634" s="3">
        <f>ROUND('C'!I634, 4)</f>
        <v>434.8485</v>
      </c>
      <c r="K634" s="3"/>
      <c r="L634" s="12" t="str">
        <f>IF(ISNA(INDEX($A$2:$B$214, MATCH($K634, $A$2:$A$214, 0), 2)), "", INDEX($A$2:$B$214, MATCH($K634, $A$2:$A$214, 0), 2))</f>
        <v/>
      </c>
      <c r="M634" s="13" t="str">
        <f>IF(ISNA(INDEX($C$2:$D$214, MATCH($K634, $C$2:$C$214, 0), 2)), "", INDEX($C$2:$D$214, MATCH($K634, $C$2:$C$214, 0), 2))</f>
        <v/>
      </c>
      <c r="N634" s="13" t="str">
        <f>IF(ISNA(INDEX($E$2:$F$214, MATCH($K634, $E$2:$E$214, 0), 2)), "", INDEX($E$2:$F$214, MATCH($K634, $E$2:$E$214, 0), 2))</f>
        <v/>
      </c>
      <c r="O634" s="4" t="str">
        <f t="shared" si="15"/>
        <v/>
      </c>
      <c r="P634">
        <f t="shared" si="16"/>
        <v>0</v>
      </c>
    </row>
    <row r="635" spans="9:16" x14ac:dyDescent="0.25">
      <c r="I635" s="3">
        <f>ROUND('C'!I635, 4)</f>
        <v>439.899</v>
      </c>
      <c r="K635" s="3"/>
      <c r="L635" s="12" t="str">
        <f>IF(ISNA(INDEX($A$2:$B$214, MATCH($K635, $A$2:$A$214, 0), 2)), "", INDEX($A$2:$B$214, MATCH($K635, $A$2:$A$214, 0), 2))</f>
        <v/>
      </c>
      <c r="M635" s="13" t="str">
        <f>IF(ISNA(INDEX($C$2:$D$214, MATCH($K635, $C$2:$C$214, 0), 2)), "", INDEX($C$2:$D$214, MATCH($K635, $C$2:$C$214, 0), 2))</f>
        <v/>
      </c>
      <c r="N635" s="13" t="str">
        <f>IF(ISNA(INDEX($E$2:$F$214, MATCH($K635, $E$2:$E$214, 0), 2)), "", INDEX($E$2:$F$214, MATCH($K635, $E$2:$E$214, 0), 2))</f>
        <v/>
      </c>
      <c r="O635" s="4" t="str">
        <f t="shared" si="15"/>
        <v/>
      </c>
      <c r="P635">
        <f t="shared" si="16"/>
        <v>0</v>
      </c>
    </row>
    <row r="636" spans="9:16" x14ac:dyDescent="0.25">
      <c r="I636" s="3">
        <f>ROUND('C'!I636, 4)</f>
        <v>442.42430000000002</v>
      </c>
      <c r="K636" s="3"/>
      <c r="L636" s="12" t="str">
        <f>IF(ISNA(INDEX($A$2:$B$214, MATCH($K636, $A$2:$A$214, 0), 2)), "", INDEX($A$2:$B$214, MATCH($K636, $A$2:$A$214, 0), 2))</f>
        <v/>
      </c>
      <c r="M636" s="13" t="str">
        <f>IF(ISNA(INDEX($C$2:$D$214, MATCH($K636, $C$2:$C$214, 0), 2)), "", INDEX($C$2:$D$214, MATCH($K636, $C$2:$C$214, 0), 2))</f>
        <v/>
      </c>
      <c r="N636" s="13" t="str">
        <f>IF(ISNA(INDEX($E$2:$F$214, MATCH($K636, $E$2:$E$214, 0), 2)), "", INDEX($E$2:$F$214, MATCH($K636, $E$2:$E$214, 0), 2))</f>
        <v/>
      </c>
      <c r="O636" s="4" t="str">
        <f t="shared" si="15"/>
        <v/>
      </c>
      <c r="P636">
        <f t="shared" si="16"/>
        <v>0</v>
      </c>
    </row>
    <row r="637" spans="9:16" x14ac:dyDescent="0.25">
      <c r="I637" s="3">
        <f>ROUND('C'!I637, 4)</f>
        <v>444.9495</v>
      </c>
      <c r="K637" s="3"/>
      <c r="L637" s="12" t="str">
        <f>IF(ISNA(INDEX($A$2:$B$214, MATCH($K637, $A$2:$A$214, 0), 2)), "", INDEX($A$2:$B$214, MATCH($K637, $A$2:$A$214, 0), 2))</f>
        <v/>
      </c>
      <c r="M637" s="13" t="str">
        <f>IF(ISNA(INDEX($C$2:$D$214, MATCH($K637, $C$2:$C$214, 0), 2)), "", INDEX($C$2:$D$214, MATCH($K637, $C$2:$C$214, 0), 2))</f>
        <v/>
      </c>
      <c r="N637" s="13" t="str">
        <f>IF(ISNA(INDEX($E$2:$F$214, MATCH($K637, $E$2:$E$214, 0), 2)), "", INDEX($E$2:$F$214, MATCH($K637, $E$2:$E$214, 0), 2))</f>
        <v/>
      </c>
      <c r="O637" s="4" t="str">
        <f t="shared" si="15"/>
        <v/>
      </c>
      <c r="P637">
        <f t="shared" si="16"/>
        <v>0</v>
      </c>
    </row>
    <row r="638" spans="9:16" x14ac:dyDescent="0.25">
      <c r="I638" s="3">
        <f>ROUND('C'!I638, 4)</f>
        <v>450</v>
      </c>
      <c r="K638" s="3"/>
      <c r="L638" s="12" t="str">
        <f>IF(ISNA(INDEX($A$2:$B$214, MATCH($K638, $A$2:$A$214, 0), 2)), "", INDEX($A$2:$B$214, MATCH($K638, $A$2:$A$214, 0), 2))</f>
        <v/>
      </c>
      <c r="M638" s="13" t="str">
        <f>IF(ISNA(INDEX($C$2:$D$214, MATCH($K638, $C$2:$C$214, 0), 2)), "", INDEX($C$2:$D$214, MATCH($K638, $C$2:$C$214, 0), 2))</f>
        <v/>
      </c>
      <c r="N638" s="13" t="str">
        <f>IF(ISNA(INDEX($E$2:$F$214, MATCH($K638, $E$2:$E$214, 0), 2)), "", INDEX($E$2:$F$214, MATCH($K638, $E$2:$E$214, 0), 2))</f>
        <v/>
      </c>
      <c r="O638" s="4" t="str">
        <f t="shared" si="15"/>
        <v/>
      </c>
      <c r="P638">
        <f t="shared" si="16"/>
        <v>0</v>
      </c>
    </row>
    <row r="639" spans="9:16" x14ac:dyDescent="0.25">
      <c r="I639" s="3">
        <f>ROUND('C'!I639, 4)</f>
        <v>454.5455</v>
      </c>
      <c r="K639" s="3"/>
      <c r="L639" s="12" t="str">
        <f>IF(ISNA(INDEX($A$2:$B$214, MATCH($K639, $A$2:$A$214, 0), 2)), "", INDEX($A$2:$B$214, MATCH($K639, $A$2:$A$214, 0), 2))</f>
        <v/>
      </c>
      <c r="M639" s="13" t="str">
        <f>IF(ISNA(INDEX($C$2:$D$214, MATCH($K639, $C$2:$C$214, 0), 2)), "", INDEX($C$2:$D$214, MATCH($K639, $C$2:$C$214, 0), 2))</f>
        <v/>
      </c>
      <c r="N639" s="13" t="str">
        <f>IF(ISNA(INDEX($E$2:$F$214, MATCH($K639, $E$2:$E$214, 0), 2)), "", INDEX($E$2:$F$214, MATCH($K639, $E$2:$E$214, 0), 2))</f>
        <v/>
      </c>
      <c r="O639" s="4" t="str">
        <f t="shared" si="15"/>
        <v/>
      </c>
      <c r="P639">
        <f t="shared" si="16"/>
        <v>0</v>
      </c>
    </row>
    <row r="640" spans="9:16" x14ac:dyDescent="0.25">
      <c r="I640" s="3">
        <f>ROUND('C'!I640, 4)</f>
        <v>459.596</v>
      </c>
      <c r="K640" s="3"/>
      <c r="L640" s="12" t="str">
        <f>IF(ISNA(INDEX($A$2:$B$214, MATCH($K640, $A$2:$A$214, 0), 2)), "", INDEX($A$2:$B$214, MATCH($K640, $A$2:$A$214, 0), 2))</f>
        <v/>
      </c>
      <c r="M640" s="13" t="str">
        <f>IF(ISNA(INDEX($C$2:$D$214, MATCH($K640, $C$2:$C$214, 0), 2)), "", INDEX($C$2:$D$214, MATCH($K640, $C$2:$C$214, 0), 2))</f>
        <v/>
      </c>
      <c r="N640" s="13" t="str">
        <f>IF(ISNA(INDEX($E$2:$F$214, MATCH($K640, $E$2:$E$214, 0), 2)), "", INDEX($E$2:$F$214, MATCH($K640, $E$2:$E$214, 0), 2))</f>
        <v/>
      </c>
      <c r="O640" s="4" t="str">
        <f t="shared" si="15"/>
        <v/>
      </c>
      <c r="P640">
        <f t="shared" si="16"/>
        <v>0</v>
      </c>
    </row>
    <row r="641" spans="9:16" x14ac:dyDescent="0.25">
      <c r="I641" s="3">
        <f>ROUND('C'!I641, 4)</f>
        <v>464.6465</v>
      </c>
      <c r="K641" s="3"/>
      <c r="L641" s="12" t="str">
        <f>IF(ISNA(INDEX($A$2:$B$214, MATCH($K641, $A$2:$A$214, 0), 2)), "", INDEX($A$2:$B$214, MATCH($K641, $A$2:$A$214, 0), 2))</f>
        <v/>
      </c>
      <c r="M641" s="13" t="str">
        <f>IF(ISNA(INDEX($C$2:$D$214, MATCH($K641, $C$2:$C$214, 0), 2)), "", INDEX($C$2:$D$214, MATCH($K641, $C$2:$C$214, 0), 2))</f>
        <v/>
      </c>
      <c r="N641" s="13" t="str">
        <f>IF(ISNA(INDEX($E$2:$F$214, MATCH($K641, $E$2:$E$214, 0), 2)), "", INDEX($E$2:$F$214, MATCH($K641, $E$2:$E$214, 0), 2))</f>
        <v/>
      </c>
      <c r="O641" s="4" t="str">
        <f t="shared" si="15"/>
        <v/>
      </c>
      <c r="P641">
        <f t="shared" si="16"/>
        <v>0</v>
      </c>
    </row>
    <row r="642" spans="9:16" x14ac:dyDescent="0.25">
      <c r="I642" s="3">
        <f>ROUND('C'!I642, 4)</f>
        <v>469.19189999999998</v>
      </c>
      <c r="K642" s="3"/>
      <c r="L642" s="12" t="str">
        <f>IF(ISNA(INDEX($A$2:$B$214, MATCH($K642, $A$2:$A$214, 0), 2)), "", INDEX($A$2:$B$214, MATCH($K642, $A$2:$A$214, 0), 2))</f>
        <v/>
      </c>
      <c r="M642" s="13" t="str">
        <f>IF(ISNA(INDEX($C$2:$D$214, MATCH($K642, $C$2:$C$214, 0), 2)), "", INDEX($C$2:$D$214, MATCH($K642, $C$2:$C$214, 0), 2))</f>
        <v/>
      </c>
      <c r="N642" s="13" t="str">
        <f>IF(ISNA(INDEX($E$2:$F$214, MATCH($K642, $E$2:$E$214, 0), 2)), "", INDEX($E$2:$F$214, MATCH($K642, $E$2:$E$214, 0), 2))</f>
        <v/>
      </c>
      <c r="O642" s="4" t="str">
        <f t="shared" si="15"/>
        <v/>
      </c>
      <c r="P642">
        <f t="shared" si="16"/>
        <v>0</v>
      </c>
    </row>
    <row r="643" spans="9:16" x14ac:dyDescent="0.25">
      <c r="I643" s="3">
        <f>ROUND('C'!I643, 4)</f>
        <v>471.71719999999999</v>
      </c>
      <c r="K643" s="3"/>
      <c r="L643" s="12" t="str">
        <f>IF(ISNA(INDEX($A$2:$B$214, MATCH($K643, $A$2:$A$214, 0), 2)), "", INDEX($A$2:$B$214, MATCH($K643, $A$2:$A$214, 0), 2))</f>
        <v/>
      </c>
      <c r="M643" s="13" t="str">
        <f>IF(ISNA(INDEX($C$2:$D$214, MATCH($K643, $C$2:$C$214, 0), 2)), "", INDEX($C$2:$D$214, MATCH($K643, $C$2:$C$214, 0), 2))</f>
        <v/>
      </c>
      <c r="N643" s="13" t="str">
        <f>IF(ISNA(INDEX($E$2:$F$214, MATCH($K643, $E$2:$E$214, 0), 2)), "", INDEX($E$2:$F$214, MATCH($K643, $E$2:$E$214, 0), 2))</f>
        <v/>
      </c>
      <c r="O643" s="4" t="str">
        <f t="shared" ref="O643:O644" si="17">IF(ISNA(INDEX($G$2:$H$214, MATCH($K643, $G$2:$G$214, 0), 2)), "", INDEX($G$2:$H$214, MATCH($K643, $G$2:$G$214, 0), 2))</f>
        <v/>
      </c>
      <c r="P643">
        <f t="shared" si="16"/>
        <v>0</v>
      </c>
    </row>
    <row r="644" spans="9:16" x14ac:dyDescent="0.25">
      <c r="I644" s="3">
        <f>ROUND('C'!I644, 4)</f>
        <v>474.24239999999998</v>
      </c>
      <c r="K644" s="3"/>
      <c r="L644" s="12" t="str">
        <f>IF(ISNA(INDEX($A$2:$B$214, MATCH($K644, $A$2:$A$214, 0), 2)), "", INDEX($A$2:$B$214, MATCH($K644, $A$2:$A$214, 0), 2))</f>
        <v/>
      </c>
      <c r="M644" s="13" t="str">
        <f>IF(ISNA(INDEX($C$2:$D$214, MATCH($K644, $C$2:$C$214, 0), 2)), "", INDEX($C$2:$D$214, MATCH($K644, $C$2:$C$214, 0), 2))</f>
        <v/>
      </c>
      <c r="N644" s="13" t="str">
        <f>IF(ISNA(INDEX($E$2:$F$214, MATCH($K644, $E$2:$E$214, 0), 2)), "", INDEX($E$2:$F$214, MATCH($K644, $E$2:$E$214, 0), 2))</f>
        <v/>
      </c>
      <c r="O644" s="4" t="str">
        <f t="shared" si="17"/>
        <v/>
      </c>
      <c r="P644">
        <f t="shared" ref="P644:P707" si="18">K644-K643</f>
        <v>0</v>
      </c>
    </row>
    <row r="645" spans="9:16" x14ac:dyDescent="0.25">
      <c r="I645" s="3">
        <f>ROUND('C'!I645, 4)</f>
        <v>476.76769999999999</v>
      </c>
      <c r="L645" s="17"/>
      <c r="M645" s="18"/>
      <c r="N645" s="18"/>
      <c r="O645" s="19"/>
      <c r="P645">
        <f t="shared" si="18"/>
        <v>0</v>
      </c>
    </row>
    <row r="646" spans="9:16" x14ac:dyDescent="0.25">
      <c r="I646" s="3">
        <f>ROUND('C'!I646, 4)</f>
        <v>479.29289999999997</v>
      </c>
      <c r="L646" s="12"/>
      <c r="M646" s="13"/>
      <c r="N646" s="13"/>
      <c r="O646" s="4"/>
      <c r="P646">
        <f t="shared" si="18"/>
        <v>0</v>
      </c>
    </row>
    <row r="647" spans="9:16" x14ac:dyDescent="0.25">
      <c r="I647" s="3">
        <f>ROUND('C'!I647, 4)</f>
        <v>481.81819999999999</v>
      </c>
      <c r="L647" s="12"/>
      <c r="M647" s="13"/>
      <c r="N647" s="13"/>
      <c r="O647" s="4"/>
      <c r="P647">
        <f t="shared" si="18"/>
        <v>0</v>
      </c>
    </row>
    <row r="648" spans="9:16" x14ac:dyDescent="0.25">
      <c r="I648" s="3">
        <f>ROUND('C'!I648, 4)</f>
        <v>485.35359999999997</v>
      </c>
      <c r="L648" s="12" t="str">
        <f>IF(ISNA(INDEX($A$2:$B$214, MATCH($K648, $A$2:$A$214, 0), 2)), "", INDEX($A$2:$B$214, MATCH($K648, $A$2:$A$214, 0), 2))</f>
        <v/>
      </c>
      <c r="M648" s="13"/>
      <c r="N648" s="13"/>
      <c r="O648" s="4"/>
      <c r="P648">
        <f t="shared" si="18"/>
        <v>0</v>
      </c>
    </row>
    <row r="649" spans="9:16" x14ac:dyDescent="0.25">
      <c r="I649" s="3">
        <f>ROUND('C'!I649, 4)</f>
        <v>490.40410000000003</v>
      </c>
      <c r="L649" s="12" t="str">
        <f>IF(ISNA(INDEX($A$2:$B$214, MATCH($K649, $A$2:$A$214, 0), 2)), "", INDEX($A$2:$B$214, MATCH($K649, $A$2:$A$214, 0), 2))</f>
        <v/>
      </c>
      <c r="M649" s="13"/>
      <c r="N649" s="13"/>
      <c r="O649" s="4"/>
      <c r="P649">
        <f t="shared" si="18"/>
        <v>0</v>
      </c>
    </row>
    <row r="650" spans="9:16" x14ac:dyDescent="0.25">
      <c r="I650" s="3">
        <f>ROUND('C'!I650, 4)</f>
        <v>492.92930000000001</v>
      </c>
      <c r="L650" s="12" t="str">
        <f>IF(ISNA(INDEX($A$2:$B$214, MATCH($K650, $A$2:$A$214, 0), 2)), "", INDEX($A$2:$B$214, MATCH($K650, $A$2:$A$214, 0), 2))</f>
        <v/>
      </c>
      <c r="M650" s="13"/>
      <c r="N650" s="13"/>
      <c r="O650" s="4"/>
      <c r="P650">
        <f t="shared" si="18"/>
        <v>0</v>
      </c>
    </row>
    <row r="651" spans="9:16" x14ac:dyDescent="0.25">
      <c r="I651" s="3">
        <f>ROUND('C'!I651, 4)</f>
        <v>495.45460000000003</v>
      </c>
      <c r="L651" s="12" t="str">
        <f>IF(ISNA(INDEX($A$2:$B$214, MATCH($K651, $A$2:$A$214, 0), 2)), "", INDEX($A$2:$B$214, MATCH($K651, $A$2:$A$214, 0), 2))</f>
        <v/>
      </c>
      <c r="M651" s="13"/>
      <c r="N651" s="13"/>
      <c r="O651" s="4"/>
      <c r="P651">
        <f t="shared" si="18"/>
        <v>0</v>
      </c>
    </row>
    <row r="652" spans="9:16" x14ac:dyDescent="0.25">
      <c r="I652" s="3">
        <f>ROUND('C'!I652, 4)</f>
        <v>497.47480000000002</v>
      </c>
      <c r="L652" s="12" t="str">
        <f>IF(ISNA(INDEX($A$2:$B$214, MATCH($K652, $A$2:$A$214, 0), 2)), "", INDEX($A$2:$B$214, MATCH($K652, $A$2:$A$214, 0), 2))</f>
        <v/>
      </c>
      <c r="M652" s="13"/>
      <c r="N652" s="13"/>
      <c r="O652" s="4"/>
      <c r="P652">
        <f t="shared" si="18"/>
        <v>0</v>
      </c>
    </row>
    <row r="653" spans="9:16" x14ac:dyDescent="0.25">
      <c r="I653" s="3">
        <f>ROUND('C'!I653, 4)</f>
        <v>500</v>
      </c>
      <c r="L653" s="12" t="str">
        <f>IF(ISNA(INDEX($A$2:$B$214, MATCH($K653, $A$2:$A$214, 0), 2)), "", INDEX($A$2:$B$214, MATCH($K653, $A$2:$A$214, 0), 2))</f>
        <v/>
      </c>
      <c r="M653" s="13"/>
      <c r="N653" s="13"/>
      <c r="O653" s="4"/>
      <c r="P653">
        <f t="shared" si="18"/>
        <v>0</v>
      </c>
    </row>
    <row r="654" spans="9:16" x14ac:dyDescent="0.25">
      <c r="I654" s="3">
        <f>ROUND('C'!I654, 4)</f>
        <v>502.52530000000002</v>
      </c>
      <c r="L654" s="12" t="str">
        <f>IF(ISNA(INDEX($A$2:$B$214, MATCH($K654, $A$2:$A$214, 0), 2)), "", INDEX($A$2:$B$214, MATCH($K654, $A$2:$A$214, 0), 2))</f>
        <v/>
      </c>
      <c r="M654" s="13"/>
      <c r="N654" s="13"/>
      <c r="O654" s="4"/>
      <c r="P654">
        <f t="shared" si="18"/>
        <v>0</v>
      </c>
    </row>
    <row r="655" spans="9:16" x14ac:dyDescent="0.25">
      <c r="I655" s="3">
        <f>ROUND('C'!I655, 4)</f>
        <v>505.0505</v>
      </c>
      <c r="L655" s="12" t="str">
        <f>IF(ISNA(INDEX($A$2:$B$214, MATCH($K655, $A$2:$A$214, 0), 2)), "", INDEX($A$2:$B$214, MATCH($K655, $A$2:$A$214, 0), 2))</f>
        <v/>
      </c>
      <c r="M655" s="13"/>
      <c r="N655" s="13"/>
      <c r="O655" s="4"/>
      <c r="P655">
        <f t="shared" si="18"/>
        <v>0</v>
      </c>
    </row>
    <row r="656" spans="9:16" x14ac:dyDescent="0.25">
      <c r="I656" s="3">
        <f>ROUND('C'!I656, 4)</f>
        <v>507.57580000000002</v>
      </c>
      <c r="L656" s="12" t="str">
        <f>IF(ISNA(INDEX($A$2:$B$214, MATCH($K656, $A$2:$A$214, 0), 2)), "", INDEX($A$2:$B$214, MATCH($K656, $A$2:$A$214, 0), 2))</f>
        <v/>
      </c>
      <c r="M656" s="13"/>
      <c r="N656" s="13"/>
      <c r="O656" s="4"/>
      <c r="P656">
        <f t="shared" si="18"/>
        <v>0</v>
      </c>
    </row>
    <row r="657" spans="9:16" x14ac:dyDescent="0.25">
      <c r="I657" s="3">
        <f>ROUND('C'!I657, 4)</f>
        <v>510.101</v>
      </c>
      <c r="L657" s="12" t="str">
        <f>IF(ISNA(INDEX($A$2:$B$214, MATCH($K657, $A$2:$A$214, 0), 2)), "", INDEX($A$2:$B$214, MATCH($K657, $A$2:$A$214, 0), 2))</f>
        <v/>
      </c>
      <c r="M657" s="13"/>
      <c r="N657" s="13"/>
      <c r="O657" s="4"/>
      <c r="P657">
        <f t="shared" si="18"/>
        <v>0</v>
      </c>
    </row>
    <row r="658" spans="9:16" x14ac:dyDescent="0.25">
      <c r="I658" s="3">
        <f>ROUND('C'!I658, 4)</f>
        <v>512.62630000000001</v>
      </c>
      <c r="L658" s="12" t="str">
        <f>IF(ISNA(INDEX($A$2:$B$214, MATCH($K658, $A$2:$A$214, 0), 2)), "", INDEX($A$2:$B$214, MATCH($K658, $A$2:$A$214, 0), 2))</f>
        <v/>
      </c>
      <c r="M658" s="13"/>
      <c r="N658" s="13"/>
      <c r="O658" s="4"/>
      <c r="P658">
        <f t="shared" si="18"/>
        <v>0</v>
      </c>
    </row>
    <row r="659" spans="9:16" x14ac:dyDescent="0.25">
      <c r="I659" s="3">
        <f>ROUND('C'!I659, 4)</f>
        <v>515.15150000000006</v>
      </c>
      <c r="L659" s="12" t="str">
        <f>IF(ISNA(INDEX($A$2:$B$214, MATCH($K659, $A$2:$A$214, 0), 2)), "", INDEX($A$2:$B$214, MATCH($K659, $A$2:$A$214, 0), 2))</f>
        <v/>
      </c>
      <c r="M659" s="13"/>
      <c r="N659" s="13"/>
      <c r="O659" s="4"/>
      <c r="P659">
        <f t="shared" si="18"/>
        <v>0</v>
      </c>
    </row>
    <row r="660" spans="9:16" x14ac:dyDescent="0.25">
      <c r="I660" s="3">
        <f>ROUND('C'!I660, 4)</f>
        <v>519.697</v>
      </c>
      <c r="L660" s="12" t="str">
        <f>IF(ISNA(INDEX($A$2:$B$214, MATCH($K660, $A$2:$A$214, 0), 2)), "", INDEX($A$2:$B$214, MATCH($K660, $A$2:$A$214, 0), 2))</f>
        <v/>
      </c>
      <c r="M660" s="13"/>
      <c r="N660" s="13"/>
      <c r="O660" s="4"/>
      <c r="P660">
        <f t="shared" si="18"/>
        <v>0</v>
      </c>
    </row>
    <row r="661" spans="9:16" x14ac:dyDescent="0.25">
      <c r="I661" s="3">
        <f>ROUND('C'!I661, 4)</f>
        <v>522.22220000000004</v>
      </c>
      <c r="L661" s="12" t="str">
        <f>IF(ISNA(INDEX($A$2:$B$214, MATCH($K661, $A$2:$A$214, 0), 2)), "", INDEX($A$2:$B$214, MATCH($K661, $A$2:$A$214, 0), 2))</f>
        <v/>
      </c>
      <c r="M661" s="13"/>
      <c r="N661" s="13"/>
      <c r="O661" s="4"/>
      <c r="P661">
        <f t="shared" si="18"/>
        <v>0</v>
      </c>
    </row>
    <row r="662" spans="9:16" x14ac:dyDescent="0.25">
      <c r="I662" s="3">
        <f>ROUND('C'!I662, 4)</f>
        <v>524.74749999999995</v>
      </c>
      <c r="L662" s="12" t="str">
        <f>IF(ISNA(INDEX($A$2:$B$214, MATCH($K662, $A$2:$A$214, 0), 2)), "", INDEX($A$2:$B$214, MATCH($K662, $A$2:$A$214, 0), 2))</f>
        <v/>
      </c>
      <c r="M662" s="13"/>
      <c r="N662" s="13"/>
      <c r="O662" s="4"/>
      <c r="P662">
        <f t="shared" si="18"/>
        <v>0</v>
      </c>
    </row>
    <row r="663" spans="9:16" x14ac:dyDescent="0.25">
      <c r="I663" s="3">
        <f>ROUND('C'!I663, 4)</f>
        <v>529.798</v>
      </c>
      <c r="L663" s="12" t="str">
        <f>IF(ISNA(INDEX($A$2:$B$214, MATCH($K663, $A$2:$A$214, 0), 2)), "", INDEX($A$2:$B$214, MATCH($K663, $A$2:$A$214, 0), 2))</f>
        <v/>
      </c>
      <c r="M663" s="13"/>
      <c r="N663" s="13"/>
      <c r="O663" s="4"/>
      <c r="P663">
        <f t="shared" si="18"/>
        <v>0</v>
      </c>
    </row>
    <row r="664" spans="9:16" x14ac:dyDescent="0.25">
      <c r="I664" s="3">
        <f>ROUND('C'!I664, 4)</f>
        <v>534.34349999999995</v>
      </c>
      <c r="L664" s="12" t="str">
        <f>IF(ISNA(INDEX($A$2:$B$214, MATCH($K664, $A$2:$A$214, 0), 2)), "", INDEX($A$2:$B$214, MATCH($K664, $A$2:$A$214, 0), 2))</f>
        <v/>
      </c>
      <c r="M664" s="13"/>
      <c r="N664" s="13"/>
      <c r="O664" s="4"/>
      <c r="P664">
        <f t="shared" si="18"/>
        <v>0</v>
      </c>
    </row>
    <row r="665" spans="9:16" x14ac:dyDescent="0.25">
      <c r="I665" s="3">
        <f>ROUND('C'!I665, 4)</f>
        <v>536.86869999999999</v>
      </c>
      <c r="L665" s="12" t="str">
        <f>IF(ISNA(INDEX($A$2:$B$214, MATCH($K665, $A$2:$A$214, 0), 2)), "", INDEX($A$2:$B$214, MATCH($K665, $A$2:$A$214, 0), 2))</f>
        <v/>
      </c>
      <c r="M665" s="13"/>
      <c r="N665" s="13"/>
      <c r="O665" s="4"/>
      <c r="P665">
        <f t="shared" si="18"/>
        <v>0</v>
      </c>
    </row>
    <row r="666" spans="9:16" x14ac:dyDescent="0.25">
      <c r="I666" s="3">
        <f>ROUND('C'!I666, 4)</f>
        <v>539.39400000000001</v>
      </c>
      <c r="L666" s="12" t="str">
        <f>IF(ISNA(INDEX($A$2:$B$214, MATCH($K666, $A$2:$A$214, 0), 2)), "", INDEX($A$2:$B$214, MATCH($K666, $A$2:$A$214, 0), 2))</f>
        <v/>
      </c>
      <c r="M666" s="13"/>
      <c r="N666" s="13"/>
      <c r="O666" s="4"/>
      <c r="P666">
        <f t="shared" si="18"/>
        <v>0</v>
      </c>
    </row>
    <row r="667" spans="9:16" x14ac:dyDescent="0.25">
      <c r="I667" s="3">
        <f>ROUND('C'!I667, 4)</f>
        <v>544.44449999999995</v>
      </c>
      <c r="L667" s="12" t="str">
        <f>IF(ISNA(INDEX($A$2:$B$214, MATCH($K667, $A$2:$A$214, 0), 2)), "", INDEX($A$2:$B$214, MATCH($K667, $A$2:$A$214, 0), 2))</f>
        <v/>
      </c>
      <c r="M667" s="13"/>
      <c r="N667" s="13"/>
      <c r="O667" s="4"/>
      <c r="P667">
        <f t="shared" si="18"/>
        <v>0</v>
      </c>
    </row>
    <row r="668" spans="9:16" x14ac:dyDescent="0.25">
      <c r="I668" s="3">
        <f>ROUND('C'!I668, 4)</f>
        <v>549.495</v>
      </c>
      <c r="L668" s="12" t="str">
        <f>IF(ISNA(INDEX($A$2:$B$214, MATCH($K668, $A$2:$A$214, 0), 2)), "", INDEX($A$2:$B$214, MATCH($K668, $A$2:$A$214, 0), 2))</f>
        <v/>
      </c>
      <c r="M668" s="13"/>
      <c r="N668" s="13"/>
      <c r="O668" s="4"/>
      <c r="P668">
        <f t="shared" si="18"/>
        <v>0</v>
      </c>
    </row>
    <row r="669" spans="9:16" x14ac:dyDescent="0.25">
      <c r="I669" s="3">
        <f>ROUND('C'!I669, 4)</f>
        <v>555.55560000000003</v>
      </c>
      <c r="L669" s="12" t="str">
        <f>IF(ISNA(INDEX($A$2:$B$214, MATCH($K669, $A$2:$A$214, 0), 2)), "", INDEX($A$2:$B$214, MATCH($K669, $A$2:$A$214, 0), 2))</f>
        <v/>
      </c>
      <c r="M669" s="13"/>
      <c r="N669" s="13"/>
      <c r="O669" s="4"/>
      <c r="P669">
        <f t="shared" si="18"/>
        <v>0</v>
      </c>
    </row>
    <row r="670" spans="9:16" x14ac:dyDescent="0.25">
      <c r="I670" s="3">
        <f>ROUND('C'!I670, 4)</f>
        <v>560.60609999999997</v>
      </c>
      <c r="L670" s="12" t="str">
        <f>IF(ISNA(INDEX($A$2:$B$214, MATCH($K670, $A$2:$A$214, 0), 2)), "", INDEX($A$2:$B$214, MATCH($K670, $A$2:$A$214, 0), 2))</f>
        <v/>
      </c>
      <c r="M670" s="13"/>
      <c r="N670" s="13"/>
      <c r="O670" s="4"/>
      <c r="P670">
        <f t="shared" si="18"/>
        <v>0</v>
      </c>
    </row>
    <row r="671" spans="9:16" x14ac:dyDescent="0.25">
      <c r="I671" s="3">
        <f>ROUND('C'!I671, 4)</f>
        <v>562.62630000000001</v>
      </c>
      <c r="L671" s="12" t="str">
        <f>IF(ISNA(INDEX($A$2:$B$214, MATCH($K671, $A$2:$A$214, 0), 2)), "", INDEX($A$2:$B$214, MATCH($K671, $A$2:$A$214, 0), 2))</f>
        <v/>
      </c>
      <c r="M671" s="13"/>
      <c r="N671" s="13"/>
      <c r="O671" s="4"/>
      <c r="P671">
        <f t="shared" si="18"/>
        <v>0</v>
      </c>
    </row>
    <row r="672" spans="9:16" x14ac:dyDescent="0.25">
      <c r="I672" s="3">
        <f>ROUND('C'!I672, 4)</f>
        <v>565.15150000000006</v>
      </c>
      <c r="L672" s="12" t="str">
        <f>IF(ISNA(INDEX($A$2:$B$214, MATCH($K672, $A$2:$A$214, 0), 2)), "", INDEX($A$2:$B$214, MATCH($K672, $A$2:$A$214, 0), 2))</f>
        <v/>
      </c>
      <c r="M672" s="13"/>
      <c r="N672" s="13"/>
      <c r="O672" s="4"/>
      <c r="P672">
        <f t="shared" si="18"/>
        <v>0</v>
      </c>
    </row>
    <row r="673" spans="9:16" x14ac:dyDescent="0.25">
      <c r="I673" s="3">
        <f>ROUND('C'!I673, 4)</f>
        <v>570.202</v>
      </c>
      <c r="L673" s="12" t="str">
        <f>IF(ISNA(INDEX($A$2:$B$214, MATCH($K673, $A$2:$A$214, 0), 2)), "", INDEX($A$2:$B$214, MATCH($K673, $A$2:$A$214, 0), 2))</f>
        <v/>
      </c>
      <c r="M673" s="13"/>
      <c r="N673" s="13"/>
      <c r="O673" s="4"/>
      <c r="P673">
        <f t="shared" si="18"/>
        <v>0</v>
      </c>
    </row>
    <row r="674" spans="9:16" x14ac:dyDescent="0.25">
      <c r="I674" s="3">
        <f>ROUND('C'!I674, 4)</f>
        <v>575.25250000000005</v>
      </c>
      <c r="L674" s="12" t="str">
        <f>IF(ISNA(INDEX($A$2:$B$214, MATCH($K674, $A$2:$A$214, 0), 2)), "", INDEX($A$2:$B$214, MATCH($K674, $A$2:$A$214, 0), 2))</f>
        <v/>
      </c>
      <c r="M674" s="13"/>
      <c r="N674" s="13"/>
      <c r="O674" s="4"/>
      <c r="P674">
        <f t="shared" si="18"/>
        <v>0</v>
      </c>
    </row>
    <row r="675" spans="9:16" x14ac:dyDescent="0.25">
      <c r="I675" s="3">
        <f>ROUND('C'!I675, 4)</f>
        <v>577.77779999999996</v>
      </c>
      <c r="L675" s="12" t="str">
        <f>IF(ISNA(INDEX($A$2:$B$214, MATCH($K675, $A$2:$A$214, 0), 2)), "", INDEX($A$2:$B$214, MATCH($K675, $A$2:$A$214, 0), 2))</f>
        <v/>
      </c>
      <c r="M675" s="13"/>
      <c r="N675" s="13"/>
      <c r="O675" s="4"/>
      <c r="P675">
        <f t="shared" si="18"/>
        <v>0</v>
      </c>
    </row>
    <row r="676" spans="9:16" x14ac:dyDescent="0.25">
      <c r="I676" s="3">
        <f>ROUND('C'!I676, 4)</f>
        <v>580.30309999999997</v>
      </c>
      <c r="L676" s="12" t="str">
        <f>IF(ISNA(INDEX($A$2:$B$214, MATCH($K676, $A$2:$A$214, 0), 2)), "", INDEX($A$2:$B$214, MATCH($K676, $A$2:$A$214, 0), 2))</f>
        <v/>
      </c>
      <c r="M676" s="13"/>
      <c r="N676" s="13"/>
      <c r="O676" s="4"/>
      <c r="P676">
        <f t="shared" si="18"/>
        <v>0</v>
      </c>
    </row>
    <row r="677" spans="9:16" x14ac:dyDescent="0.25">
      <c r="I677" s="3">
        <f>ROUND('C'!I677, 4)</f>
        <v>584.84849999999994</v>
      </c>
      <c r="L677" s="12" t="str">
        <f>IF(ISNA(INDEX($A$2:$B$214, MATCH($K677, $A$2:$A$214, 0), 2)), "", INDEX($A$2:$B$214, MATCH($K677, $A$2:$A$214, 0), 2))</f>
        <v/>
      </c>
      <c r="M677" s="13"/>
      <c r="N677" s="13"/>
      <c r="O677" s="4"/>
      <c r="P677">
        <f t="shared" si="18"/>
        <v>0</v>
      </c>
    </row>
    <row r="678" spans="9:16" x14ac:dyDescent="0.25">
      <c r="I678" s="3">
        <f>ROUND('C'!I678, 4)</f>
        <v>587.37379999999996</v>
      </c>
      <c r="L678" s="12" t="str">
        <f>IF(ISNA(INDEX($A$2:$B$214, MATCH($K678, $A$2:$A$214, 0), 2)), "", INDEX($A$2:$B$214, MATCH($K678, $A$2:$A$214, 0), 2))</f>
        <v/>
      </c>
      <c r="M678" s="13"/>
      <c r="N678" s="13"/>
      <c r="O678" s="4"/>
      <c r="P678">
        <f t="shared" si="18"/>
        <v>0</v>
      </c>
    </row>
    <row r="679" spans="9:16" x14ac:dyDescent="0.25">
      <c r="I679" s="3">
        <f>ROUND('C'!I679, 4)</f>
        <v>589.899</v>
      </c>
      <c r="L679" s="12" t="str">
        <f>IF(ISNA(INDEX($A$2:$B$214, MATCH($K679, $A$2:$A$214, 0), 2)), "", INDEX($A$2:$B$214, MATCH($K679, $A$2:$A$214, 0), 2))</f>
        <v/>
      </c>
      <c r="M679" s="13"/>
      <c r="N679" s="13"/>
      <c r="O679" s="4"/>
      <c r="P679">
        <f t="shared" si="18"/>
        <v>0</v>
      </c>
    </row>
    <row r="680" spans="9:16" x14ac:dyDescent="0.25">
      <c r="I680" s="3">
        <f>ROUND('C'!I680, 4)</f>
        <v>594.94949999999994</v>
      </c>
      <c r="L680" s="12" t="str">
        <f>IF(ISNA(INDEX($A$2:$B$214, MATCH($K680, $A$2:$A$214, 0), 2)), "", INDEX($A$2:$B$214, MATCH($K680, $A$2:$A$214, 0), 2))</f>
        <v/>
      </c>
      <c r="M680" s="13"/>
      <c r="N680" s="13"/>
      <c r="O680" s="4"/>
      <c r="P680">
        <f t="shared" si="18"/>
        <v>0</v>
      </c>
    </row>
    <row r="681" spans="9:16" x14ac:dyDescent="0.25">
      <c r="I681" s="3">
        <f>ROUND('C'!I681, 4)</f>
        <v>599.495</v>
      </c>
      <c r="L681" s="12" t="str">
        <f>IF(ISNA(INDEX($A$2:$B$214, MATCH($K681, $A$2:$A$214, 0), 2)), "", INDEX($A$2:$B$214, MATCH($K681, $A$2:$A$214, 0), 2))</f>
        <v/>
      </c>
      <c r="M681" s="13"/>
      <c r="N681" s="13"/>
      <c r="O681" s="4"/>
      <c r="P681">
        <f t="shared" si="18"/>
        <v>0</v>
      </c>
    </row>
    <row r="682" spans="9:16" x14ac:dyDescent="0.25">
      <c r="I682" s="3">
        <f>ROUND('C'!I682, 4)</f>
        <v>602.02020000000005</v>
      </c>
      <c r="L682" s="12" t="str">
        <f>IF(ISNA(INDEX($A$2:$B$214, MATCH($K682, $A$2:$A$214, 0), 2)), "", INDEX($A$2:$B$214, MATCH($K682, $A$2:$A$214, 0), 2))</f>
        <v/>
      </c>
      <c r="M682" s="13"/>
      <c r="N682" s="13"/>
      <c r="O682" s="4"/>
      <c r="P682">
        <f t="shared" si="18"/>
        <v>0</v>
      </c>
    </row>
    <row r="683" spans="9:16" x14ac:dyDescent="0.25">
      <c r="I683" s="3">
        <f>ROUND('C'!I683, 4)</f>
        <v>604.54549999999995</v>
      </c>
      <c r="L683" s="12" t="str">
        <f>IF(ISNA(INDEX($A$2:$B$214, MATCH($K683, $A$2:$A$214, 0), 2)), "", INDEX($A$2:$B$214, MATCH($K683, $A$2:$A$214, 0), 2))</f>
        <v/>
      </c>
      <c r="M683" s="13"/>
      <c r="N683" s="13"/>
      <c r="O683" s="4"/>
      <c r="P683">
        <f t="shared" si="18"/>
        <v>0</v>
      </c>
    </row>
    <row r="684" spans="9:16" x14ac:dyDescent="0.25">
      <c r="I684" s="3">
        <f>ROUND('C'!I684, 4)</f>
        <v>609.596</v>
      </c>
      <c r="L684" s="12" t="str">
        <f>IF(ISNA(INDEX($A$2:$B$214, MATCH($K684, $A$2:$A$214, 0), 2)), "", INDEX($A$2:$B$214, MATCH($K684, $A$2:$A$214, 0), 2))</f>
        <v/>
      </c>
      <c r="M684" s="13"/>
      <c r="N684" s="13"/>
      <c r="O684" s="4"/>
      <c r="P684">
        <f t="shared" si="18"/>
        <v>0</v>
      </c>
    </row>
    <row r="685" spans="9:16" x14ac:dyDescent="0.25">
      <c r="I685" s="3">
        <f>ROUND('C'!I685, 4)</f>
        <v>614.64649999999995</v>
      </c>
      <c r="L685" s="12" t="str">
        <f>IF(ISNA(INDEX($A$2:$B$214, MATCH($K685, $A$2:$A$214, 0), 2)), "", INDEX($A$2:$B$214, MATCH($K685, $A$2:$A$214, 0), 2))</f>
        <v/>
      </c>
      <c r="M685" s="13"/>
      <c r="N685" s="13"/>
      <c r="O685" s="4"/>
      <c r="P685">
        <f t="shared" si="18"/>
        <v>0</v>
      </c>
    </row>
    <row r="686" spans="9:16" x14ac:dyDescent="0.25">
      <c r="I686" s="3">
        <f>ROUND('C'!I686, 4)</f>
        <v>617.17169999999999</v>
      </c>
      <c r="L686" s="12" t="str">
        <f>IF(ISNA(INDEX($A$2:$B$214, MATCH($K686, $A$2:$A$214, 0), 2)), "", INDEX($A$2:$B$214, MATCH($K686, $A$2:$A$214, 0), 2))</f>
        <v/>
      </c>
      <c r="M686" s="13"/>
      <c r="N686" s="13"/>
      <c r="O686" s="4"/>
      <c r="P686">
        <f t="shared" si="18"/>
        <v>0</v>
      </c>
    </row>
    <row r="687" spans="9:16" x14ac:dyDescent="0.25">
      <c r="I687" s="3">
        <f>ROUND('C'!I687, 4)</f>
        <v>619.19190000000003</v>
      </c>
      <c r="L687" s="12" t="str">
        <f>IF(ISNA(INDEX($A$2:$B$214, MATCH($K687, $A$2:$A$214, 0), 2)), "", INDEX($A$2:$B$214, MATCH($K687, $A$2:$A$214, 0), 2))</f>
        <v/>
      </c>
      <c r="M687" s="13"/>
      <c r="N687" s="13"/>
      <c r="O687" s="4"/>
      <c r="P687">
        <f t="shared" si="18"/>
        <v>0</v>
      </c>
    </row>
    <row r="688" spans="9:16" x14ac:dyDescent="0.25">
      <c r="I688" s="3">
        <f>ROUND('C'!I688, 4)</f>
        <v>624.24239999999998</v>
      </c>
      <c r="L688" s="12" t="str">
        <f>IF(ISNA(INDEX($A$2:$B$214, MATCH($K688, $A$2:$A$214, 0), 2)), "", INDEX($A$2:$B$214, MATCH($K688, $A$2:$A$214, 0), 2))</f>
        <v/>
      </c>
      <c r="M688" s="13"/>
      <c r="N688" s="13"/>
      <c r="O688" s="4"/>
      <c r="P688">
        <f t="shared" si="18"/>
        <v>0</v>
      </c>
    </row>
    <row r="689" spans="9:16" x14ac:dyDescent="0.25">
      <c r="I689" s="3">
        <f>ROUND('C'!I689, 4)</f>
        <v>630.30309999999997</v>
      </c>
      <c r="L689" s="12" t="str">
        <f>IF(ISNA(INDEX($A$2:$B$214, MATCH($K689, $A$2:$A$214, 0), 2)), "", INDEX($A$2:$B$214, MATCH($K689, $A$2:$A$214, 0), 2))</f>
        <v/>
      </c>
      <c r="M689" s="13"/>
      <c r="N689" s="13"/>
      <c r="O689" s="4"/>
      <c r="P689">
        <f t="shared" si="18"/>
        <v>0</v>
      </c>
    </row>
    <row r="690" spans="9:16" x14ac:dyDescent="0.25">
      <c r="I690" s="3">
        <f>ROUND('C'!I690, 4)</f>
        <v>635.35360000000003</v>
      </c>
      <c r="L690" s="12" t="str">
        <f>IF(ISNA(INDEX($A$2:$B$214, MATCH($K690, $A$2:$A$214, 0), 2)), "", INDEX($A$2:$B$214, MATCH($K690, $A$2:$A$214, 0), 2))</f>
        <v/>
      </c>
      <c r="M690" s="13"/>
      <c r="N690" s="13"/>
      <c r="O690" s="4"/>
      <c r="P690">
        <f t="shared" si="18"/>
        <v>0</v>
      </c>
    </row>
    <row r="691" spans="9:16" x14ac:dyDescent="0.25">
      <c r="I691" s="3">
        <f>ROUND('C'!I691, 4)</f>
        <v>640.40409999999997</v>
      </c>
      <c r="L691" s="12" t="str">
        <f>IF(ISNA(INDEX($A$2:$B$214, MATCH($K691, $A$2:$A$214, 0), 2)), "", INDEX($A$2:$B$214, MATCH($K691, $A$2:$A$214, 0), 2))</f>
        <v/>
      </c>
      <c r="M691" s="13"/>
      <c r="N691" s="13"/>
      <c r="O691" s="4"/>
      <c r="P691">
        <f t="shared" si="18"/>
        <v>0</v>
      </c>
    </row>
    <row r="692" spans="9:16" x14ac:dyDescent="0.25">
      <c r="I692" s="3">
        <f>ROUND('C'!I692, 4)</f>
        <v>645.45460000000003</v>
      </c>
      <c r="L692" s="12" t="str">
        <f>IF(ISNA(INDEX($A$2:$B$214, MATCH($K692, $A$2:$A$214, 0), 2)), "", INDEX($A$2:$B$214, MATCH($K692, $A$2:$A$214, 0), 2))</f>
        <v/>
      </c>
      <c r="M692" s="13"/>
      <c r="N692" s="13"/>
      <c r="O692" s="4"/>
      <c r="P692">
        <f t="shared" si="18"/>
        <v>0</v>
      </c>
    </row>
    <row r="693" spans="9:16" x14ac:dyDescent="0.25">
      <c r="I693" s="3">
        <f>ROUND('C'!I693, 4)</f>
        <v>647.47479999999996</v>
      </c>
      <c r="L693" s="12" t="str">
        <f>IF(ISNA(INDEX($A$2:$B$214, MATCH($K693, $A$2:$A$214, 0), 2)), "", INDEX($A$2:$B$214, MATCH($K693, $A$2:$A$214, 0), 2))</f>
        <v/>
      </c>
      <c r="M693" s="13"/>
      <c r="N693" s="13"/>
      <c r="O693" s="4"/>
      <c r="P693">
        <f t="shared" si="18"/>
        <v>0</v>
      </c>
    </row>
    <row r="694" spans="9:16" x14ac:dyDescent="0.25">
      <c r="I694" s="3">
        <f>ROUND('C'!I694, 4)</f>
        <v>650</v>
      </c>
      <c r="L694" s="12" t="str">
        <f>IF(ISNA(INDEX($A$2:$B$214, MATCH($K694, $A$2:$A$214, 0), 2)), "", INDEX($A$2:$B$214, MATCH($K694, $A$2:$A$214, 0), 2))</f>
        <v/>
      </c>
      <c r="M694" s="13"/>
      <c r="N694" s="13"/>
      <c r="O694" s="4"/>
      <c r="P694">
        <f t="shared" si="18"/>
        <v>0</v>
      </c>
    </row>
    <row r="695" spans="9:16" x14ac:dyDescent="0.25">
      <c r="I695" s="3">
        <f>ROUND('C'!I695, 4)</f>
        <v>652.52530000000002</v>
      </c>
      <c r="L695" s="12" t="str">
        <f>IF(ISNA(INDEX($A$2:$B$214, MATCH($K695, $A$2:$A$214, 0), 2)), "", INDEX($A$2:$B$214, MATCH($K695, $A$2:$A$214, 0), 2))</f>
        <v/>
      </c>
      <c r="M695" s="13"/>
      <c r="N695" s="13"/>
      <c r="O695" s="4"/>
      <c r="P695">
        <f t="shared" si="18"/>
        <v>0</v>
      </c>
    </row>
    <row r="696" spans="9:16" x14ac:dyDescent="0.25">
      <c r="I696" s="3">
        <f>ROUND('C'!I696, 4)</f>
        <v>655.05050000000006</v>
      </c>
      <c r="L696" s="12" t="str">
        <f>IF(ISNA(INDEX($A$2:$B$214, MATCH($K696, $A$2:$A$214, 0), 2)), "", INDEX($A$2:$B$214, MATCH($K696, $A$2:$A$214, 0), 2))</f>
        <v/>
      </c>
      <c r="M696" s="13"/>
      <c r="N696" s="13"/>
      <c r="O696" s="4"/>
      <c r="P696">
        <f t="shared" si="18"/>
        <v>0</v>
      </c>
    </row>
    <row r="697" spans="9:16" x14ac:dyDescent="0.25">
      <c r="I697" s="3">
        <f>ROUND('C'!I697, 4)</f>
        <v>660.101</v>
      </c>
      <c r="L697" s="12" t="str">
        <f>IF(ISNA(INDEX($A$2:$B$214, MATCH($K697, $A$2:$A$214, 0), 2)), "", INDEX($A$2:$B$214, MATCH($K697, $A$2:$A$214, 0), 2))</f>
        <v/>
      </c>
      <c r="M697" s="13"/>
      <c r="N697" s="13"/>
      <c r="O697" s="4"/>
      <c r="P697">
        <f t="shared" si="18"/>
        <v>0</v>
      </c>
    </row>
    <row r="698" spans="9:16" x14ac:dyDescent="0.25">
      <c r="I698" s="3">
        <f>ROUND('C'!I698, 4)</f>
        <v>664.64649999999995</v>
      </c>
      <c r="L698" s="12" t="str">
        <f>IF(ISNA(INDEX($A$2:$B$214, MATCH($K698, $A$2:$A$214, 0), 2)), "", INDEX($A$2:$B$214, MATCH($K698, $A$2:$A$214, 0), 2))</f>
        <v/>
      </c>
      <c r="M698" s="13"/>
      <c r="N698" s="13"/>
      <c r="O698" s="4"/>
      <c r="P698">
        <f t="shared" si="18"/>
        <v>0</v>
      </c>
    </row>
    <row r="699" spans="9:16" x14ac:dyDescent="0.25">
      <c r="I699" s="3">
        <f>ROUND('C'!I699, 4)</f>
        <v>669.697</v>
      </c>
      <c r="L699" s="12" t="str">
        <f>IF(ISNA(INDEX($A$2:$B$214, MATCH($K699, $A$2:$A$214, 0), 2)), "", INDEX($A$2:$B$214, MATCH($K699, $A$2:$A$214, 0), 2))</f>
        <v/>
      </c>
      <c r="M699" s="13"/>
      <c r="N699" s="13"/>
      <c r="O699" s="4"/>
      <c r="P699">
        <f t="shared" si="18"/>
        <v>0</v>
      </c>
    </row>
    <row r="700" spans="9:16" x14ac:dyDescent="0.25">
      <c r="I700" s="3">
        <f>ROUND('C'!I700, 4)</f>
        <v>674.74749999999995</v>
      </c>
      <c r="L700" s="12" t="str">
        <f>IF(ISNA(INDEX($A$2:$B$214, MATCH($K700, $A$2:$A$214, 0), 2)), "", INDEX($A$2:$B$214, MATCH($K700, $A$2:$A$214, 0), 2))</f>
        <v/>
      </c>
      <c r="M700" s="13"/>
      <c r="N700" s="13"/>
      <c r="O700" s="4"/>
      <c r="P700">
        <f t="shared" si="18"/>
        <v>0</v>
      </c>
    </row>
    <row r="701" spans="9:16" x14ac:dyDescent="0.25">
      <c r="I701" s="3">
        <f>ROUND('C'!I701, 4)</f>
        <v>679.798</v>
      </c>
      <c r="L701" s="12" t="str">
        <f>IF(ISNA(INDEX($A$2:$B$214, MATCH($K701, $A$2:$A$214, 0), 2)), "", INDEX($A$2:$B$214, MATCH($K701, $A$2:$A$214, 0), 2))</f>
        <v/>
      </c>
      <c r="M701" s="13"/>
      <c r="N701" s="13"/>
      <c r="O701" s="4"/>
      <c r="P701">
        <f t="shared" si="18"/>
        <v>0</v>
      </c>
    </row>
    <row r="702" spans="9:16" x14ac:dyDescent="0.25">
      <c r="I702" s="3">
        <f>ROUND('C'!I702, 4)</f>
        <v>684.34349999999995</v>
      </c>
      <c r="L702" s="12" t="str">
        <f>IF(ISNA(INDEX($A$2:$B$214, MATCH($K702, $A$2:$A$214, 0), 2)), "", INDEX($A$2:$B$214, MATCH($K702, $A$2:$A$214, 0), 2))</f>
        <v/>
      </c>
      <c r="M702" s="13"/>
      <c r="N702" s="13"/>
      <c r="O702" s="4"/>
      <c r="P702">
        <f t="shared" si="18"/>
        <v>0</v>
      </c>
    </row>
    <row r="703" spans="9:16" x14ac:dyDescent="0.25">
      <c r="I703" s="3">
        <f>ROUND('C'!I703, 4)</f>
        <v>689.39400000000001</v>
      </c>
      <c r="L703" s="12" t="str">
        <f>IF(ISNA(INDEX($A$2:$B$214, MATCH($K703, $A$2:$A$214, 0), 2)), "", INDEX($A$2:$B$214, MATCH($K703, $A$2:$A$214, 0), 2))</f>
        <v/>
      </c>
      <c r="M703" s="13"/>
      <c r="N703" s="13"/>
      <c r="O703" s="4"/>
      <c r="P703">
        <f t="shared" si="18"/>
        <v>0</v>
      </c>
    </row>
    <row r="704" spans="9:16" x14ac:dyDescent="0.25">
      <c r="I704" s="3">
        <f>ROUND('C'!I704, 4)</f>
        <v>694.44449999999995</v>
      </c>
      <c r="L704" s="12" t="str">
        <f>IF(ISNA(INDEX($A$2:$B$214, MATCH($K704, $A$2:$A$214, 0), 2)), "", INDEX($A$2:$B$214, MATCH($K704, $A$2:$A$214, 0), 2))</f>
        <v/>
      </c>
      <c r="M704" s="13"/>
      <c r="N704" s="13"/>
      <c r="O704" s="4"/>
      <c r="P704">
        <f t="shared" si="18"/>
        <v>0</v>
      </c>
    </row>
    <row r="705" spans="9:16" x14ac:dyDescent="0.25">
      <c r="I705" s="3">
        <f>ROUND('C'!I705, 4)</f>
        <v>700.50509999999997</v>
      </c>
      <c r="L705" s="12" t="str">
        <f>IF(ISNA(INDEX($A$2:$B$214, MATCH($K705, $A$2:$A$214, 0), 2)), "", INDEX($A$2:$B$214, MATCH($K705, $A$2:$A$214, 0), 2))</f>
        <v/>
      </c>
      <c r="M705" s="13"/>
      <c r="N705" s="13"/>
      <c r="O705" s="4"/>
      <c r="P705">
        <f t="shared" si="18"/>
        <v>0</v>
      </c>
    </row>
    <row r="706" spans="9:16" x14ac:dyDescent="0.25">
      <c r="I706" s="3">
        <f>ROUND('C'!I706, 4)</f>
        <v>705.55560000000003</v>
      </c>
      <c r="L706" s="12" t="str">
        <f>IF(ISNA(INDEX($A$2:$B$214, MATCH($K706, $A$2:$A$214, 0), 2)), "", INDEX($A$2:$B$214, MATCH($K706, $A$2:$A$214, 0), 2))</f>
        <v/>
      </c>
      <c r="M706" s="13"/>
      <c r="N706" s="13"/>
      <c r="O706" s="4"/>
      <c r="P706">
        <f t="shared" si="18"/>
        <v>0</v>
      </c>
    </row>
    <row r="707" spans="9:16" x14ac:dyDescent="0.25">
      <c r="I707" s="3">
        <f>ROUND('C'!I707, 4)</f>
        <v>710.60609999999997</v>
      </c>
      <c r="L707" s="12" t="str">
        <f>IF(ISNA(INDEX($A$2:$B$214, MATCH($K707, $A$2:$A$214, 0), 2)), "", INDEX($A$2:$B$214, MATCH($K707, $A$2:$A$214, 0), 2))</f>
        <v/>
      </c>
      <c r="M707" s="13"/>
      <c r="N707" s="13"/>
      <c r="O707" s="4"/>
      <c r="P707">
        <f t="shared" si="18"/>
        <v>0</v>
      </c>
    </row>
    <row r="708" spans="9:16" x14ac:dyDescent="0.25">
      <c r="I708" s="3">
        <f>ROUND('C'!I708, 4)</f>
        <v>715.15150000000006</v>
      </c>
      <c r="L708" s="12" t="str">
        <f>IF(ISNA(INDEX($A$2:$B$214, MATCH($K708, $A$2:$A$214, 0), 2)), "", INDEX($A$2:$B$214, MATCH($K708, $A$2:$A$214, 0), 2))</f>
        <v/>
      </c>
      <c r="M708" s="13"/>
      <c r="N708" s="13"/>
      <c r="O708" s="4"/>
      <c r="P708">
        <f t="shared" ref="P708:P771" si="19">K708-K707</f>
        <v>0</v>
      </c>
    </row>
    <row r="709" spans="9:16" x14ac:dyDescent="0.25">
      <c r="I709" s="3">
        <f>ROUND('C'!I709, 4)</f>
        <v>720.202</v>
      </c>
      <c r="L709" s="12" t="str">
        <f>IF(ISNA(INDEX($A$2:$B$214, MATCH($K709, $A$2:$A$214, 0), 2)), "", INDEX($A$2:$B$214, MATCH($K709, $A$2:$A$214, 0), 2))</f>
        <v/>
      </c>
      <c r="M709" s="13"/>
      <c r="N709" s="13"/>
      <c r="O709" s="4"/>
      <c r="P709">
        <f t="shared" si="19"/>
        <v>0</v>
      </c>
    </row>
    <row r="710" spans="9:16" x14ac:dyDescent="0.25">
      <c r="I710" s="3">
        <f>ROUND('C'!I710, 4)</f>
        <v>725.25250000000005</v>
      </c>
      <c r="L710" s="12" t="str">
        <f>IF(ISNA(INDEX($A$2:$B$214, MATCH($K710, $A$2:$A$214, 0), 2)), "", INDEX($A$2:$B$214, MATCH($K710, $A$2:$A$214, 0), 2))</f>
        <v/>
      </c>
      <c r="M710" s="13"/>
      <c r="N710" s="13"/>
      <c r="O710" s="4"/>
      <c r="P710">
        <f t="shared" si="19"/>
        <v>0</v>
      </c>
    </row>
    <row r="711" spans="9:16" x14ac:dyDescent="0.25">
      <c r="I711" s="3">
        <f>ROUND('C'!I711, 4)</f>
        <v>730.30309999999997</v>
      </c>
      <c r="L711" s="12" t="str">
        <f>IF(ISNA(INDEX($A$2:$B$214, MATCH($K711, $A$2:$A$214, 0), 2)), "", INDEX($A$2:$B$214, MATCH($K711, $A$2:$A$214, 0), 2))</f>
        <v/>
      </c>
      <c r="M711" s="13"/>
      <c r="N711" s="13"/>
      <c r="O711" s="4"/>
      <c r="P711">
        <f t="shared" si="19"/>
        <v>0</v>
      </c>
    </row>
    <row r="712" spans="9:16" x14ac:dyDescent="0.25">
      <c r="I712" s="3">
        <f>ROUND('C'!I712, 4)</f>
        <v>734.84849999999994</v>
      </c>
      <c r="L712" s="12" t="str">
        <f>IF(ISNA(INDEX($A$2:$B$214, MATCH($K712, $A$2:$A$214, 0), 2)), "", INDEX($A$2:$B$214, MATCH($K712, $A$2:$A$214, 0), 2))</f>
        <v/>
      </c>
      <c r="M712" s="13"/>
      <c r="N712" s="13"/>
      <c r="O712" s="4"/>
      <c r="P712">
        <f t="shared" si="19"/>
        <v>0</v>
      </c>
    </row>
    <row r="713" spans="9:16" x14ac:dyDescent="0.25">
      <c r="I713" s="3">
        <f>ROUND('C'!I713, 4)</f>
        <v>739.899</v>
      </c>
      <c r="L713" s="12" t="str">
        <f>IF(ISNA(INDEX($A$2:$B$214, MATCH($K713, $A$2:$A$214, 0), 2)), "", INDEX($A$2:$B$214, MATCH($K713, $A$2:$A$214, 0), 2))</f>
        <v/>
      </c>
      <c r="M713" s="13"/>
      <c r="N713" s="13"/>
      <c r="O713" s="4"/>
      <c r="P713">
        <f t="shared" si="19"/>
        <v>0</v>
      </c>
    </row>
    <row r="714" spans="9:16" x14ac:dyDescent="0.25">
      <c r="I714" s="3">
        <f>ROUND('C'!I714, 4)</f>
        <v>742.42430000000002</v>
      </c>
      <c r="L714" s="12" t="str">
        <f>IF(ISNA(INDEX($A$2:$B$214, MATCH($K714, $A$2:$A$214, 0), 2)), "", INDEX($A$2:$B$214, MATCH($K714, $A$2:$A$214, 0), 2))</f>
        <v/>
      </c>
      <c r="M714" s="13"/>
      <c r="N714" s="13"/>
      <c r="O714" s="4"/>
      <c r="P714">
        <f t="shared" si="19"/>
        <v>0</v>
      </c>
    </row>
    <row r="715" spans="9:16" x14ac:dyDescent="0.25">
      <c r="I715" s="3">
        <f>ROUND('C'!I715, 4)</f>
        <v>744.94949999999994</v>
      </c>
      <c r="L715" s="12" t="str">
        <f>IF(ISNA(INDEX($A$2:$B$214, MATCH($K715, $A$2:$A$214, 0), 2)), "", INDEX($A$2:$B$214, MATCH($K715, $A$2:$A$214, 0), 2))</f>
        <v/>
      </c>
      <c r="M715" s="13"/>
      <c r="N715" s="13"/>
      <c r="O715" s="4"/>
      <c r="P715">
        <f t="shared" si="19"/>
        <v>0</v>
      </c>
    </row>
    <row r="716" spans="9:16" x14ac:dyDescent="0.25">
      <c r="I716" s="3">
        <f>ROUND('C'!I716, 4)</f>
        <v>749.495</v>
      </c>
      <c r="L716" s="12" t="str">
        <f>IF(ISNA(INDEX($A$2:$B$214, MATCH($K716, $A$2:$A$214, 0), 2)), "", INDEX($A$2:$B$214, MATCH($K716, $A$2:$A$214, 0), 2))</f>
        <v/>
      </c>
      <c r="M716" s="13"/>
      <c r="N716" s="13"/>
      <c r="O716" s="4"/>
      <c r="P716">
        <f t="shared" si="19"/>
        <v>0</v>
      </c>
    </row>
    <row r="717" spans="9:16" x14ac:dyDescent="0.25">
      <c r="I717" s="3">
        <f>ROUND('C'!I717, 4)</f>
        <v>752.02020000000005</v>
      </c>
      <c r="L717" s="12" t="str">
        <f>IF(ISNA(INDEX($A$2:$B$214, MATCH($K717, $A$2:$A$214, 0), 2)), "", INDEX($A$2:$B$214, MATCH($K717, $A$2:$A$214, 0), 2))</f>
        <v/>
      </c>
      <c r="M717" s="13"/>
      <c r="N717" s="13"/>
      <c r="O717" s="4"/>
      <c r="P717">
        <f t="shared" si="19"/>
        <v>0</v>
      </c>
    </row>
    <row r="718" spans="9:16" x14ac:dyDescent="0.25">
      <c r="I718" s="3">
        <f>ROUND('C'!I718, 4)</f>
        <v>754.54549999999995</v>
      </c>
      <c r="L718" s="12" t="str">
        <f>IF(ISNA(INDEX($A$2:$B$214, MATCH($K718, $A$2:$A$214, 0), 2)), "", INDEX($A$2:$B$214, MATCH($K718, $A$2:$A$214, 0), 2))</f>
        <v/>
      </c>
      <c r="M718" s="13"/>
      <c r="N718" s="13"/>
      <c r="O718" s="4"/>
      <c r="P718">
        <f t="shared" si="19"/>
        <v>0</v>
      </c>
    </row>
    <row r="719" spans="9:16" x14ac:dyDescent="0.25">
      <c r="I719" s="3">
        <f>ROUND('C'!I719, 4)</f>
        <v>759.596</v>
      </c>
      <c r="L719" s="12" t="str">
        <f>IF(ISNA(INDEX($A$2:$B$214, MATCH($K719, $A$2:$A$214, 0), 2)), "", INDEX($A$2:$B$214, MATCH($K719, $A$2:$A$214, 0), 2))</f>
        <v/>
      </c>
      <c r="M719" s="13"/>
      <c r="N719" s="13"/>
      <c r="O719" s="4"/>
      <c r="P719">
        <f t="shared" si="19"/>
        <v>0</v>
      </c>
    </row>
    <row r="720" spans="9:16" x14ac:dyDescent="0.25">
      <c r="I720" s="3">
        <f>ROUND('C'!I720, 4)</f>
        <v>764.64649999999995</v>
      </c>
      <c r="L720" s="12" t="str">
        <f>IF(ISNA(INDEX($A$2:$B$214, MATCH($K720, $A$2:$A$214, 0), 2)), "", INDEX($A$2:$B$214, MATCH($K720, $A$2:$A$214, 0), 2))</f>
        <v/>
      </c>
      <c r="M720" s="13"/>
      <c r="N720" s="13"/>
      <c r="O720" s="4"/>
      <c r="P720">
        <f t="shared" si="19"/>
        <v>0</v>
      </c>
    </row>
    <row r="721" spans="9:16" x14ac:dyDescent="0.25">
      <c r="I721" s="3">
        <f>ROUND('C'!I721, 4)</f>
        <v>767.17169999999999</v>
      </c>
      <c r="L721" s="12" t="str">
        <f>IF(ISNA(INDEX($A$2:$B$214, MATCH($K721, $A$2:$A$214, 0), 2)), "", INDEX($A$2:$B$214, MATCH($K721, $A$2:$A$214, 0), 2))</f>
        <v/>
      </c>
      <c r="M721" s="13"/>
      <c r="N721" s="13"/>
      <c r="O721" s="4"/>
      <c r="P721">
        <f t="shared" si="19"/>
        <v>0</v>
      </c>
    </row>
    <row r="722" spans="9:16" x14ac:dyDescent="0.25">
      <c r="I722" s="3">
        <f>ROUND('C'!I722, 4)</f>
        <v>769.19190000000003</v>
      </c>
      <c r="L722" s="12" t="str">
        <f>IF(ISNA(INDEX($A$2:$B$214, MATCH($K722, $A$2:$A$214, 0), 2)), "", INDEX($A$2:$B$214, MATCH($K722, $A$2:$A$214, 0), 2))</f>
        <v/>
      </c>
      <c r="M722" s="13"/>
      <c r="N722" s="13"/>
      <c r="O722" s="4"/>
      <c r="P722">
        <f t="shared" si="19"/>
        <v>0</v>
      </c>
    </row>
    <row r="723" spans="9:16" x14ac:dyDescent="0.25">
      <c r="I723" s="3">
        <f>ROUND('C'!I723, 4)</f>
        <v>771.71720000000005</v>
      </c>
      <c r="L723" s="12" t="str">
        <f>IF(ISNA(INDEX($A$2:$B$214, MATCH($K723, $A$2:$A$214, 0), 2)), "", INDEX($A$2:$B$214, MATCH($K723, $A$2:$A$214, 0), 2))</f>
        <v/>
      </c>
      <c r="M723" s="13"/>
      <c r="N723" s="13"/>
      <c r="O723" s="4"/>
      <c r="P723">
        <f t="shared" si="19"/>
        <v>0</v>
      </c>
    </row>
    <row r="724" spans="9:16" x14ac:dyDescent="0.25">
      <c r="I724" s="3">
        <f>ROUND('C'!I724, 4)</f>
        <v>775.75760000000002</v>
      </c>
      <c r="L724" s="12" t="str">
        <f>IF(ISNA(INDEX($A$2:$B$214, MATCH($K724, $A$2:$A$214, 0), 2)), "", INDEX($A$2:$B$214, MATCH($K724, $A$2:$A$214, 0), 2))</f>
        <v/>
      </c>
      <c r="M724" s="13"/>
      <c r="N724" s="13"/>
      <c r="O724" s="4"/>
      <c r="P724">
        <f t="shared" si="19"/>
        <v>0</v>
      </c>
    </row>
    <row r="725" spans="9:16" x14ac:dyDescent="0.25">
      <c r="I725" s="3">
        <f>ROUND('C'!I725, 4)</f>
        <v>777.77779999999996</v>
      </c>
      <c r="L725" s="12" t="str">
        <f>IF(ISNA(INDEX($A$2:$B$214, MATCH($K725, $A$2:$A$214, 0), 2)), "", INDEX($A$2:$B$214, MATCH($K725, $A$2:$A$214, 0), 2))</f>
        <v/>
      </c>
      <c r="M725" s="13"/>
      <c r="N725" s="13"/>
      <c r="O725" s="4"/>
      <c r="P725">
        <f t="shared" si="19"/>
        <v>0</v>
      </c>
    </row>
    <row r="726" spans="9:16" x14ac:dyDescent="0.25">
      <c r="I726" s="3">
        <f>ROUND('C'!I726, 4)</f>
        <v>780.30309999999997</v>
      </c>
      <c r="L726" s="12" t="str">
        <f>IF(ISNA(INDEX($A$2:$B$214, MATCH($K726, $A$2:$A$214, 0), 2)), "", INDEX($A$2:$B$214, MATCH($K726, $A$2:$A$214, 0), 2))</f>
        <v/>
      </c>
      <c r="M726" s="13"/>
      <c r="N726" s="13"/>
      <c r="O726" s="4"/>
      <c r="P726">
        <f t="shared" si="19"/>
        <v>0</v>
      </c>
    </row>
    <row r="727" spans="9:16" x14ac:dyDescent="0.25">
      <c r="I727" s="3">
        <f>ROUND('C'!I727, 4)</f>
        <v>782.82830000000001</v>
      </c>
      <c r="L727" s="12" t="str">
        <f>IF(ISNA(INDEX($A$2:$B$214, MATCH($K727, $A$2:$A$214, 0), 2)), "", INDEX($A$2:$B$214, MATCH($K727, $A$2:$A$214, 0), 2))</f>
        <v/>
      </c>
      <c r="M727" s="13"/>
      <c r="N727" s="13"/>
      <c r="O727" s="4"/>
      <c r="P727">
        <f t="shared" si="19"/>
        <v>0</v>
      </c>
    </row>
    <row r="728" spans="9:16" x14ac:dyDescent="0.25">
      <c r="I728" s="3">
        <f>ROUND('C'!I728, 4)</f>
        <v>785.35360000000003</v>
      </c>
      <c r="L728" s="12" t="str">
        <f>IF(ISNA(INDEX($A$2:$B$214, MATCH($K728, $A$2:$A$214, 0), 2)), "", INDEX($A$2:$B$214, MATCH($K728, $A$2:$A$214, 0), 2))</f>
        <v/>
      </c>
      <c r="M728" s="13"/>
      <c r="N728" s="13"/>
      <c r="O728" s="4"/>
      <c r="P728">
        <f t="shared" si="19"/>
        <v>0</v>
      </c>
    </row>
    <row r="729" spans="9:16" x14ac:dyDescent="0.25">
      <c r="I729" s="3">
        <f>ROUND('C'!I729, 4)</f>
        <v>787.87879999999996</v>
      </c>
      <c r="L729" s="12" t="str">
        <f>IF(ISNA(INDEX($A$2:$B$214, MATCH($K729, $A$2:$A$214, 0), 2)), "", INDEX($A$2:$B$214, MATCH($K729, $A$2:$A$214, 0), 2))</f>
        <v/>
      </c>
      <c r="M729" s="13"/>
      <c r="N729" s="13"/>
      <c r="O729" s="4"/>
      <c r="P729">
        <f t="shared" si="19"/>
        <v>0</v>
      </c>
    </row>
    <row r="730" spans="9:16" x14ac:dyDescent="0.25">
      <c r="I730" s="3">
        <f>ROUND('C'!I730, 4)</f>
        <v>790.40409999999997</v>
      </c>
      <c r="L730" s="12" t="str">
        <f>IF(ISNA(INDEX($A$2:$B$214, MATCH($K730, $A$2:$A$214, 0), 2)), "", INDEX($A$2:$B$214, MATCH($K730, $A$2:$A$214, 0), 2))</f>
        <v/>
      </c>
      <c r="M730" s="13"/>
      <c r="N730" s="13"/>
      <c r="O730" s="4"/>
      <c r="P730">
        <f t="shared" si="19"/>
        <v>0</v>
      </c>
    </row>
    <row r="731" spans="9:16" x14ac:dyDescent="0.25">
      <c r="I731" s="3">
        <f>ROUND('C'!I731, 4)</f>
        <v>791.41420000000005</v>
      </c>
      <c r="L731" s="12" t="str">
        <f>IF(ISNA(INDEX($A$2:$B$214, MATCH($K731, $A$2:$A$214, 0), 2)), "", INDEX($A$2:$B$214, MATCH($K731, $A$2:$A$214, 0), 2))</f>
        <v/>
      </c>
      <c r="M731" s="13"/>
      <c r="N731" s="13"/>
      <c r="O731" s="4"/>
      <c r="P731">
        <f t="shared" si="19"/>
        <v>0</v>
      </c>
    </row>
    <row r="732" spans="9:16" x14ac:dyDescent="0.25">
      <c r="I732" s="3">
        <f>ROUND('C'!I732, 4)</f>
        <v>792.92930000000001</v>
      </c>
      <c r="L732" s="12" t="str">
        <f>IF(ISNA(INDEX($A$2:$B$214, MATCH($K732, $A$2:$A$214, 0), 2)), "", INDEX($A$2:$B$214, MATCH($K732, $A$2:$A$214, 0), 2))</f>
        <v/>
      </c>
      <c r="M732" s="13"/>
      <c r="N732" s="13"/>
      <c r="O732" s="4"/>
      <c r="P732">
        <f t="shared" si="19"/>
        <v>0</v>
      </c>
    </row>
    <row r="733" spans="9:16" x14ac:dyDescent="0.25">
      <c r="I733" s="3">
        <f>ROUND('C'!I733, 4)</f>
        <v>793.93939999999998</v>
      </c>
      <c r="L733" s="12" t="str">
        <f>IF(ISNA(INDEX($A$2:$B$214, MATCH($K733, $A$2:$A$214, 0), 2)), "", INDEX($A$2:$B$214, MATCH($K733, $A$2:$A$214, 0), 2))</f>
        <v/>
      </c>
      <c r="M733" s="13"/>
      <c r="N733" s="13"/>
      <c r="O733" s="4"/>
      <c r="P733">
        <f t="shared" si="19"/>
        <v>0</v>
      </c>
    </row>
    <row r="734" spans="9:16" x14ac:dyDescent="0.25">
      <c r="I734" s="3">
        <f>ROUND('C'!I734, 4)</f>
        <v>795.45460000000003</v>
      </c>
      <c r="L734" s="12" t="str">
        <f>IF(ISNA(INDEX($A$2:$B$214, MATCH($K734, $A$2:$A$214, 0), 2)), "", INDEX($A$2:$B$214, MATCH($K734, $A$2:$A$214, 0), 2))</f>
        <v/>
      </c>
      <c r="M734" s="13"/>
      <c r="N734" s="13"/>
      <c r="O734" s="4"/>
      <c r="P734">
        <f t="shared" si="19"/>
        <v>0</v>
      </c>
    </row>
    <row r="735" spans="9:16" x14ac:dyDescent="0.25">
      <c r="I735" s="3">
        <f>ROUND('C'!I735, 4)</f>
        <v>797.47479999999996</v>
      </c>
      <c r="L735" s="12" t="str">
        <f>IF(ISNA(INDEX($A$2:$B$214, MATCH($K735, $A$2:$A$214, 0), 2)), "", INDEX($A$2:$B$214, MATCH($K735, $A$2:$A$214, 0), 2))</f>
        <v/>
      </c>
      <c r="M735" s="13"/>
      <c r="N735" s="13"/>
      <c r="O735" s="4"/>
      <c r="P735">
        <f t="shared" si="19"/>
        <v>0</v>
      </c>
    </row>
    <row r="736" spans="9:16" x14ac:dyDescent="0.25">
      <c r="I736" s="3">
        <f>ROUND('C'!I736, 4)</f>
        <v>800</v>
      </c>
      <c r="L736" s="12" t="str">
        <f>IF(ISNA(INDEX($A$2:$B$214, MATCH($K736, $A$2:$A$214, 0), 2)), "", INDEX($A$2:$B$214, MATCH($K736, $A$2:$A$214, 0), 2))</f>
        <v/>
      </c>
      <c r="M736" s="13"/>
      <c r="N736" s="13"/>
      <c r="O736" s="4"/>
      <c r="P736">
        <f t="shared" si="19"/>
        <v>0</v>
      </c>
    </row>
    <row r="737" spans="9:16" x14ac:dyDescent="0.25">
      <c r="I737" s="3">
        <f>ROUND('C'!I737, 4)</f>
        <v>802.52530000000002</v>
      </c>
      <c r="L737" s="12" t="str">
        <f>IF(ISNA(INDEX($A$2:$B$214, MATCH($K737, $A$2:$A$214, 0), 2)), "", INDEX($A$2:$B$214, MATCH($K737, $A$2:$A$214, 0), 2))</f>
        <v/>
      </c>
      <c r="M737" s="13"/>
      <c r="N737" s="13"/>
      <c r="O737" s="4"/>
      <c r="P737">
        <f t="shared" si="19"/>
        <v>0</v>
      </c>
    </row>
    <row r="738" spans="9:16" x14ac:dyDescent="0.25">
      <c r="I738" s="3">
        <f>ROUND('C'!I738, 4)</f>
        <v>805.05050000000006</v>
      </c>
      <c r="L738" s="12" t="str">
        <f>IF(ISNA(INDEX($A$2:$B$214, MATCH($K738, $A$2:$A$214, 0), 2)), "", INDEX($A$2:$B$214, MATCH($K738, $A$2:$A$214, 0), 2))</f>
        <v/>
      </c>
      <c r="M738" s="13"/>
      <c r="N738" s="13"/>
      <c r="O738" s="4"/>
      <c r="P738">
        <f t="shared" si="19"/>
        <v>0</v>
      </c>
    </row>
    <row r="739" spans="9:16" x14ac:dyDescent="0.25">
      <c r="I739" s="3">
        <f>ROUND('C'!I739, 4)</f>
        <v>807.57579999999996</v>
      </c>
      <c r="L739" s="12" t="str">
        <f>IF(ISNA(INDEX($A$2:$B$214, MATCH($K739, $A$2:$A$214, 0), 2)), "", INDEX($A$2:$B$214, MATCH($K739, $A$2:$A$214, 0), 2))</f>
        <v/>
      </c>
      <c r="M739" s="13"/>
      <c r="N739" s="13"/>
      <c r="O739" s="4"/>
      <c r="P739">
        <f t="shared" si="19"/>
        <v>0</v>
      </c>
    </row>
    <row r="740" spans="9:16" x14ac:dyDescent="0.25">
      <c r="I740" s="3">
        <f>ROUND('C'!I740, 4)</f>
        <v>810.101</v>
      </c>
      <c r="L740" s="12" t="str">
        <f>IF(ISNA(INDEX($A$2:$B$214, MATCH($K740, $A$2:$A$214, 0), 2)), "", INDEX($A$2:$B$214, MATCH($K740, $A$2:$A$214, 0), 2))</f>
        <v/>
      </c>
      <c r="M740" s="13"/>
      <c r="N740" s="13"/>
      <c r="O740" s="4"/>
      <c r="P740">
        <f t="shared" si="19"/>
        <v>0</v>
      </c>
    </row>
    <row r="741" spans="9:16" x14ac:dyDescent="0.25">
      <c r="I741" s="3">
        <f>ROUND('C'!I741, 4)</f>
        <v>812.62630000000001</v>
      </c>
      <c r="L741" s="12" t="str">
        <f>IF(ISNA(INDEX($A$2:$B$214, MATCH($K741, $A$2:$A$214, 0), 2)), "", INDEX($A$2:$B$214, MATCH($K741, $A$2:$A$214, 0), 2))</f>
        <v/>
      </c>
      <c r="M741" s="13"/>
      <c r="N741" s="13"/>
      <c r="O741" s="4"/>
      <c r="P741">
        <f t="shared" si="19"/>
        <v>0</v>
      </c>
    </row>
    <row r="742" spans="9:16" x14ac:dyDescent="0.25">
      <c r="I742" s="3">
        <f>ROUND('C'!I742, 4)</f>
        <v>814.64649999999995</v>
      </c>
      <c r="L742" s="12" t="str">
        <f>IF(ISNA(INDEX($A$2:$B$214, MATCH($K742, $A$2:$A$214, 0), 2)), "", INDEX($A$2:$B$214, MATCH($K742, $A$2:$A$214, 0), 2))</f>
        <v/>
      </c>
      <c r="M742" s="13"/>
      <c r="N742" s="13"/>
      <c r="O742" s="4"/>
      <c r="P742">
        <f t="shared" si="19"/>
        <v>0</v>
      </c>
    </row>
    <row r="743" spans="9:16" x14ac:dyDescent="0.25">
      <c r="I743" s="3">
        <f>ROUND('C'!I743, 4)</f>
        <v>817.17169999999999</v>
      </c>
      <c r="L743" s="12" t="str">
        <f>IF(ISNA(INDEX($A$2:$B$214, MATCH($K743, $A$2:$A$214, 0), 2)), "", INDEX($A$2:$B$214, MATCH($K743, $A$2:$A$214, 0), 2))</f>
        <v/>
      </c>
      <c r="M743" s="13"/>
      <c r="N743" s="13"/>
      <c r="O743" s="4"/>
      <c r="P743">
        <f t="shared" si="19"/>
        <v>0</v>
      </c>
    </row>
    <row r="744" spans="9:16" x14ac:dyDescent="0.25">
      <c r="I744" s="3">
        <f>ROUND('C'!I744, 4)</f>
        <v>819.697</v>
      </c>
      <c r="L744" s="12" t="str">
        <f>IF(ISNA(INDEX($A$2:$B$214, MATCH($K744, $A$2:$A$214, 0), 2)), "", INDEX($A$2:$B$214, MATCH($K744, $A$2:$A$214, 0), 2))</f>
        <v/>
      </c>
      <c r="M744" s="13"/>
      <c r="N744" s="13"/>
      <c r="O744" s="4"/>
      <c r="P744">
        <f t="shared" si="19"/>
        <v>0</v>
      </c>
    </row>
    <row r="745" spans="9:16" x14ac:dyDescent="0.25">
      <c r="I745" s="3">
        <f>ROUND('C'!I745, 4)</f>
        <v>824.74749999999995</v>
      </c>
      <c r="L745" s="12" t="str">
        <f>IF(ISNA(INDEX($A$2:$B$214, MATCH($K745, $A$2:$A$214, 0), 2)), "", INDEX($A$2:$B$214, MATCH($K745, $A$2:$A$214, 0), 2))</f>
        <v/>
      </c>
      <c r="M745" s="13"/>
      <c r="N745" s="13"/>
      <c r="O745" s="4"/>
      <c r="P745">
        <f t="shared" si="19"/>
        <v>0</v>
      </c>
    </row>
    <row r="746" spans="9:16" x14ac:dyDescent="0.25">
      <c r="I746" s="3">
        <f>ROUND('C'!I746, 4)</f>
        <v>829.798</v>
      </c>
      <c r="L746" s="12" t="str">
        <f>IF(ISNA(INDEX($A$2:$B$214, MATCH($K746, $A$2:$A$214, 0), 2)), "", INDEX($A$2:$B$214, MATCH($K746, $A$2:$A$214, 0), 2))</f>
        <v/>
      </c>
      <c r="M746" s="13"/>
      <c r="N746" s="13"/>
      <c r="O746" s="4"/>
      <c r="P746">
        <f t="shared" si="19"/>
        <v>0</v>
      </c>
    </row>
    <row r="747" spans="9:16" x14ac:dyDescent="0.25">
      <c r="I747" s="3">
        <f>ROUND('C'!I747, 4)</f>
        <v>834.34349999999995</v>
      </c>
      <c r="L747" s="12" t="str">
        <f>IF(ISNA(INDEX($A$2:$B$214, MATCH($K747, $A$2:$A$214, 0), 2)), "", INDEX($A$2:$B$214, MATCH($K747, $A$2:$A$214, 0), 2))</f>
        <v/>
      </c>
      <c r="M747" s="13"/>
      <c r="N747" s="13"/>
      <c r="O747" s="4"/>
      <c r="P747">
        <f t="shared" si="19"/>
        <v>0</v>
      </c>
    </row>
    <row r="748" spans="9:16" x14ac:dyDescent="0.25">
      <c r="I748" s="3">
        <f>ROUND('C'!I748, 4)</f>
        <v>839.39400000000001</v>
      </c>
      <c r="L748" s="12" t="str">
        <f>IF(ISNA(INDEX($A$2:$B$214, MATCH($K748, $A$2:$A$214, 0), 2)), "", INDEX($A$2:$B$214, MATCH($K748, $A$2:$A$214, 0), 2))</f>
        <v/>
      </c>
      <c r="M748" s="13"/>
      <c r="N748" s="13"/>
      <c r="O748" s="4"/>
      <c r="P748">
        <f t="shared" si="19"/>
        <v>0</v>
      </c>
    </row>
    <row r="749" spans="9:16" x14ac:dyDescent="0.25">
      <c r="I749" s="3">
        <f>ROUND('C'!I749, 4)</f>
        <v>844.44449999999995</v>
      </c>
      <c r="L749" s="12" t="str">
        <f>IF(ISNA(INDEX($A$2:$B$214, MATCH($K749, $A$2:$A$214, 0), 2)), "", INDEX($A$2:$B$214, MATCH($K749, $A$2:$A$214, 0), 2))</f>
        <v/>
      </c>
      <c r="M749" s="13"/>
      <c r="N749" s="13"/>
      <c r="O749" s="4"/>
      <c r="P749">
        <f t="shared" si="19"/>
        <v>0</v>
      </c>
    </row>
    <row r="750" spans="9:16" x14ac:dyDescent="0.25">
      <c r="I750" s="3">
        <f>ROUND('C'!I750, 4)</f>
        <v>850.50509999999997</v>
      </c>
      <c r="L750" s="12" t="str">
        <f>IF(ISNA(INDEX($A$2:$B$214, MATCH($K750, $A$2:$A$214, 0), 2)), "", INDEX($A$2:$B$214, MATCH($K750, $A$2:$A$214, 0), 2))</f>
        <v/>
      </c>
      <c r="M750" s="13"/>
      <c r="N750" s="13"/>
      <c r="O750" s="4"/>
      <c r="P750">
        <f t="shared" si="19"/>
        <v>0</v>
      </c>
    </row>
    <row r="751" spans="9:16" x14ac:dyDescent="0.25">
      <c r="I751" s="3">
        <f>ROUND('C'!I751, 4)</f>
        <v>855.55560000000003</v>
      </c>
      <c r="L751" s="12" t="str">
        <f>IF(ISNA(INDEX($A$2:$B$214, MATCH($K751, $A$2:$A$214, 0), 2)), "", INDEX($A$2:$B$214, MATCH($K751, $A$2:$A$214, 0), 2))</f>
        <v/>
      </c>
      <c r="M751" s="13"/>
      <c r="N751" s="13"/>
      <c r="O751" s="4"/>
      <c r="P751">
        <f t="shared" si="19"/>
        <v>0</v>
      </c>
    </row>
    <row r="752" spans="9:16" x14ac:dyDescent="0.25">
      <c r="I752" s="3">
        <f>ROUND('C'!I752, 4)</f>
        <v>860.60609999999997</v>
      </c>
      <c r="L752" s="12" t="str">
        <f>IF(ISNA(INDEX($A$2:$B$214, MATCH($K752, $A$2:$A$214, 0), 2)), "", INDEX($A$2:$B$214, MATCH($K752, $A$2:$A$214, 0), 2))</f>
        <v/>
      </c>
      <c r="M752" s="13"/>
      <c r="N752" s="13"/>
      <c r="O752" s="4"/>
      <c r="P752">
        <f t="shared" si="19"/>
        <v>0</v>
      </c>
    </row>
    <row r="753" spans="9:16" x14ac:dyDescent="0.25">
      <c r="I753" s="3">
        <f>ROUND('C'!I753, 4)</f>
        <v>865.15150000000006</v>
      </c>
      <c r="L753" s="12" t="str">
        <f>IF(ISNA(INDEX($A$2:$B$214, MATCH($K753, $A$2:$A$214, 0), 2)), "", INDEX($A$2:$B$214, MATCH($K753, $A$2:$A$214, 0), 2))</f>
        <v/>
      </c>
      <c r="M753" s="13"/>
      <c r="N753" s="13"/>
      <c r="O753" s="4"/>
      <c r="P753">
        <f t="shared" si="19"/>
        <v>0</v>
      </c>
    </row>
    <row r="754" spans="9:16" x14ac:dyDescent="0.25">
      <c r="I754" s="3">
        <f>ROUND('C'!I754, 4)</f>
        <v>870.202</v>
      </c>
      <c r="L754" s="12" t="str">
        <f>IF(ISNA(INDEX($A$2:$B$214, MATCH($K754, $A$2:$A$214, 0), 2)), "", INDEX($A$2:$B$214, MATCH($K754, $A$2:$A$214, 0), 2))</f>
        <v/>
      </c>
      <c r="M754" s="13"/>
      <c r="N754" s="13"/>
      <c r="O754" s="4"/>
      <c r="P754">
        <f t="shared" si="19"/>
        <v>0</v>
      </c>
    </row>
    <row r="755" spans="9:16" x14ac:dyDescent="0.25">
      <c r="I755" s="3">
        <f>ROUND('C'!I755, 4)</f>
        <v>875.25250000000005</v>
      </c>
      <c r="L755" s="12" t="str">
        <f>IF(ISNA(INDEX($A$2:$B$214, MATCH($K755, $A$2:$A$214, 0), 2)), "", INDEX($A$2:$B$214, MATCH($K755, $A$2:$A$214, 0), 2))</f>
        <v/>
      </c>
      <c r="M755" s="13"/>
      <c r="N755" s="13"/>
      <c r="O755" s="4"/>
      <c r="P755">
        <f t="shared" si="19"/>
        <v>0</v>
      </c>
    </row>
    <row r="756" spans="9:16" x14ac:dyDescent="0.25">
      <c r="I756" s="3">
        <f>ROUND('C'!I756, 4)</f>
        <v>877.77779999999996</v>
      </c>
      <c r="L756" s="12" t="str">
        <f>IF(ISNA(INDEX($A$2:$B$214, MATCH($K756, $A$2:$A$214, 0), 2)), "", INDEX($A$2:$B$214, MATCH($K756, $A$2:$A$214, 0), 2))</f>
        <v/>
      </c>
      <c r="M756" s="13"/>
      <c r="N756" s="13"/>
      <c r="O756" s="4"/>
      <c r="P756">
        <f t="shared" si="19"/>
        <v>0</v>
      </c>
    </row>
    <row r="757" spans="9:16" x14ac:dyDescent="0.25">
      <c r="I757" s="3">
        <f>ROUND('C'!I757, 4)</f>
        <v>879.798</v>
      </c>
      <c r="L757" s="12" t="str">
        <f>IF(ISNA(INDEX($A$2:$B$214, MATCH($K757, $A$2:$A$214, 0), 2)), "", INDEX($A$2:$B$214, MATCH($K757, $A$2:$A$214, 0), 2))</f>
        <v/>
      </c>
      <c r="M757" s="13"/>
      <c r="N757" s="13"/>
      <c r="O757" s="4"/>
      <c r="P757">
        <f t="shared" si="19"/>
        <v>0</v>
      </c>
    </row>
    <row r="758" spans="9:16" x14ac:dyDescent="0.25">
      <c r="I758" s="3">
        <f>ROUND('C'!I758, 4)</f>
        <v>884.84849999999994</v>
      </c>
      <c r="L758" s="12" t="str">
        <f>IF(ISNA(INDEX($A$2:$B$214, MATCH($K758, $A$2:$A$214, 0), 2)), "", INDEX($A$2:$B$214, MATCH($K758, $A$2:$A$214, 0), 2))</f>
        <v/>
      </c>
      <c r="M758" s="13"/>
      <c r="N758" s="13"/>
      <c r="O758" s="4"/>
      <c r="P758">
        <f t="shared" si="19"/>
        <v>0</v>
      </c>
    </row>
    <row r="759" spans="9:16" x14ac:dyDescent="0.25">
      <c r="I759" s="3">
        <f>ROUND('C'!I759, 4)</f>
        <v>889.899</v>
      </c>
      <c r="L759" s="12" t="str">
        <f>IF(ISNA(INDEX($A$2:$B$214, MATCH($K759, $A$2:$A$214, 0), 2)), "", INDEX($A$2:$B$214, MATCH($K759, $A$2:$A$214, 0), 2))</f>
        <v/>
      </c>
      <c r="M759" s="13"/>
      <c r="N759" s="13"/>
      <c r="O759" s="4"/>
      <c r="P759">
        <f t="shared" si="19"/>
        <v>0</v>
      </c>
    </row>
    <row r="760" spans="9:16" x14ac:dyDescent="0.25">
      <c r="I760" s="3">
        <f>ROUND('C'!I760, 4)</f>
        <v>894.94949999999994</v>
      </c>
      <c r="L760" s="12" t="str">
        <f>IF(ISNA(INDEX($A$2:$B$214, MATCH($K760, $A$2:$A$214, 0), 2)), "", INDEX($A$2:$B$214, MATCH($K760, $A$2:$A$214, 0), 2))</f>
        <v/>
      </c>
      <c r="M760" s="13"/>
      <c r="N760" s="13"/>
      <c r="O760" s="4"/>
      <c r="P760">
        <f t="shared" si="19"/>
        <v>0</v>
      </c>
    </row>
    <row r="761" spans="9:16" x14ac:dyDescent="0.25">
      <c r="I761" s="3">
        <f>ROUND('C'!I761, 4)</f>
        <v>899.495</v>
      </c>
      <c r="L761" s="12" t="str">
        <f>IF(ISNA(INDEX($A$2:$B$214, MATCH($K761, $A$2:$A$214, 0), 2)), "", INDEX($A$2:$B$214, MATCH($K761, $A$2:$A$214, 0), 2))</f>
        <v/>
      </c>
      <c r="M761" s="13"/>
      <c r="N761" s="13"/>
      <c r="O761" s="4"/>
      <c r="P761">
        <f t="shared" si="19"/>
        <v>0</v>
      </c>
    </row>
    <row r="762" spans="9:16" x14ac:dyDescent="0.25">
      <c r="I762" s="3">
        <f>ROUND('C'!I762, 4)</f>
        <v>904.54549999999995</v>
      </c>
      <c r="L762" s="12" t="str">
        <f>IF(ISNA(INDEX($A$2:$B$214, MATCH($K762, $A$2:$A$214, 0), 2)), "", INDEX($A$2:$B$214, MATCH($K762, $A$2:$A$214, 0), 2))</f>
        <v/>
      </c>
      <c r="M762" s="13"/>
      <c r="N762" s="13"/>
      <c r="O762" s="4"/>
      <c r="P762">
        <f t="shared" si="19"/>
        <v>0</v>
      </c>
    </row>
    <row r="763" spans="9:16" x14ac:dyDescent="0.25">
      <c r="I763" s="3">
        <f>ROUND('C'!I763, 4)</f>
        <v>909.596</v>
      </c>
      <c r="L763" s="12" t="str">
        <f>IF(ISNA(INDEX($A$2:$B$214, MATCH($K763, $A$2:$A$214, 0), 2)), "", INDEX($A$2:$B$214, MATCH($K763, $A$2:$A$214, 0), 2))</f>
        <v/>
      </c>
      <c r="M763" s="13"/>
      <c r="N763" s="13"/>
      <c r="O763" s="4"/>
      <c r="P763">
        <f t="shared" si="19"/>
        <v>0</v>
      </c>
    </row>
    <row r="764" spans="9:16" x14ac:dyDescent="0.25">
      <c r="I764" s="3">
        <f>ROUND('C'!I764, 4)</f>
        <v>914.64649999999995</v>
      </c>
      <c r="L764" s="12" t="str">
        <f>IF(ISNA(INDEX($A$2:$B$214, MATCH($K764, $A$2:$A$214, 0), 2)), "", INDEX($A$2:$B$214, MATCH($K764, $A$2:$A$214, 0), 2))</f>
        <v/>
      </c>
      <c r="M764" s="13"/>
      <c r="N764" s="13"/>
      <c r="O764" s="4"/>
      <c r="P764">
        <f t="shared" si="19"/>
        <v>0</v>
      </c>
    </row>
    <row r="765" spans="9:16" x14ac:dyDescent="0.25">
      <c r="I765" s="3">
        <f>ROUND('C'!I765, 4)</f>
        <v>920.70709999999997</v>
      </c>
      <c r="L765" s="12" t="str">
        <f>IF(ISNA(INDEX($A$2:$B$214, MATCH($K765, $A$2:$A$214, 0), 2)), "", INDEX($A$2:$B$214, MATCH($K765, $A$2:$A$214, 0), 2))</f>
        <v/>
      </c>
      <c r="M765" s="13"/>
      <c r="N765" s="13"/>
      <c r="O765" s="4"/>
      <c r="P765">
        <f t="shared" si="19"/>
        <v>0</v>
      </c>
    </row>
    <row r="766" spans="9:16" x14ac:dyDescent="0.25">
      <c r="I766" s="3">
        <f>ROUND('C'!I766, 4)</f>
        <v>923.23230000000001</v>
      </c>
      <c r="L766" s="12" t="str">
        <f>IF(ISNA(INDEX($A$2:$B$214, MATCH($K766, $A$2:$A$214, 0), 2)), "", INDEX($A$2:$B$214, MATCH($K766, $A$2:$A$214, 0), 2))</f>
        <v/>
      </c>
      <c r="M766" s="13"/>
      <c r="N766" s="13"/>
      <c r="O766" s="4"/>
      <c r="P766">
        <f t="shared" si="19"/>
        <v>0</v>
      </c>
    </row>
    <row r="767" spans="9:16" x14ac:dyDescent="0.25">
      <c r="I767" s="3">
        <f>ROUND('C'!I767, 4)</f>
        <v>925.75760000000002</v>
      </c>
      <c r="L767" s="12" t="str">
        <f>IF(ISNA(INDEX($A$2:$B$214, MATCH($K767, $A$2:$A$214, 0), 2)), "", INDEX($A$2:$B$214, MATCH($K767, $A$2:$A$214, 0), 2))</f>
        <v/>
      </c>
      <c r="M767" s="13"/>
      <c r="N767" s="13"/>
      <c r="O767" s="4"/>
      <c r="P767">
        <f t="shared" si="19"/>
        <v>0</v>
      </c>
    </row>
    <row r="768" spans="9:16" x14ac:dyDescent="0.25">
      <c r="I768" s="3">
        <f>ROUND('C'!I768, 4)</f>
        <v>930.30309999999997</v>
      </c>
      <c r="L768" s="12" t="str">
        <f>IF(ISNA(INDEX($A$2:$B$214, MATCH($K768, $A$2:$A$214, 0), 2)), "", INDEX($A$2:$B$214, MATCH($K768, $A$2:$A$214, 0), 2))</f>
        <v/>
      </c>
      <c r="M768" s="13"/>
      <c r="N768" s="13"/>
      <c r="O768" s="4"/>
      <c r="P768">
        <f t="shared" si="19"/>
        <v>0</v>
      </c>
    </row>
    <row r="769" spans="9:16" x14ac:dyDescent="0.25">
      <c r="I769" s="3">
        <f>ROUND('C'!I769, 4)</f>
        <v>932.82830000000001</v>
      </c>
      <c r="L769" s="12" t="str">
        <f>IF(ISNA(INDEX($A$2:$B$214, MATCH($K769, $A$2:$A$214, 0), 2)), "", INDEX($A$2:$B$214, MATCH($K769, $A$2:$A$214, 0), 2))</f>
        <v/>
      </c>
      <c r="M769" s="13"/>
      <c r="N769" s="13"/>
      <c r="O769" s="4"/>
      <c r="P769">
        <f t="shared" si="19"/>
        <v>0</v>
      </c>
    </row>
    <row r="770" spans="9:16" x14ac:dyDescent="0.25">
      <c r="I770" s="3">
        <f>ROUND('C'!I770, 4)</f>
        <v>935.35360000000003</v>
      </c>
      <c r="L770" s="12" t="str">
        <f>IF(ISNA(INDEX($A$2:$B$214, MATCH($K770, $A$2:$A$214, 0), 2)), "", INDEX($A$2:$B$214, MATCH($K770, $A$2:$A$214, 0), 2))</f>
        <v/>
      </c>
      <c r="M770" s="13"/>
      <c r="N770" s="13"/>
      <c r="O770" s="4"/>
      <c r="P770">
        <f t="shared" si="19"/>
        <v>0</v>
      </c>
    </row>
    <row r="771" spans="9:16" x14ac:dyDescent="0.25">
      <c r="I771" s="3">
        <f>ROUND('C'!I771, 4)</f>
        <v>940.40409999999997</v>
      </c>
      <c r="L771" s="12" t="str">
        <f>IF(ISNA(INDEX($A$2:$B$214, MATCH($K771, $A$2:$A$214, 0), 2)), "", INDEX($A$2:$B$214, MATCH($K771, $A$2:$A$214, 0), 2))</f>
        <v/>
      </c>
      <c r="M771" s="13"/>
      <c r="N771" s="13"/>
      <c r="O771" s="4"/>
      <c r="P771">
        <f t="shared" si="19"/>
        <v>0</v>
      </c>
    </row>
    <row r="772" spans="9:16" x14ac:dyDescent="0.25">
      <c r="I772" s="3">
        <f>ROUND('C'!I772, 4)</f>
        <v>942.92930000000001</v>
      </c>
      <c r="L772" s="12" t="str">
        <f>IF(ISNA(INDEX($A$2:$B$214, MATCH($K772, $A$2:$A$214, 0), 2)), "", INDEX($A$2:$B$214, MATCH($K772, $A$2:$A$214, 0), 2))</f>
        <v/>
      </c>
      <c r="M772" s="13"/>
      <c r="N772" s="13"/>
      <c r="O772" s="4"/>
      <c r="P772">
        <f t="shared" ref="P772:P807" si="20">K772-K771</f>
        <v>0</v>
      </c>
    </row>
    <row r="773" spans="9:16" x14ac:dyDescent="0.25">
      <c r="I773" s="3">
        <f>ROUND('C'!I773, 4)</f>
        <v>944.94949999999994</v>
      </c>
      <c r="L773" s="12" t="str">
        <f>IF(ISNA(INDEX($A$2:$B$214, MATCH($K773, $A$2:$A$214, 0), 2)), "", INDEX($A$2:$B$214, MATCH($K773, $A$2:$A$214, 0), 2))</f>
        <v/>
      </c>
      <c r="M773" s="13"/>
      <c r="N773" s="13"/>
      <c r="O773" s="4"/>
      <c r="P773">
        <f t="shared" si="20"/>
        <v>0</v>
      </c>
    </row>
    <row r="774" spans="9:16" x14ac:dyDescent="0.25">
      <c r="I774" s="3">
        <f>ROUND('C'!I774, 4)</f>
        <v>950</v>
      </c>
      <c r="L774" s="12" t="str">
        <f>IF(ISNA(INDEX($A$2:$B$214, MATCH($K774, $A$2:$A$214, 0), 2)), "", INDEX($A$2:$B$214, MATCH($K774, $A$2:$A$214, 0), 2))</f>
        <v/>
      </c>
      <c r="M774" s="13"/>
      <c r="N774" s="13"/>
      <c r="O774" s="4"/>
      <c r="P774">
        <f t="shared" si="20"/>
        <v>0</v>
      </c>
    </row>
    <row r="775" spans="9:16" x14ac:dyDescent="0.25">
      <c r="I775" s="3">
        <f>ROUND('C'!I775, 4)</f>
        <v>955.05050000000006</v>
      </c>
      <c r="L775" s="12" t="str">
        <f>IF(ISNA(INDEX($A$2:$B$214, MATCH($K775, $A$2:$A$214, 0), 2)), "", INDEX($A$2:$B$214, MATCH($K775, $A$2:$A$214, 0), 2))</f>
        <v/>
      </c>
      <c r="M775" s="13"/>
      <c r="N775" s="13"/>
      <c r="O775" s="4"/>
      <c r="P775">
        <f t="shared" si="20"/>
        <v>0</v>
      </c>
    </row>
    <row r="776" spans="9:16" x14ac:dyDescent="0.25">
      <c r="I776" s="3">
        <f>ROUND('C'!I776, 4)</f>
        <v>960.101</v>
      </c>
      <c r="L776" s="12" t="str">
        <f>IF(ISNA(INDEX($A$2:$B$214, MATCH($K776, $A$2:$A$214, 0), 2)), "", INDEX($A$2:$B$214, MATCH($K776, $A$2:$A$214, 0), 2))</f>
        <v/>
      </c>
      <c r="M776" s="13"/>
      <c r="N776" s="13"/>
      <c r="O776" s="4"/>
      <c r="P776">
        <f t="shared" si="20"/>
        <v>0</v>
      </c>
    </row>
    <row r="777" spans="9:16" x14ac:dyDescent="0.25">
      <c r="I777" s="3">
        <f>ROUND('C'!I777, 4)</f>
        <v>964.64649999999995</v>
      </c>
      <c r="L777" s="12" t="str">
        <f>IF(ISNA(INDEX($A$2:$B$214, MATCH($K777, $A$2:$A$214, 0), 2)), "", INDEX($A$2:$B$214, MATCH($K777, $A$2:$A$214, 0), 2))</f>
        <v/>
      </c>
      <c r="M777" s="13"/>
      <c r="N777" s="13"/>
      <c r="O777" s="4"/>
      <c r="P777">
        <f t="shared" si="20"/>
        <v>0</v>
      </c>
    </row>
    <row r="778" spans="9:16" x14ac:dyDescent="0.25">
      <c r="I778" s="3">
        <f>ROUND('C'!I778, 4)</f>
        <v>969.697</v>
      </c>
      <c r="L778" s="12" t="str">
        <f>IF(ISNA(INDEX($A$2:$B$214, MATCH($K778, $A$2:$A$214, 0), 2)), "", INDEX($A$2:$B$214, MATCH($K778, $A$2:$A$214, 0), 2))</f>
        <v/>
      </c>
      <c r="M778" s="13"/>
      <c r="N778" s="13"/>
      <c r="O778" s="4"/>
      <c r="P778">
        <f t="shared" si="20"/>
        <v>0</v>
      </c>
    </row>
    <row r="779" spans="9:16" x14ac:dyDescent="0.25">
      <c r="I779" s="3">
        <f>ROUND('C'!I779, 4)</f>
        <v>974.74749999999995</v>
      </c>
      <c r="L779" s="12" t="str">
        <f>IF(ISNA(INDEX($A$2:$B$214, MATCH($K779, $A$2:$A$214, 0), 2)), "", INDEX($A$2:$B$214, MATCH($K779, $A$2:$A$214, 0), 2))</f>
        <v/>
      </c>
      <c r="M779" s="13"/>
      <c r="N779" s="13"/>
      <c r="O779" s="4"/>
      <c r="P779">
        <f t="shared" si="20"/>
        <v>0</v>
      </c>
    </row>
    <row r="780" spans="9:16" x14ac:dyDescent="0.25">
      <c r="I780" s="3">
        <f>ROUND('C'!I780, 4)</f>
        <v>979.798</v>
      </c>
      <c r="L780" s="12" t="str">
        <f>IF(ISNA(INDEX($A$2:$B$214, MATCH($K780, $A$2:$A$214, 0), 2)), "", INDEX($A$2:$B$214, MATCH($K780, $A$2:$A$214, 0), 2))</f>
        <v/>
      </c>
      <c r="M780" s="13"/>
      <c r="N780" s="13"/>
      <c r="O780" s="4"/>
      <c r="P780">
        <f t="shared" si="20"/>
        <v>0</v>
      </c>
    </row>
    <row r="781" spans="9:16" x14ac:dyDescent="0.25">
      <c r="I781" s="3">
        <f>ROUND('C'!I781, 4)</f>
        <v>984.34349999999995</v>
      </c>
      <c r="L781" s="12" t="str">
        <f>IF(ISNA(INDEX($A$2:$B$214, MATCH($K781, $A$2:$A$214, 0), 2)), "", INDEX($A$2:$B$214, MATCH($K781, $A$2:$A$214, 0), 2))</f>
        <v/>
      </c>
      <c r="M781" s="13"/>
      <c r="N781" s="13"/>
      <c r="O781" s="4"/>
      <c r="P781">
        <f t="shared" si="20"/>
        <v>0</v>
      </c>
    </row>
    <row r="782" spans="9:16" x14ac:dyDescent="0.25">
      <c r="I782" s="3">
        <f>ROUND('C'!I782, 4)</f>
        <v>989.39400000000001</v>
      </c>
      <c r="L782" s="12" t="str">
        <f>IF(ISNA(INDEX($A$2:$B$214, MATCH($K782, $A$2:$A$214, 0), 2)), "", INDEX($A$2:$B$214, MATCH($K782, $A$2:$A$214, 0), 2))</f>
        <v/>
      </c>
      <c r="M782" s="13"/>
      <c r="N782" s="13"/>
      <c r="O782" s="4"/>
      <c r="P782">
        <f t="shared" si="20"/>
        <v>0</v>
      </c>
    </row>
    <row r="783" spans="9:16" x14ac:dyDescent="0.25">
      <c r="I783" s="3">
        <f>ROUND('C'!I783, 4)</f>
        <v>995.45460000000003</v>
      </c>
      <c r="L783" s="12" t="str">
        <f>IF(ISNA(INDEX($A$2:$B$214, MATCH($K783, $A$2:$A$214, 0), 2)), "", INDEX($A$2:$B$214, MATCH($K783, $A$2:$A$214, 0), 2))</f>
        <v/>
      </c>
      <c r="M783" s="13"/>
      <c r="N783" s="13"/>
      <c r="O783" s="4"/>
      <c r="P783">
        <f t="shared" si="20"/>
        <v>0</v>
      </c>
    </row>
    <row r="784" spans="9:16" x14ac:dyDescent="0.25">
      <c r="I784" s="3">
        <f>ROUND('C'!I784, 4)</f>
        <v>1000.5051</v>
      </c>
      <c r="L784" s="12" t="str">
        <f>IF(ISNA(INDEX($A$2:$B$214, MATCH($K784, $A$2:$A$214, 0), 2)), "", INDEX($A$2:$B$214, MATCH($K784, $A$2:$A$214, 0), 2))</f>
        <v/>
      </c>
      <c r="M784" s="13"/>
      <c r="N784" s="13"/>
      <c r="O784" s="4"/>
      <c r="P784">
        <f t="shared" si="20"/>
        <v>0</v>
      </c>
    </row>
    <row r="785" spans="9:16" x14ac:dyDescent="0.25">
      <c r="I785" s="3">
        <f>ROUND('C'!I785, 4)</f>
        <v>1005.5556</v>
      </c>
      <c r="L785" s="12" t="str">
        <f>IF(ISNA(INDEX($A$2:$B$214, MATCH($K785, $A$2:$A$214, 0), 2)), "", INDEX($A$2:$B$214, MATCH($K785, $A$2:$A$214, 0), 2))</f>
        <v/>
      </c>
      <c r="M785" s="13"/>
      <c r="N785" s="13"/>
      <c r="O785" s="4"/>
      <c r="P785">
        <f t="shared" si="20"/>
        <v>0</v>
      </c>
    </row>
    <row r="786" spans="9:16" x14ac:dyDescent="0.25">
      <c r="I786" s="3">
        <f>ROUND('C'!I786, 4)</f>
        <v>1010.101</v>
      </c>
      <c r="L786" s="12" t="str">
        <f>IF(ISNA(INDEX($A$2:$B$214, MATCH($K786, $A$2:$A$214, 0), 2)), "", INDEX($A$2:$B$214, MATCH($K786, $A$2:$A$214, 0), 2))</f>
        <v/>
      </c>
      <c r="M786" s="13"/>
      <c r="N786" s="13"/>
      <c r="O786" s="4"/>
      <c r="P786">
        <f t="shared" si="20"/>
        <v>0</v>
      </c>
    </row>
    <row r="787" spans="9:16" x14ac:dyDescent="0.25">
      <c r="I787" s="3">
        <f>ROUND('C'!I787, 4)</f>
        <v>1012.6263</v>
      </c>
      <c r="L787" s="12" t="str">
        <f>IF(ISNA(INDEX($A$2:$B$214, MATCH($K787, $A$2:$A$214, 0), 2)), "", INDEX($A$2:$B$214, MATCH($K787, $A$2:$A$214, 0), 2))</f>
        <v/>
      </c>
      <c r="M787" s="13"/>
      <c r="N787" s="13"/>
      <c r="O787" s="4"/>
      <c r="P787">
        <f t="shared" si="20"/>
        <v>0</v>
      </c>
    </row>
    <row r="788" spans="9:16" x14ac:dyDescent="0.25">
      <c r="I788" s="3">
        <f>ROUND('C'!I788, 4)</f>
        <v>1015.1515000000001</v>
      </c>
      <c r="L788" s="12" t="str">
        <f>IF(ISNA(INDEX($A$2:$B$214, MATCH($K788, $A$2:$A$214, 0), 2)), "", INDEX($A$2:$B$214, MATCH($K788, $A$2:$A$214, 0), 2))</f>
        <v/>
      </c>
      <c r="M788" s="13"/>
      <c r="N788" s="13"/>
      <c r="O788" s="4"/>
      <c r="P788">
        <f t="shared" si="20"/>
        <v>0</v>
      </c>
    </row>
    <row r="789" spans="9:16" x14ac:dyDescent="0.25">
      <c r="I789" s="3">
        <f>ROUND('C'!I789, 4)</f>
        <v>1020.202</v>
      </c>
      <c r="L789" s="12" t="str">
        <f>IF(ISNA(INDEX($A$2:$B$214, MATCH($K789, $A$2:$A$214, 0), 2)), "", INDEX($A$2:$B$214, MATCH($K789, $A$2:$A$214, 0), 2))</f>
        <v/>
      </c>
      <c r="M789" s="13"/>
      <c r="N789" s="13"/>
      <c r="O789" s="4"/>
      <c r="P789">
        <f t="shared" si="20"/>
        <v>0</v>
      </c>
    </row>
    <row r="790" spans="9:16" x14ac:dyDescent="0.25">
      <c r="I790" s="3">
        <f>ROUND('C'!I790, 4)</f>
        <v>1022.7273</v>
      </c>
      <c r="L790" s="12" t="str">
        <f>IF(ISNA(INDEX($A$2:$B$214, MATCH($K790, $A$2:$A$214, 0), 2)), "", INDEX($A$2:$B$214, MATCH($K790, $A$2:$A$214, 0), 2))</f>
        <v/>
      </c>
      <c r="M790" s="13"/>
      <c r="N790" s="13"/>
      <c r="O790" s="4"/>
      <c r="P790">
        <f t="shared" si="20"/>
        <v>0</v>
      </c>
    </row>
    <row r="791" spans="9:16" x14ac:dyDescent="0.25">
      <c r="I791" s="3">
        <f>ROUND('C'!I791, 4)</f>
        <v>1025.2525000000001</v>
      </c>
      <c r="L791" s="12" t="str">
        <f>IF(ISNA(INDEX($A$2:$B$214, MATCH($K791, $A$2:$A$214, 0), 2)), "", INDEX($A$2:$B$214, MATCH($K791, $A$2:$A$214, 0), 2))</f>
        <v/>
      </c>
      <c r="M791" s="13"/>
      <c r="N791" s="13"/>
      <c r="O791" s="4"/>
      <c r="P791">
        <f t="shared" si="20"/>
        <v>0</v>
      </c>
    </row>
    <row r="792" spans="9:16" x14ac:dyDescent="0.25">
      <c r="I792" s="3">
        <f>ROUND('C'!I792, 4)</f>
        <v>1029.798</v>
      </c>
      <c r="L792" s="12" t="str">
        <f>IF(ISNA(INDEX($A$2:$B$214, MATCH($K792, $A$2:$A$214, 0), 2)), "", INDEX($A$2:$B$214, MATCH($K792, $A$2:$A$214, 0), 2))</f>
        <v/>
      </c>
      <c r="M792" s="13"/>
      <c r="N792" s="13"/>
      <c r="O792" s="4"/>
      <c r="P792">
        <f t="shared" si="20"/>
        <v>0</v>
      </c>
    </row>
    <row r="793" spans="9:16" x14ac:dyDescent="0.25">
      <c r="I793" s="3">
        <f>ROUND('C'!I793, 4)</f>
        <v>1034.8485000000001</v>
      </c>
      <c r="L793" s="12" t="str">
        <f>IF(ISNA(INDEX($A$2:$B$214, MATCH($K793, $A$2:$A$214, 0), 2)), "", INDEX($A$2:$B$214, MATCH($K793, $A$2:$A$214, 0), 2))</f>
        <v/>
      </c>
      <c r="M793" s="13"/>
      <c r="N793" s="13"/>
      <c r="O793" s="4"/>
      <c r="P793">
        <f t="shared" si="20"/>
        <v>0</v>
      </c>
    </row>
    <row r="794" spans="9:16" x14ac:dyDescent="0.25">
      <c r="I794" s="3">
        <f>ROUND('C'!I794, 4)</f>
        <v>1039.8989999999999</v>
      </c>
      <c r="L794" s="12" t="str">
        <f>IF(ISNA(INDEX($A$2:$B$214, MATCH($K794, $A$2:$A$214, 0), 2)), "", INDEX($A$2:$B$214, MATCH($K794, $A$2:$A$214, 0), 2))</f>
        <v/>
      </c>
      <c r="M794" s="13"/>
      <c r="N794" s="13"/>
      <c r="O794" s="4"/>
      <c r="P794">
        <f t="shared" si="20"/>
        <v>0</v>
      </c>
    </row>
    <row r="795" spans="9:16" x14ac:dyDescent="0.25">
      <c r="I795" s="3">
        <f>ROUND('C'!I795, 4)</f>
        <v>1042.4242999999999</v>
      </c>
      <c r="L795" s="12" t="str">
        <f>IF(ISNA(INDEX($A$2:$B$214, MATCH($K795, $A$2:$A$214, 0), 2)), "", INDEX($A$2:$B$214, MATCH($K795, $A$2:$A$214, 0), 2))</f>
        <v/>
      </c>
      <c r="M795" s="13"/>
      <c r="N795" s="13"/>
      <c r="O795" s="4"/>
      <c r="P795">
        <f t="shared" si="20"/>
        <v>0</v>
      </c>
    </row>
    <row r="796" spans="9:16" x14ac:dyDescent="0.25">
      <c r="I796" s="3">
        <f>ROUND('C'!I796, 4)</f>
        <v>1044.9494999999999</v>
      </c>
      <c r="L796" s="12" t="str">
        <f>IF(ISNA(INDEX($A$2:$B$214, MATCH($K796, $A$2:$A$214, 0), 2)), "", INDEX($A$2:$B$214, MATCH($K796, $A$2:$A$214, 0), 2))</f>
        <v/>
      </c>
      <c r="M796" s="13"/>
      <c r="N796" s="13"/>
      <c r="O796" s="4"/>
      <c r="P796">
        <f t="shared" si="20"/>
        <v>0</v>
      </c>
    </row>
    <row r="797" spans="9:16" x14ac:dyDescent="0.25">
      <c r="I797" s="3">
        <f>ROUND('C'!I797, 4)</f>
        <v>1049.4949999999999</v>
      </c>
      <c r="L797" s="12" t="str">
        <f>IF(ISNA(INDEX($A$2:$B$214, MATCH($K797, $A$2:$A$214, 0), 2)), "", INDEX($A$2:$B$214, MATCH($K797, $A$2:$A$214, 0), 2))</f>
        <v/>
      </c>
      <c r="M797" s="13"/>
      <c r="N797" s="13"/>
      <c r="O797" s="4"/>
      <c r="P797">
        <f t="shared" si="20"/>
        <v>0</v>
      </c>
    </row>
    <row r="798" spans="9:16" x14ac:dyDescent="0.25">
      <c r="I798" s="3">
        <f>ROUND('C'!I798, 4)</f>
        <v>1054.5454999999999</v>
      </c>
      <c r="L798" s="12" t="str">
        <f>IF(ISNA(INDEX($A$2:$B$214, MATCH($K798, $A$2:$A$214, 0), 2)), "", INDEX($A$2:$B$214, MATCH($K798, $A$2:$A$214, 0), 2))</f>
        <v/>
      </c>
      <c r="M798" s="13"/>
      <c r="N798" s="13"/>
      <c r="O798" s="4"/>
      <c r="P798">
        <f t="shared" si="20"/>
        <v>0</v>
      </c>
    </row>
    <row r="799" spans="9:16" x14ac:dyDescent="0.25">
      <c r="I799" s="3">
        <f>ROUND('C'!I799, 4)</f>
        <v>1059.596</v>
      </c>
      <c r="L799" s="12" t="str">
        <f>IF(ISNA(INDEX($A$2:$B$214, MATCH($K799, $A$2:$A$214, 0), 2)), "", INDEX($A$2:$B$214, MATCH($K799, $A$2:$A$214, 0), 2))</f>
        <v/>
      </c>
      <c r="M799" s="13"/>
      <c r="N799" s="13"/>
      <c r="O799" s="4"/>
      <c r="P799">
        <f t="shared" si="20"/>
        <v>0</v>
      </c>
    </row>
    <row r="800" spans="9:16" x14ac:dyDescent="0.25">
      <c r="I800" s="3">
        <f>ROUND('C'!I800, 4)</f>
        <v>1065.6566</v>
      </c>
      <c r="L800" s="12" t="str">
        <f>IF(ISNA(INDEX($A$2:$B$214, MATCH($K800, $A$2:$A$214, 0), 2)), "", INDEX($A$2:$B$214, MATCH($K800, $A$2:$A$214, 0), 2))</f>
        <v/>
      </c>
      <c r="M800" s="13"/>
      <c r="N800" s="13"/>
      <c r="O800" s="4"/>
      <c r="P800">
        <f t="shared" si="20"/>
        <v>0</v>
      </c>
    </row>
    <row r="801" spans="9:16" x14ac:dyDescent="0.25">
      <c r="I801" s="3">
        <f>ROUND('C'!I801, 4)</f>
        <v>1070.7071000000001</v>
      </c>
      <c r="L801" s="12" t="str">
        <f>IF(ISNA(INDEX($A$2:$B$214, MATCH($K801, $A$2:$A$214, 0), 2)), "", INDEX($A$2:$B$214, MATCH($K801, $A$2:$A$214, 0), 2))</f>
        <v/>
      </c>
      <c r="M801" s="13"/>
      <c r="N801" s="13"/>
      <c r="O801" s="4"/>
      <c r="P801">
        <f t="shared" si="20"/>
        <v>0</v>
      </c>
    </row>
    <row r="802" spans="9:16" x14ac:dyDescent="0.25">
      <c r="I802" s="3">
        <f>ROUND('C'!I802, 4)</f>
        <v>1075.2525000000001</v>
      </c>
      <c r="L802" s="12" t="str">
        <f>IF(ISNA(INDEX($A$2:$B$214, MATCH($K802, $A$2:$A$214, 0), 2)), "", INDEX($A$2:$B$214, MATCH($K802, $A$2:$A$214, 0), 2))</f>
        <v/>
      </c>
      <c r="M802" s="13"/>
      <c r="N802" s="13"/>
      <c r="O802" s="4"/>
      <c r="P802">
        <f t="shared" si="20"/>
        <v>0</v>
      </c>
    </row>
    <row r="803" spans="9:16" x14ac:dyDescent="0.25">
      <c r="I803" s="3">
        <f>ROUND('C'!I803, 4)</f>
        <v>1080.3031000000001</v>
      </c>
      <c r="L803" s="12" t="str">
        <f>IF(ISNA(INDEX($A$2:$B$214, MATCH($K803, $A$2:$A$214, 0), 2)), "", INDEX($A$2:$B$214, MATCH($K803, $A$2:$A$214, 0), 2))</f>
        <v/>
      </c>
      <c r="M803" s="13"/>
      <c r="N803" s="13"/>
      <c r="O803" s="4"/>
      <c r="P803">
        <f t="shared" si="20"/>
        <v>0</v>
      </c>
    </row>
    <row r="804" spans="9:16" x14ac:dyDescent="0.25">
      <c r="I804" s="3">
        <f>ROUND('C'!I804, 4)</f>
        <v>1085.3535999999999</v>
      </c>
      <c r="L804" s="12" t="str">
        <f>IF(ISNA(INDEX($A$2:$B$214, MATCH($K804, $A$2:$A$214, 0), 2)), "", INDEX($A$2:$B$214, MATCH($K804, $A$2:$A$214, 0), 2))</f>
        <v/>
      </c>
      <c r="M804" s="13"/>
      <c r="N804" s="13"/>
      <c r="O804" s="4"/>
      <c r="P804">
        <f t="shared" si="20"/>
        <v>0</v>
      </c>
    </row>
    <row r="805" spans="9:16" x14ac:dyDescent="0.25">
      <c r="I805" s="3">
        <f>ROUND('C'!I805, 4)</f>
        <v>1090.4041</v>
      </c>
      <c r="L805" s="12" t="str">
        <f>IF(ISNA(INDEX($A$2:$B$214, MATCH($K805, $A$2:$A$214, 0), 2)), "", INDEX($A$2:$B$214, MATCH($K805, $A$2:$A$214, 0), 2))</f>
        <v/>
      </c>
      <c r="M805" s="13"/>
      <c r="N805" s="13"/>
      <c r="O805" s="4"/>
      <c r="P805">
        <f t="shared" si="20"/>
        <v>0</v>
      </c>
    </row>
    <row r="806" spans="9:16" x14ac:dyDescent="0.25">
      <c r="I806" s="3">
        <f>ROUND('C'!I806, 4)</f>
        <v>1094.9494999999999</v>
      </c>
      <c r="L806" s="12" t="str">
        <f>IF(ISNA(INDEX($A$2:$B$214, MATCH($K806, $A$2:$A$214, 0), 2)), "", INDEX($A$2:$B$214, MATCH($K806, $A$2:$A$214, 0), 2))</f>
        <v/>
      </c>
      <c r="M806" s="13"/>
      <c r="N806" s="13"/>
      <c r="O806" s="4"/>
      <c r="P806">
        <f t="shared" si="20"/>
        <v>0</v>
      </c>
    </row>
    <row r="807" spans="9:16" x14ac:dyDescent="0.25">
      <c r="I807" s="3">
        <f>ROUND('C'!I807, 4)</f>
        <v>1100</v>
      </c>
      <c r="L807" s="12" t="str">
        <f>IF(ISNA(INDEX($A$2:$B$214, MATCH($K807, $A$2:$A$214, 0), 2)), "", INDEX($A$2:$B$214, MATCH($K807, $A$2:$A$214, 0), 2))</f>
        <v/>
      </c>
      <c r="M807" s="13"/>
      <c r="N807" s="13"/>
      <c r="O807" s="4"/>
      <c r="P807">
        <f t="shared" si="20"/>
        <v>0</v>
      </c>
    </row>
  </sheetData>
  <sortState ref="K2:K330">
    <sortCondition ref="K2:K33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Clear</vt:lpstr>
      <vt:lpstr>Red</vt:lpstr>
      <vt:lpstr>Green</vt:lpstr>
      <vt:lpstr>Blue</vt:lpstr>
      <vt:lpstr>All (Raw)</vt:lpstr>
      <vt:lpstr>All (nm)</vt:lpstr>
      <vt:lpstr>C</vt:lpstr>
      <vt:lpstr>FINAL</vt:lpstr>
      <vt:lpstr>Red!_2Raw</vt:lpstr>
      <vt:lpstr>Green!_3</vt:lpstr>
      <vt:lpstr>Green!_3_1</vt:lpstr>
      <vt:lpstr>Blue!Green</vt:lpstr>
      <vt:lpstr>Blue!Green_1</vt:lpstr>
      <vt:lpstr>Clear!line1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RbDisorderLab</cp:lastModifiedBy>
  <dcterms:created xsi:type="dcterms:W3CDTF">2015-10-29T00:50:42Z</dcterms:created>
  <dcterms:modified xsi:type="dcterms:W3CDTF">2015-10-29T19:59:06Z</dcterms:modified>
</cp:coreProperties>
</file>