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8_{C096CD21-A331-44D8-8169-D4FD78A13890}" xr6:coauthVersionLast="36" xr6:coauthVersionMax="36" xr10:uidLastSave="{00000000-0000-0000-0000-000000000000}"/>
  <bookViews>
    <workbookView xWindow="-105" yWindow="-105" windowWidth="19425" windowHeight="10425" firstSheet="1" activeTab="4" xr2:uid="{00000000-000D-0000-FFFF-FFFF00000000}"/>
  </bookViews>
  <sheets>
    <sheet name="user information" sheetId="1" r:id="rId1"/>
    <sheet name="sequences" sheetId="3" r:id="rId2"/>
    <sheet name="conditions" sheetId="5" r:id="rId3"/>
    <sheet name="reaction" sheetId="2" r:id="rId4"/>
    <sheet name="measured compounds" sheetId="4" r:id="rId5"/>
    <sheet name="measured parameters" sheetId="7" r:id="rId6"/>
    <sheet name="dropdowns" sheetId="6" state="hidden" r:id="rId7"/>
  </sheets>
  <definedNames>
    <definedName name="amount">dropdowns!$B$2:$B$5</definedName>
    <definedName name="conc">dropdowns!$C$2:$C$5</definedName>
    <definedName name="enzyme_amount">dropdowns!$E$2:$E$9</definedName>
    <definedName name="enzyme_preparation">dropdowns!$I$2:$I$5</definedName>
    <definedName name="mass">dropdowns!$D$2:$D$5</definedName>
    <definedName name="parameter">dropdowns!$C$42:$C$45</definedName>
    <definedName name="percent">dropdowns!$G$2</definedName>
    <definedName name="pressure">dropdowns!$H$2:$H$3</definedName>
    <definedName name="time">dropdowns!$A$2:$A$5</definedName>
    <definedName name="type">dropdowns!#REF!</definedName>
    <definedName name="vol">dropdowns!$F$2:$F$5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9" i="5" l="1"/>
  <c r="B1" i="3"/>
  <c r="B2" i="2" l="1"/>
</calcChain>
</file>

<file path=xl/sharedStrings.xml><?xml version="1.0" encoding="utf-8"?>
<sst xmlns="http://schemas.openxmlformats.org/spreadsheetml/2006/main" count="845" uniqueCount="130">
  <si>
    <t>NAME</t>
  </si>
  <si>
    <t>EMAIL</t>
  </si>
  <si>
    <t>EXPERIMENT SET NAME</t>
  </si>
  <si>
    <t>Insert a new row, if you need more than one set of attributes (e.g. for multiple time points of measurement or more than one substrate).</t>
  </si>
  <si>
    <t>You can add additional sheets for your own documentation, but you may not delete the default sheets from this file.</t>
  </si>
  <si>
    <t xml:space="preserve">source organism </t>
  </si>
  <si>
    <t>AMINO ACID SEQUENCE</t>
  </si>
  <si>
    <t>preparation</t>
  </si>
  <si>
    <t>REACTION</t>
  </si>
  <si>
    <t>SEQUENCE NAME</t>
  </si>
  <si>
    <t>TIME VALUE</t>
  </si>
  <si>
    <t>TIME UNIT</t>
  </si>
  <si>
    <t>concentration value</t>
  </si>
  <si>
    <t xml:space="preserve">concentration unit </t>
  </si>
  <si>
    <t>amount value</t>
  </si>
  <si>
    <t>amount unit</t>
  </si>
  <si>
    <t>volume value</t>
  </si>
  <si>
    <t>volume unit</t>
  </si>
  <si>
    <t>COMPOUND</t>
  </si>
  <si>
    <t>COMPOUND NAME</t>
  </si>
  <si>
    <t>CONCENTRATION VALUE</t>
  </si>
  <si>
    <t>CONCENTRATION UNIT</t>
  </si>
  <si>
    <t>method</t>
  </si>
  <si>
    <t>replication no.</t>
  </si>
  <si>
    <t>PARAMETER VALUE</t>
  </si>
  <si>
    <t>PARAMETER UNIT</t>
  </si>
  <si>
    <t>PARAMETER NAME</t>
  </si>
  <si>
    <t>parameter abbreviation</t>
  </si>
  <si>
    <t>information</t>
  </si>
  <si>
    <t>reference sequence name</t>
  </si>
  <si>
    <t>description</t>
  </si>
  <si>
    <t>T [°C]</t>
  </si>
  <si>
    <t xml:space="preserve">pH </t>
  </si>
  <si>
    <t>pressure value</t>
  </si>
  <si>
    <t>pressure unit</t>
  </si>
  <si>
    <t>shaking [rpm]</t>
  </si>
  <si>
    <t>initial  volume value</t>
  </si>
  <si>
    <t>initial  volume unit</t>
  </si>
  <si>
    <t>EXPRESSION HOST</t>
  </si>
  <si>
    <t>preparation/purification</t>
  </si>
  <si>
    <t>application</t>
  </si>
  <si>
    <t>additives/ions</t>
  </si>
  <si>
    <t>purified enzyme</t>
  </si>
  <si>
    <t>crude cell</t>
  </si>
  <si>
    <t>immobilized enzyme</t>
  </si>
  <si>
    <t>whole cell</t>
  </si>
  <si>
    <t>mol</t>
  </si>
  <si>
    <t>mmol</t>
  </si>
  <si>
    <t>umol</t>
  </si>
  <si>
    <t>nmol</t>
  </si>
  <si>
    <t>mol/l</t>
  </si>
  <si>
    <t>mmol/l</t>
  </si>
  <si>
    <t>umol/l</t>
  </si>
  <si>
    <t>nmol/l</t>
  </si>
  <si>
    <t>g</t>
  </si>
  <si>
    <t>mg</t>
  </si>
  <si>
    <t>ug</t>
  </si>
  <si>
    <t>ng</t>
  </si>
  <si>
    <t>Pa</t>
  </si>
  <si>
    <t>bar</t>
  </si>
  <si>
    <t>%</t>
  </si>
  <si>
    <t>s</t>
  </si>
  <si>
    <t>min</t>
  </si>
  <si>
    <t>h</t>
  </si>
  <si>
    <t>ms</t>
  </si>
  <si>
    <t>l</t>
  </si>
  <si>
    <t>ml</t>
  </si>
  <si>
    <t>ul</t>
  </si>
  <si>
    <t>nl</t>
  </si>
  <si>
    <t>yield</t>
  </si>
  <si>
    <t>conversion</t>
  </si>
  <si>
    <t>enantiomeric excess (R)</t>
  </si>
  <si>
    <t>enantiomeric excess (S)</t>
  </si>
  <si>
    <t>concentration</t>
  </si>
  <si>
    <t>mass</t>
  </si>
  <si>
    <t>pressure</t>
  </si>
  <si>
    <t>percent</t>
  </si>
  <si>
    <t>time</t>
  </si>
  <si>
    <t>chemical amount</t>
  </si>
  <si>
    <t>enzyme amount</t>
  </si>
  <si>
    <t>volume</t>
  </si>
  <si>
    <t>enzymatic application</t>
  </si>
  <si>
    <t>USER</t>
  </si>
  <si>
    <t>EXPERIMENT</t>
  </si>
  <si>
    <t>SEQUENCES</t>
  </si>
  <si>
    <t>REACTION CONDITIONS</t>
  </si>
  <si>
    <t>ENZYME TREATMENT</t>
  </si>
  <si>
    <t>BUFFER</t>
  </si>
  <si>
    <t>COMPOUNDS</t>
  </si>
  <si>
    <t>measured parameters</t>
  </si>
  <si>
    <t>COMMENTS</t>
  </si>
  <si>
    <t>additives</t>
  </si>
  <si>
    <t>SUBSTRATES</t>
  </si>
  <si>
    <t>ENZYMES</t>
  </si>
  <si>
    <t>MEASUREMENT NO.</t>
  </si>
  <si>
    <t>Patrick Buchholz, Institute of Biochemistry and Technical Biochemistry, University of Stuttgart, MMXIX</t>
  </si>
  <si>
    <t>BioCatNet_template_v7</t>
  </si>
  <si>
    <t>reaction type</t>
  </si>
  <si>
    <r>
      <rPr>
        <b/>
        <sz val="11"/>
        <rFont val="Calibri"/>
        <family val="2"/>
        <scheme val="minor"/>
      </rPr>
      <t>Click on a section's name or its header to display additional guidelines</t>
    </r>
    <r>
      <rPr>
        <sz val="11"/>
        <rFont val="Calibri"/>
        <family val="2"/>
        <scheme val="minor"/>
      </rPr>
      <t>.</t>
    </r>
  </si>
  <si>
    <r>
      <t xml:space="preserve">Click in the respective field for </t>
    </r>
    <r>
      <rPr>
        <b/>
        <sz val="11"/>
        <color theme="1"/>
        <rFont val="Calibri"/>
        <family val="2"/>
        <scheme val="minor"/>
      </rPr>
      <t>drop-down lists</t>
    </r>
    <r>
      <rPr>
        <sz val="11"/>
        <color theme="1"/>
        <rFont val="Calibri"/>
        <family val="2"/>
        <scheme val="minor"/>
      </rPr>
      <t xml:space="preserve"> of units, parameter names or enzymatic applications. (Please do not change the hidden dropdowns sheet.)</t>
    </r>
  </si>
  <si>
    <t>Please do not delete any content from the sections or headers.</t>
  </si>
  <si>
    <r>
      <rPr>
        <b/>
        <sz val="11"/>
        <rFont val="Calibri"/>
        <family val="2"/>
        <scheme val="minor"/>
      </rPr>
      <t xml:space="preserve">Sections </t>
    </r>
    <r>
      <rPr>
        <sz val="11"/>
        <color theme="1"/>
        <rFont val="Calibri"/>
        <family val="2"/>
        <scheme val="minor"/>
      </rPr>
      <t>begin with a row of keywords, such as USER, EXPERIMENT, …</t>
    </r>
  </si>
  <si>
    <r>
      <t xml:space="preserve">The first line below the section marker is the </t>
    </r>
    <r>
      <rPr>
        <b/>
        <sz val="11"/>
        <rFont val="Calibri"/>
        <family val="2"/>
        <scheme val="minor"/>
      </rPr>
      <t>header</t>
    </r>
    <r>
      <rPr>
        <sz val="11"/>
        <color theme="1"/>
        <rFont val="Calibri"/>
        <family val="2"/>
        <scheme val="minor"/>
      </rPr>
      <t xml:space="preserve"> (in italics). Some sections also contain multiple header lines.</t>
    </r>
  </si>
  <si>
    <r>
      <rPr>
        <b/>
        <sz val="11"/>
        <rFont val="Calibri"/>
        <family val="2"/>
        <scheme val="minor"/>
      </rPr>
      <t>Mandatory sections</t>
    </r>
    <r>
      <rPr>
        <sz val="11"/>
        <rFont val="Calibri"/>
        <family val="2"/>
        <scheme val="minor"/>
      </rPr>
      <t xml:space="preserve"> are marked by capital letters and thick borders.</t>
    </r>
  </si>
  <si>
    <r>
      <rPr>
        <b/>
        <sz val="11"/>
        <rFont val="Calibri"/>
        <family val="2"/>
        <scheme val="minor"/>
      </rPr>
      <t xml:space="preserve">Mandatory input </t>
    </r>
    <r>
      <rPr>
        <sz val="11"/>
        <rFont val="Calibri"/>
        <family val="2"/>
        <scheme val="minor"/>
      </rPr>
      <t>is indicated by headers in capital letters and thick  borders.</t>
    </r>
  </si>
  <si>
    <r>
      <t xml:space="preserve">General notes: </t>
    </r>
    <r>
      <rPr>
        <b/>
        <sz val="11"/>
        <rFont val="Calibri"/>
        <family val="2"/>
        <scheme val="minor"/>
      </rPr>
      <t>Avoid special characters</t>
    </r>
    <r>
      <rPr>
        <sz val="11"/>
        <rFont val="Calibri"/>
        <family val="2"/>
        <scheme val="minor"/>
      </rPr>
      <t xml:space="preserve">, e.g. instead instead of </t>
    </r>
    <r>
      <rPr>
        <sz val="11"/>
        <rFont val="Calibri"/>
        <family val="2"/>
      </rPr>
      <t>α-ketoglutarate write alpha-ketoglutarate, etc.</t>
    </r>
  </si>
  <si>
    <r>
      <rPr>
        <b/>
        <sz val="11"/>
        <rFont val="Calibri"/>
        <family val="2"/>
        <scheme val="minor"/>
      </rPr>
      <t>Names</t>
    </r>
    <r>
      <rPr>
        <sz val="11"/>
        <rFont val="Calibri"/>
        <family val="2"/>
        <scheme val="minor"/>
      </rPr>
      <t xml:space="preserve"> such as sequence names and compound names must be used </t>
    </r>
    <r>
      <rPr>
        <b/>
        <sz val="11"/>
        <rFont val="Calibri"/>
        <family val="2"/>
        <scheme val="minor"/>
      </rPr>
      <t>consistently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throughout all sheets</t>
    </r>
    <r>
      <rPr>
        <sz val="11"/>
        <rFont val="Calibri"/>
        <family val="2"/>
        <scheme val="minor"/>
      </rPr>
      <t>.</t>
    </r>
  </si>
  <si>
    <t>plastic 15 mL tube</t>
  </si>
  <si>
    <t>100 mM sodium phosphate buffer, pH 7.0</t>
  </si>
  <si>
    <t xml:space="preserve"> </t>
  </si>
  <si>
    <t>Colton Lagerman</t>
  </si>
  <si>
    <t>colton.lagerman@gatech.edu</t>
  </si>
  <si>
    <t>PGME Time Course Data</t>
  </si>
  <si>
    <t>Amino Ester Hydrolase</t>
  </si>
  <si>
    <t>Xanthomonas campestris pv. campestris</t>
  </si>
  <si>
    <t>MRRLAACLLATAVAAATSAALAQTSPMTPDITGKPFVAGDAANDYVKREVMIPMRDGVKLHTVIVLPKGARNAPIVLTRTPYDASGRTERLASPHMKDLLSAGDDVFVEGGYIRVFQDVRGKYGSEGDYVMTRPLRGPLNPSEVDHATDAWDTIDWLVKNVKESNGKVGMIGSSYEGFTVVMALTNPHPALKVAAPESPMIDGWMGDDWFNYGAFRQVNFDYFTGQLSKRGKGAGIPRQGHDDYSNFLQAGSAGDFAKAAGLEQLPWWHKLTEHAAYDSFWQEQALDKVMARTPLKVPTMWLQGLWDQEDMWGAIHSYAAMEPRDKSNKLNYLVMGPWRHSQVNSDASSLGALNFDGDTARQFRRDVLRPFFDQYLVDGAPKAATPPVFIYNTGENHWDRLQAWPRSCDKGCAAKSKPLYLQAGGKLSFQAPTAAQPAFEEYVSDPAKPVPFVPRPVDFGDRSMWTTWLVHDQRFVDGRPDVLTFVTEPLTAPLQIAGAPDVHLQASTSGSDSDWVVKLIDVYPDEMAADPKMGGYELPVSMAIFRGRYRESFSTPAPLAANQPLAFQFGLPTANHTFQPGHRVMVQVQSSLFPLYDRNPQTYVPNVFFAKPGDYQKATQRVYVAPGQGSYISLPVR</t>
  </si>
  <si>
    <t>Escherichia coli</t>
  </si>
  <si>
    <t>(R)-(-)-2-Phenylglycine methyl ester</t>
  </si>
  <si>
    <t>hydrochloride form</t>
  </si>
  <si>
    <t>O(C([C@@H](C1=CC=CC=C1)N([H])[H])=O)C</t>
  </si>
  <si>
    <t>7-Aminodesacetoxycephalosporanic acid</t>
  </si>
  <si>
    <t>CC1=C(N2[C@H](SC1)[C@H](N)C2=O)C(O)=O</t>
  </si>
  <si>
    <t>Phenylglycine</t>
  </si>
  <si>
    <t>Cephalexin</t>
  </si>
  <si>
    <t>CC1=C(N2[C@@H]([C@@H](C2=O)NC(=O)[C@@H](C3=CC=CC=C3)N)SC1)C(=O)O</t>
  </si>
  <si>
    <t>Cephalexin synthesis</t>
  </si>
  <si>
    <t>HPLC</t>
  </si>
  <si>
    <t>Lagermann</t>
  </si>
  <si>
    <t>C1=CC=C(C=C1)C(C(=O)O)N</t>
  </si>
  <si>
    <t>1 (R)-(-)-2-Phenylglycine methyl ester + 1 7-Aminodesacetoxycephalosporanic acid -&gt; 1 Cephalexin + 1 Phenylglycine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</si>
</sst>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12121"/>
      <name val="Segoe UI"/>
      <family val="2"/>
    </font>
    <font>
      <sz val="8"/>
      <color rgb="FF21212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ABEFFF"/>
        <bgColor indexed="64"/>
      </patternFill>
    </fill>
    <fill>
      <patternFill patternType="solid">
        <fgColor rgb="FFA9DA74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0" fillId="0" borderId="3" xfId="0" applyBorder="1"/>
    <xf numFmtId="49" fontId="0" fillId="0" borderId="0" xfId="0" applyNumberFormat="1"/>
    <xf numFmtId="49" fontId="4" fillId="0" borderId="0" xfId="1" applyNumberFormat="1"/>
    <xf numFmtId="0" fontId="2" fillId="3" borderId="1" xfId="0" applyFont="1" applyFill="1" applyBorder="1"/>
    <xf numFmtId="0" fontId="3" fillId="3" borderId="2" xfId="0" applyFont="1" applyFill="1" applyBorder="1"/>
    <xf numFmtId="49" fontId="2" fillId="0" borderId="3" xfId="0" applyNumberFormat="1" applyFont="1" applyBorder="1"/>
    <xf numFmtId="49" fontId="0" fillId="0" borderId="3" xfId="0" applyNumberFormat="1" applyBorder="1"/>
    <xf numFmtId="49" fontId="5" fillId="0" borderId="0" xfId="0" applyNumberFormat="1" applyFont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2" borderId="3" xfId="0" applyFont="1" applyFill="1" applyBorder="1"/>
    <xf numFmtId="2" fontId="0" fillId="0" borderId="0" xfId="0" applyNumberFormat="1"/>
    <xf numFmtId="0" fontId="2" fillId="2" borderId="0" xfId="0" applyFont="1" applyFill="1"/>
    <xf numFmtId="0" fontId="2" fillId="2" borderId="2" xfId="0" applyFont="1" applyFill="1" applyBorder="1"/>
    <xf numFmtId="0" fontId="2" fillId="3" borderId="0" xfId="0" applyFont="1" applyFill="1"/>
    <xf numFmtId="0" fontId="0" fillId="0" borderId="0" xfId="0" applyBorder="1"/>
    <xf numFmtId="0" fontId="1" fillId="0" borderId="0" xfId="0" applyFont="1"/>
    <xf numFmtId="0" fontId="2" fillId="3" borderId="2" xfId="0" applyFont="1" applyFill="1" applyBorder="1"/>
    <xf numFmtId="0" fontId="3" fillId="3" borderId="0" xfId="0" applyFont="1" applyFill="1"/>
    <xf numFmtId="0" fontId="0" fillId="2" borderId="3" xfId="0" applyFill="1" applyBorder="1"/>
    <xf numFmtId="0" fontId="0" fillId="0" borderId="0" xfId="0" applyNumberFormat="1" applyAlignment="1">
      <alignment horizontal="left"/>
    </xf>
    <xf numFmtId="0" fontId="0" fillId="0" borderId="0" xfId="0" applyFont="1"/>
    <xf numFmtId="49" fontId="0" fillId="0" borderId="0" xfId="0" applyNumberFormat="1" applyFont="1" applyBorder="1"/>
    <xf numFmtId="0" fontId="2" fillId="0" borderId="5" xfId="0" applyFont="1" applyBorder="1"/>
    <xf numFmtId="0" fontId="0" fillId="0" borderId="0" xfId="0" applyFill="1"/>
    <xf numFmtId="0" fontId="2" fillId="4" borderId="5" xfId="0" applyFont="1" applyFill="1" applyBorder="1"/>
    <xf numFmtId="0" fontId="0" fillId="4" borderId="0" xfId="0" applyFill="1"/>
    <xf numFmtId="1" fontId="0" fillId="0" borderId="0" xfId="0" applyNumberFormat="1"/>
    <xf numFmtId="0" fontId="0" fillId="0" borderId="3" xfId="0" applyFont="1" applyBorder="1"/>
    <xf numFmtId="0" fontId="0" fillId="2" borderId="2" xfId="0" applyFont="1" applyFill="1" applyBorder="1"/>
    <xf numFmtId="0" fontId="4" fillId="0" borderId="3" xfId="1" applyBorder="1"/>
    <xf numFmtId="0" fontId="4" fillId="2" borderId="3" xfId="1" applyFill="1" applyBorder="1"/>
    <xf numFmtId="0" fontId="4" fillId="0" borderId="0" xfId="1"/>
    <xf numFmtId="0" fontId="6" fillId="0" borderId="0" xfId="0" applyFont="1"/>
    <xf numFmtId="0" fontId="0" fillId="0" borderId="5" xfId="0" applyBorder="1"/>
    <xf numFmtId="0" fontId="3" fillId="3" borderId="6" xfId="0" applyFont="1" applyFill="1" applyBorder="1"/>
    <xf numFmtId="49" fontId="0" fillId="0" borderId="0" xfId="0" applyNumberFormat="1" applyFont="1"/>
    <xf numFmtId="49" fontId="8" fillId="0" borderId="0" xfId="0" applyNumberFormat="1" applyFont="1"/>
    <xf numFmtId="0" fontId="1" fillId="0" borderId="3" xfId="0" applyFont="1" applyBorder="1"/>
    <xf numFmtId="49" fontId="0" fillId="0" borderId="0" xfId="0" applyNumberFormat="1" applyAlignment="1">
      <alignment horizontal="left"/>
    </xf>
    <xf numFmtId="49" fontId="5" fillId="0" borderId="0" xfId="0" applyNumberFormat="1" applyFont="1"/>
    <xf numFmtId="0" fontId="0" fillId="0" borderId="0" xfId="0" applyAlignment="1">
      <alignment vertical="center"/>
    </xf>
    <xf numFmtId="0" fontId="10" fillId="0" borderId="0" xfId="0" applyFont="1"/>
    <xf numFmtId="49" fontId="0" fillId="0" borderId="0" xfId="0" applyNumberFormat="1" applyFill="1" applyBorder="1"/>
    <xf numFmtId="0" fontId="1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lton.lagerman@gatech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15" zoomScaleNormal="115" workbookViewId="0">
      <selection activeCell="A8" sqref="A8"/>
    </sheetView>
  </sheetViews>
  <sheetFormatPr baseColWidth="10" defaultColWidth="8.7109375" defaultRowHeight="15" x14ac:dyDescent="0.25"/>
  <cols>
    <col min="1" max="1" width="42.42578125" customWidth="1"/>
    <col min="2" max="2" width="32.140625" customWidth="1"/>
    <col min="3" max="3" width="11.140625" customWidth="1"/>
    <col min="4" max="4" width="19" customWidth="1"/>
    <col min="5" max="5" width="28.85546875" customWidth="1"/>
    <col min="6" max="6" width="24" customWidth="1"/>
    <col min="7" max="7" width="29.140625" customWidth="1"/>
    <col min="8" max="8" width="15.140625" customWidth="1"/>
    <col min="9" max="9" width="29.85546875" customWidth="1"/>
    <col min="10" max="10" width="16.42578125" customWidth="1"/>
  </cols>
  <sheetData>
    <row r="1" spans="1:5" ht="19.5" thickBot="1" x14ac:dyDescent="0.35">
      <c r="A1" s="1" t="s">
        <v>82</v>
      </c>
    </row>
    <row r="2" spans="1:5" s="3" customFormat="1" ht="15.75" thickBot="1" x14ac:dyDescent="0.3">
      <c r="A2" s="2" t="s">
        <v>0</v>
      </c>
      <c r="B2" s="2" t="s">
        <v>1</v>
      </c>
    </row>
    <row r="3" spans="1:5" x14ac:dyDescent="0.25">
      <c r="A3" s="4" t="s">
        <v>110</v>
      </c>
      <c r="B3" s="5" t="s">
        <v>111</v>
      </c>
    </row>
    <row r="4" spans="1:5" ht="15.75" thickBot="1" x14ac:dyDescent="0.3"/>
    <row r="5" spans="1:5" ht="19.5" thickBot="1" x14ac:dyDescent="0.35">
      <c r="A5" s="6" t="s">
        <v>83</v>
      </c>
    </row>
    <row r="6" spans="1:5" s="3" customFormat="1" ht="15.75" thickBot="1" x14ac:dyDescent="0.3">
      <c r="A6" s="7" t="s">
        <v>0</v>
      </c>
      <c r="B6" s="7" t="s">
        <v>2</v>
      </c>
    </row>
    <row r="7" spans="1:5" x14ac:dyDescent="0.25">
      <c r="A7" s="4" t="s">
        <v>127</v>
      </c>
      <c r="B7" s="4" t="s">
        <v>112</v>
      </c>
    </row>
    <row r="9" spans="1:5" s="9" customFormat="1" ht="18.75" x14ac:dyDescent="0.3">
      <c r="A9" s="8" t="s">
        <v>90</v>
      </c>
    </row>
    <row r="10" spans="1:5" s="25" customFormat="1" x14ac:dyDescent="0.25">
      <c r="A10" s="39" t="s">
        <v>101</v>
      </c>
      <c r="B10" s="10"/>
      <c r="C10" s="10"/>
      <c r="D10" s="10"/>
      <c r="E10" s="10"/>
    </row>
    <row r="11" spans="1:5" s="25" customFormat="1" x14ac:dyDescent="0.25">
      <c r="A11" s="39" t="s">
        <v>102</v>
      </c>
      <c r="B11" s="10"/>
      <c r="C11" s="10"/>
      <c r="D11" s="10"/>
      <c r="E11" s="10"/>
    </row>
    <row r="12" spans="1:5" s="10" customFormat="1" x14ac:dyDescent="0.25">
      <c r="A12" s="10" t="s">
        <v>100</v>
      </c>
    </row>
    <row r="13" spans="1:5" s="39" customFormat="1" x14ac:dyDescent="0.25">
      <c r="A13" s="4" t="s">
        <v>3</v>
      </c>
    </row>
    <row r="15" spans="1:5" s="39" customFormat="1" x14ac:dyDescent="0.25">
      <c r="A15" s="43" t="s">
        <v>103</v>
      </c>
    </row>
    <row r="16" spans="1:5" s="39" customFormat="1" x14ac:dyDescent="0.25">
      <c r="A16" s="43" t="s">
        <v>104</v>
      </c>
    </row>
    <row r="17" spans="1:1" s="39" customFormat="1" x14ac:dyDescent="0.25"/>
    <row r="18" spans="1:1" s="39" customFormat="1" x14ac:dyDescent="0.25">
      <c r="A18" s="10" t="s">
        <v>98</v>
      </c>
    </row>
    <row r="19" spans="1:1" s="4" customFormat="1" x14ac:dyDescent="0.25">
      <c r="A19" s="39" t="s">
        <v>99</v>
      </c>
    </row>
    <row r="20" spans="1:1" s="4" customFormat="1" x14ac:dyDescent="0.25"/>
    <row r="21" spans="1:1" s="4" customFormat="1" x14ac:dyDescent="0.25">
      <c r="A21" s="10" t="s">
        <v>105</v>
      </c>
    </row>
    <row r="22" spans="1:1" s="4" customFormat="1" x14ac:dyDescent="0.25">
      <c r="A22" s="10" t="s">
        <v>106</v>
      </c>
    </row>
    <row r="23" spans="1:1" x14ac:dyDescent="0.25">
      <c r="A23" s="4" t="s">
        <v>4</v>
      </c>
    </row>
    <row r="25" spans="1:1" x14ac:dyDescent="0.25">
      <c r="A25" s="40" t="s">
        <v>95</v>
      </c>
    </row>
    <row r="26" spans="1:1" x14ac:dyDescent="0.25">
      <c r="A26" s="40" t="s">
        <v>96</v>
      </c>
    </row>
  </sheetData>
  <dataValidations count="10">
    <dataValidation type="textLength" showInputMessage="1" showErrorMessage="1" sqref="A3" xr:uid="{00000000-0002-0000-0000-000000000000}">
      <formula1>1</formula1>
      <formula2>1000</formula2>
    </dataValidation>
    <dataValidation type="textLength" showInputMessage="1" showErrorMessage="1" errorTitle="mandatory input" error="Please provide input" sqref="B3" xr:uid="{00000000-0002-0000-0000-000001000000}">
      <formula1>1</formula1>
      <formula2>1000</formula2>
    </dataValidation>
    <dataValidation type="textLength" allowBlank="1" showInputMessage="1" showErrorMessage="1" sqref="B7" xr:uid="{00000000-0002-0000-0000-000002000000}">
      <formula1>1</formula1>
      <formula2>1000</formula2>
    </dataValidation>
    <dataValidation allowBlank="1" showInputMessage="1" showErrorMessage="1" promptTitle="usern ame" prompt="First name and lastname" sqref="A2" xr:uid="{00000000-0002-0000-0000-000003000000}"/>
    <dataValidation allowBlank="1" showInputMessage="1" showErrorMessage="1" promptTitle="e-mail address" prompt="A valid e-mail address. Will be used only by the BioCatNet admin and not passed to other parties." sqref="B2" xr:uid="{00000000-0002-0000-0000-000004000000}"/>
    <dataValidation allowBlank="1" showInputMessage="1" showErrorMessage="1" promptTitle="experiment set name" prompt="A name for your experimental dataset, e.g. the name of your project." sqref="B6" xr:uid="{00000000-0002-0000-0000-000005000000}"/>
    <dataValidation allowBlank="1" showInputMessage="1" showErrorMessage="1" promptTitle="USER" prompt="By default, data will become readable for the user specified below and the administrator. _x000a_" sqref="A1" xr:uid="{00000000-0002-0000-0000-000006000000}"/>
    <dataValidation allowBlank="1" showInputMessage="1" showErrorMessage="1" promptTitle="EXPERIMENT" prompt="The name for your data series and your project." sqref="A5" xr:uid="{00000000-0002-0000-0000-000007000000}"/>
    <dataValidation allowBlank="1" showInputMessage="1" showErrorMessage="1" promptTitle="experiment name" prompt="The title for your data series." sqref="A6" xr:uid="{00000000-0002-0000-0000-000008000000}"/>
    <dataValidation allowBlank="1" showInputMessage="1" showErrorMessage="1" promptTitle="comments" prompt="Additional information can be added at the end of each sheet below the COMMENTS section. These additions will not be inserted into BioCatNet." sqref="A9" xr:uid="{00000000-0002-0000-0000-000009000000}"/>
  </dataValidations>
  <hyperlinks>
    <hyperlink ref="B3" r:id="rId1" xr:uid="{9DD8506F-9074-445E-AA42-0970C0D51A12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zoomScale="115" zoomScaleNormal="115" workbookViewId="0">
      <selection activeCell="A18" sqref="A18"/>
    </sheetView>
  </sheetViews>
  <sheetFormatPr baseColWidth="10" defaultColWidth="8.7109375" defaultRowHeight="15" x14ac:dyDescent="0.25"/>
  <cols>
    <col min="1" max="1" width="31.5703125" customWidth="1"/>
    <col min="2" max="2" width="29.140625" customWidth="1"/>
    <col min="3" max="3" width="32.42578125" customWidth="1"/>
    <col min="4" max="4" width="19.5703125" customWidth="1"/>
  </cols>
  <sheetData>
    <row r="1" spans="1:6" ht="19.5" thickBot="1" x14ac:dyDescent="0.35">
      <c r="A1" s="6" t="s">
        <v>84</v>
      </c>
      <c r="B1" s="35" t="str">
        <f>HYPERLINK("https://www.ncbi.nlm.nih.gov/taxonomy","NCBI taxonomy")</f>
        <v>NCBI taxonomy</v>
      </c>
      <c r="D1" s="37"/>
      <c r="E1" s="37"/>
      <c r="F1" s="37"/>
    </row>
    <row r="2" spans="1:6" s="3" customFormat="1" ht="15.75" thickBot="1" x14ac:dyDescent="0.3">
      <c r="A2" s="7" t="s">
        <v>0</v>
      </c>
      <c r="B2" s="38" t="s">
        <v>5</v>
      </c>
      <c r="C2" s="12" t="s">
        <v>6</v>
      </c>
      <c r="D2"/>
      <c r="E2"/>
      <c r="F2"/>
    </row>
    <row r="3" spans="1:6" x14ac:dyDescent="0.25">
      <c r="A3" s="4" t="s">
        <v>113</v>
      </c>
      <c r="B3" s="4" t="s">
        <v>114</v>
      </c>
      <c r="C3" s="44" t="s">
        <v>115</v>
      </c>
    </row>
    <row r="5" spans="1:6" s="3" customFormat="1" ht="18.75" x14ac:dyDescent="0.3">
      <c r="A5" s="8" t="s">
        <v>90</v>
      </c>
    </row>
  </sheetData>
  <dataValidations count="7">
    <dataValidation type="textLength" allowBlank="1" showInputMessage="1" showErrorMessage="1" sqref="B3" xr:uid="{00000000-0002-0000-0100-000000000000}">
      <formula1>1</formula1>
      <formula2>500</formula2>
    </dataValidation>
    <dataValidation type="textLength" allowBlank="1" showInputMessage="1" showErrorMessage="1" sqref="A3" xr:uid="{00000000-0002-0000-0100-000001000000}">
      <formula1>1</formula1>
      <formula2>1000</formula2>
    </dataValidation>
    <dataValidation allowBlank="1" showInputMessage="1" showErrorMessage="1" promptTitle="source organism (recommended)" prompt="Taxonomic name without abbreviated genera (e.g. Escherichia coli instead of E. coli). Ideally, the name should be be available in the NCBI taxonomy database._x000a_" sqref="B2" xr:uid="{00000000-0002-0000-0100-000002000000}"/>
    <dataValidation allowBlank="1" showInputMessage="1" showErrorMessage="1" promptTitle="amino acid sequence" prompt="One letter code of amino acids, one line per sequence. Please avoid linebreaks in this Excel field." sqref="C2" xr:uid="{00000000-0002-0000-0100-000003000000}"/>
    <dataValidation allowBlank="1" showInputMessage="1" showErrorMessage="1" promptTitle="name" prompt="The desired annotation of your enzyme." sqref="A2" xr:uid="{00000000-0002-0000-0100-000004000000}"/>
    <dataValidation allowBlank="1" showInputMessage="1" showErrorMessage="1" promptTitle="SEQUENCES" prompt="Amino acid sequences, one line per proteins" sqref="A1" xr:uid="{00000000-0002-0000-0100-000005000000}"/>
    <dataValidation allowBlank="1" showInputMessage="1" showErrorMessage="1" promptTitle="comments" prompt="Additional information can be added at the end of each sheet below the COMMENTS section. These additions will not be inserted into BioCatNet." sqref="A5" xr:uid="{00000000-0002-0000-0100-000006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zoomScale="115" zoomScaleNormal="115" workbookViewId="0">
      <selection activeCell="B7" sqref="B7"/>
    </sheetView>
  </sheetViews>
  <sheetFormatPr baseColWidth="10" defaultColWidth="8.85546875" defaultRowHeight="15" x14ac:dyDescent="0.25"/>
  <cols>
    <col min="1" max="1" width="73.85546875" customWidth="1"/>
    <col min="2" max="2" width="47.42578125" customWidth="1"/>
    <col min="3" max="3" width="32" customWidth="1"/>
    <col min="4" max="4" width="25.42578125" customWidth="1"/>
    <col min="5" max="5" width="13.5703125" customWidth="1"/>
    <col min="6" max="6" width="17.42578125" customWidth="1"/>
    <col min="7" max="7" width="22.140625" customWidth="1"/>
  </cols>
  <sheetData>
    <row r="1" spans="1:7" ht="19.5" thickBot="1" x14ac:dyDescent="0.35">
      <c r="A1" s="20" t="s">
        <v>85</v>
      </c>
    </row>
    <row r="2" spans="1:7" s="3" customFormat="1" x14ac:dyDescent="0.25">
      <c r="A2" s="11" t="s">
        <v>30</v>
      </c>
      <c r="B2" s="21" t="s">
        <v>31</v>
      </c>
      <c r="C2" s="21" t="s">
        <v>32</v>
      </c>
      <c r="D2"/>
    </row>
    <row r="3" spans="1:7" x14ac:dyDescent="0.25">
      <c r="A3" s="4" t="s">
        <v>107</v>
      </c>
      <c r="B3" s="14">
        <v>25</v>
      </c>
      <c r="C3" s="14">
        <v>7</v>
      </c>
    </row>
    <row r="4" spans="1:7" x14ac:dyDescent="0.25">
      <c r="A4" s="21" t="s">
        <v>33</v>
      </c>
      <c r="B4" s="21" t="s">
        <v>34</v>
      </c>
      <c r="C4" s="21" t="s">
        <v>35</v>
      </c>
    </row>
    <row r="5" spans="1:7" x14ac:dyDescent="0.25">
      <c r="A5" s="14">
        <v>1.0129999999999999</v>
      </c>
      <c r="B5" s="4" t="s">
        <v>59</v>
      </c>
      <c r="C5" s="14">
        <v>450</v>
      </c>
    </row>
    <row r="6" spans="1:7" x14ac:dyDescent="0.25">
      <c r="A6" s="21" t="s">
        <v>36</v>
      </c>
      <c r="B6" s="21" t="s">
        <v>37</v>
      </c>
    </row>
    <row r="7" spans="1:7" x14ac:dyDescent="0.25">
      <c r="A7" s="14">
        <v>5</v>
      </c>
      <c r="B7" s="4" t="s">
        <v>66</v>
      </c>
    </row>
    <row r="8" spans="1:7" ht="15.75" thickBot="1" x14ac:dyDescent="0.3"/>
    <row r="9" spans="1:7" ht="19.5" thickBot="1" x14ac:dyDescent="0.35">
      <c r="A9" s="1" t="s">
        <v>86</v>
      </c>
      <c r="B9" s="35" t="str">
        <f>HYPERLINK("https://www.ncbi.nlm.nih.gov/taxonomy","NCBI taxonomy")</f>
        <v>NCBI taxonomy</v>
      </c>
    </row>
    <row r="10" spans="1:7" s="3" customFormat="1" ht="15.75" thickBot="1" x14ac:dyDescent="0.3">
      <c r="A10" s="2" t="s">
        <v>9</v>
      </c>
      <c r="B10" s="2" t="s">
        <v>38</v>
      </c>
      <c r="C10" s="13" t="s">
        <v>39</v>
      </c>
      <c r="D10" s="22" t="s">
        <v>40</v>
      </c>
    </row>
    <row r="11" spans="1:7" x14ac:dyDescent="0.25">
      <c r="A11" s="4" t="s">
        <v>113</v>
      </c>
      <c r="B11" s="44" t="s">
        <v>116</v>
      </c>
      <c r="C11" s="4" t="s">
        <v>42</v>
      </c>
      <c r="D11" s="4"/>
      <c r="E11" s="14"/>
      <c r="F11" s="14"/>
      <c r="G11" s="14"/>
    </row>
    <row r="12" spans="1:7" ht="15.75" thickBot="1" x14ac:dyDescent="0.3"/>
    <row r="13" spans="1:7" ht="19.5" thickBot="1" x14ac:dyDescent="0.35">
      <c r="A13" s="6" t="s">
        <v>87</v>
      </c>
    </row>
    <row r="14" spans="1:7" s="3" customFormat="1" ht="15.75" thickBot="1" x14ac:dyDescent="0.3">
      <c r="A14" s="7" t="s">
        <v>0</v>
      </c>
      <c r="B14" s="11" t="s">
        <v>30</v>
      </c>
    </row>
    <row r="15" spans="1:7" ht="15.75" thickBot="1" x14ac:dyDescent="0.3">
      <c r="A15" s="4" t="s">
        <v>108</v>
      </c>
      <c r="B15" s="4"/>
    </row>
    <row r="16" spans="1:7" ht="15.75" thickBot="1" x14ac:dyDescent="0.3">
      <c r="A16" s="7" t="s">
        <v>20</v>
      </c>
      <c r="B16" s="7" t="s">
        <v>21</v>
      </c>
      <c r="C16" s="21" t="s">
        <v>41</v>
      </c>
    </row>
    <row r="17" spans="1:3" x14ac:dyDescent="0.25">
      <c r="A17" s="14">
        <v>100</v>
      </c>
      <c r="B17" s="4" t="s">
        <v>51</v>
      </c>
      <c r="C17" s="4"/>
    </row>
    <row r="19" spans="1:3" s="3" customFormat="1" ht="18.75" x14ac:dyDescent="0.3">
      <c r="A19" s="8" t="s">
        <v>90</v>
      </c>
    </row>
    <row r="29" spans="1:3" ht="14.25" customHeight="1" x14ac:dyDescent="0.25"/>
  </sheetData>
  <dataValidations count="24">
    <dataValidation type="list" allowBlank="1" showInputMessage="1" showErrorMessage="1" sqref="B5" xr:uid="{00000000-0002-0000-0200-000000000000}">
      <formula1>pressure</formula1>
    </dataValidation>
    <dataValidation type="list" allowBlank="1" showInputMessage="1" showErrorMessage="1" sqref="B7" xr:uid="{00000000-0002-0000-0200-000001000000}">
      <formula1>vol</formula1>
    </dataValidation>
    <dataValidation type="list" allowBlank="1" showInputMessage="1" showErrorMessage="1" sqref="B17" xr:uid="{00000000-0002-0000-0200-000002000000}">
      <formula1>conc</formula1>
    </dataValidation>
    <dataValidation type="list" showInputMessage="1" showErrorMessage="1" sqref="C11" xr:uid="{00000000-0002-0000-0200-000003000000}">
      <formula1>enzyme_preparation</formula1>
    </dataValidation>
    <dataValidation allowBlank="1" showInputMessage="1" showErrorMessage="1" promptTitle="buffer" prompt="The reaction buffer and its ingredients" sqref="A13" xr:uid="{00000000-0002-0000-0200-000004000000}"/>
    <dataValidation allowBlank="1" showInputMessage="1" showErrorMessage="1" promptTitle="REACTION CONDITIONS" prompt="Conditions common to all data series of your project. We recommend to fill information on temperature and pH. _x000a_Additionally, you can add plain text to the description field." sqref="A1" xr:uid="{00000000-0002-0000-0200-000005000000}"/>
    <dataValidation allowBlank="1" showInputMessage="1" showErrorMessage="1" promptTitle="description (optional)" prompt="Plain text with additional information on your reaction conditions, e.g. information about the reaction vessel (plastic/glas), the headspace (for oxygen-sensitive proteins) or details on the experimental setup." sqref="A2" xr:uid="{00000000-0002-0000-0200-000006000000}"/>
    <dataValidation allowBlank="1" showInputMessage="1" showErrorMessage="1" promptTitle="temperature (optional)" prompt="Value in °C." sqref="B2" xr:uid="{00000000-0002-0000-0200-000007000000}"/>
    <dataValidation allowBlank="1" showInputMessage="1" showErrorMessage="1" promptTitle="pH (optional)" prompt="pH value." sqref="C2" xr:uid="{00000000-0002-0000-0200-000008000000}"/>
    <dataValidation allowBlank="1" showInputMessage="1" showErrorMessage="1" promptTitle="pressure (optional)" prompt="Pressure for the reaction (if known). Requires a unit on the right." sqref="A4" xr:uid="{00000000-0002-0000-0200-000009000000}"/>
    <dataValidation allowBlank="1" showInputMessage="1" showErrorMessage="1" promptTitle="unit" prompt="Please select a suitable unit from the drop-down list." sqref="B16" xr:uid="{00000000-0002-0000-0200-00000A000000}"/>
    <dataValidation allowBlank="1" showInputMessage="1" showErrorMessage="1" promptTitle="initial volume (optional)" prompt="Insert a value for the intitial volume, e.g. in case of additions after the start of the reaction (fed-batch)._x000a_Requires a unit on the right." sqref="A6" xr:uid="{00000000-0002-0000-0200-00000B000000}"/>
    <dataValidation allowBlank="1" showInputMessage="1" showErrorMessage="1" promptTitle="ENZYME TREATMENT" prompt="Preparation, purification and expression of your enzyme(s)." sqref="A9" xr:uid="{00000000-0002-0000-0200-00000C000000}"/>
    <dataValidation allowBlank="1" showInputMessage="1" showErrorMessage="1" promptTitle="sequence name" prompt="Must match with the name in the &quot;sequences&quot; sheet!" sqref="A10" xr:uid="{00000000-0002-0000-0200-00000D000000}"/>
    <dataValidation allowBlank="1" showInputMessage="1" showErrorMessage="1" promptTitle="expression host" prompt="Taxonomic name without abbreviated genera (e.g. Escherichia coli instead of E. coli). Should be available in the NCBI taxonomy database._x000a_" sqref="B10" xr:uid="{00000000-0002-0000-0200-00000E000000}"/>
    <dataValidation allowBlank="1" showInputMessage="1" showErrorMessage="1" promptTitle="preparation/purification" prompt="Please select the type of enzymatic application from the drop-down list." sqref="C10" xr:uid="{00000000-0002-0000-0200-00000F000000}"/>
    <dataValidation allowBlank="1" showInputMessage="1" showErrorMessage="1" promptTitle="application (optional)" prompt="More detailed information on the enzyme preparation or enzyme purification, if necessary." sqref="D10" xr:uid="{00000000-0002-0000-0200-000010000000}"/>
    <dataValidation allowBlank="1" showInputMessage="1" showErrorMessage="1" promptTitle="name" prompt="A meaningful name of your reaction buffer (ideally more than just an abbreviation)." sqref="A14" xr:uid="{00000000-0002-0000-0200-000011000000}"/>
    <dataValidation allowBlank="1" showInputMessage="1" showErrorMessage="1" promptTitle="description (optional)" prompt="A more detailed plain text describing your buffer. Note that the &quot;additives/ions&quot; field is used to describe the components of your reaction buffer." sqref="B14" xr:uid="{00000000-0002-0000-0200-000012000000}"/>
    <dataValidation allowBlank="1" showInputMessage="1" showErrorMessage="1" promptTitle="concentration" prompt="Requires a suitable unit on the right." sqref="A16" xr:uid="{00000000-0002-0000-0200-000013000000}"/>
    <dataValidation allowBlank="1" showInputMessage="1" showErrorMessage="1" promptTitle="additives/ions (optional)" prompt="Additional field for the description of compounds in the reaction buffer." sqref="C16" xr:uid="{00000000-0002-0000-0200-000014000000}"/>
    <dataValidation allowBlank="1" showInputMessage="1" showErrorMessage="1" promptTitle="comments" prompt="Additional information can be added at the end of each sheet below the COMMENTS section. These additions will not be inserted into BioCatNet." sqref="A19" xr:uid="{00000000-0002-0000-0200-000015000000}"/>
    <dataValidation allowBlank="1" showInputMessage="1" showErrorMessage="1" promptTitle="unit (optional)" prompt="Please select a suitable unit from the drop-down list." sqref="B4 B6" xr:uid="{00000000-0002-0000-0200-000016000000}"/>
    <dataValidation allowBlank="1" showInputMessage="1" showErrorMessage="1" promptTitle="Shaking frequency (optional)" prompt="Shaking frequency of the reaction setup in rotations per minute [rpm]." sqref="C4" xr:uid="{00000000-0002-0000-0200-000017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topLeftCell="A7" zoomScale="115" zoomScaleNormal="115" workbookViewId="0">
      <selection activeCell="B9" sqref="B9"/>
    </sheetView>
  </sheetViews>
  <sheetFormatPr baseColWidth="10" defaultColWidth="8.7109375" defaultRowHeight="15" x14ac:dyDescent="0.25"/>
  <cols>
    <col min="1" max="1" width="20.42578125" customWidth="1"/>
    <col min="2" max="2" width="23.42578125" customWidth="1"/>
    <col min="3" max="3" width="15.42578125" customWidth="1"/>
    <col min="4" max="4" width="11.5703125" customWidth="1"/>
    <col min="5" max="5" width="19.42578125" customWidth="1"/>
    <col min="6" max="6" width="18.140625" customWidth="1"/>
    <col min="7" max="7" width="14.42578125" customWidth="1"/>
    <col min="8" max="8" width="12.5703125" customWidth="1"/>
    <col min="9" max="10" width="13" customWidth="1"/>
    <col min="11" max="11" width="12.5703125" customWidth="1"/>
  </cols>
  <sheetData>
    <row r="1" spans="1:10" ht="19.5" thickBot="1" x14ac:dyDescent="0.35">
      <c r="A1" s="1" t="s">
        <v>88</v>
      </c>
      <c r="B1" s="35" t="str">
        <f>HYPERLINK("https://pubchem.ncbi.nlm.nih.gov/edit3/index.html", "SMILES code [Sketcher]")</f>
        <v>SMILES code [Sketcher]</v>
      </c>
    </row>
    <row r="2" spans="1:10" s="31" customFormat="1" ht="15.75" thickBot="1" x14ac:dyDescent="0.3">
      <c r="A2" s="2" t="s">
        <v>0</v>
      </c>
      <c r="B2" s="34" t="str">
        <f>HYPERLINK("https://pubchem.ncbi.nlm.nih.gov/", "SMILES code [PubChem]")</f>
        <v>SMILES code [PubChem]</v>
      </c>
      <c r="C2" s="13" t="s">
        <v>7</v>
      </c>
      <c r="E2" s="33"/>
      <c r="G2" s="33"/>
    </row>
    <row r="3" spans="1:10" x14ac:dyDescent="0.25">
      <c r="A3" s="4" t="s">
        <v>117</v>
      </c>
      <c r="B3" s="4" t="s">
        <v>119</v>
      </c>
      <c r="C3" s="4" t="s">
        <v>118</v>
      </c>
    </row>
    <row r="4" spans="1:10" x14ac:dyDescent="0.25">
      <c r="A4" s="4" t="s">
        <v>120</v>
      </c>
      <c r="B4" s="4" t="s">
        <v>121</v>
      </c>
      <c r="C4" s="4"/>
    </row>
    <row r="5" spans="1:10" x14ac:dyDescent="0.25">
      <c r="A5" s="4" t="s">
        <v>123</v>
      </c>
      <c r="B5" s="45" t="s">
        <v>124</v>
      </c>
      <c r="C5" s="4"/>
    </row>
    <row r="6" spans="1:10" ht="15.75" thickBot="1" x14ac:dyDescent="0.3">
      <c r="A6" s="46" t="s">
        <v>122</v>
      </c>
      <c r="B6" s="47" t="s">
        <v>128</v>
      </c>
    </row>
    <row r="7" spans="1:10" ht="19.5" thickBot="1" x14ac:dyDescent="0.35">
      <c r="A7" s="6" t="s">
        <v>8</v>
      </c>
    </row>
    <row r="8" spans="1:10" s="31" customFormat="1" ht="15.75" thickBot="1" x14ac:dyDescent="0.3">
      <c r="A8" s="7" t="s">
        <v>0</v>
      </c>
      <c r="B8" s="7" t="s">
        <v>8</v>
      </c>
      <c r="C8" s="11" t="s">
        <v>97</v>
      </c>
    </row>
    <row r="9" spans="1:10" x14ac:dyDescent="0.25">
      <c r="A9" s="4" t="s">
        <v>125</v>
      </c>
      <c r="B9" s="4" t="s">
        <v>129</v>
      </c>
      <c r="C9" s="4"/>
    </row>
    <row r="10" spans="1:10" ht="15.75" thickBot="1" x14ac:dyDescent="0.3"/>
    <row r="11" spans="1:10" ht="19.5" thickBot="1" x14ac:dyDescent="0.35">
      <c r="A11" s="1" t="s">
        <v>93</v>
      </c>
    </row>
    <row r="12" spans="1:10" s="31" customFormat="1" ht="15.75" thickBot="1" x14ac:dyDescent="0.3">
      <c r="A12" s="2" t="s">
        <v>94</v>
      </c>
      <c r="B12" s="2" t="s">
        <v>9</v>
      </c>
      <c r="C12" s="2" t="s">
        <v>10</v>
      </c>
      <c r="D12" s="2" t="s">
        <v>11</v>
      </c>
      <c r="E12" s="13" t="s">
        <v>12</v>
      </c>
      <c r="F12" s="13" t="s">
        <v>13</v>
      </c>
      <c r="G12" s="13" t="s">
        <v>14</v>
      </c>
      <c r="H12" s="13" t="s">
        <v>15</v>
      </c>
      <c r="I12" s="13" t="s">
        <v>16</v>
      </c>
      <c r="J12" s="13" t="s">
        <v>17</v>
      </c>
    </row>
    <row r="13" spans="1:10" x14ac:dyDescent="0.25">
      <c r="A13" s="30">
        <v>1</v>
      </c>
      <c r="B13" s="42" t="s">
        <v>113</v>
      </c>
      <c r="C13" s="14">
        <v>0</v>
      </c>
      <c r="D13" s="4" t="s">
        <v>62</v>
      </c>
      <c r="E13" s="14">
        <v>200</v>
      </c>
      <c r="F13" s="4" t="s">
        <v>53</v>
      </c>
      <c r="G13" s="14">
        <v>1</v>
      </c>
      <c r="H13" s="4" t="s">
        <v>49</v>
      </c>
      <c r="I13" s="14">
        <v>5</v>
      </c>
      <c r="J13" s="4" t="s">
        <v>66</v>
      </c>
    </row>
    <row r="14" spans="1:10" x14ac:dyDescent="0.25">
      <c r="A14" s="30">
        <v>2</v>
      </c>
      <c r="B14" s="42" t="s">
        <v>113</v>
      </c>
      <c r="C14" s="14">
        <v>0</v>
      </c>
      <c r="D14" s="4" t="s">
        <v>62</v>
      </c>
      <c r="E14" s="14">
        <v>200</v>
      </c>
      <c r="F14" s="4" t="s">
        <v>53</v>
      </c>
      <c r="G14" s="14">
        <v>1</v>
      </c>
      <c r="H14" s="4" t="s">
        <v>49</v>
      </c>
      <c r="I14" s="14">
        <v>5</v>
      </c>
      <c r="J14" s="4" t="s">
        <v>66</v>
      </c>
    </row>
    <row r="15" spans="1:10" x14ac:dyDescent="0.25">
      <c r="A15" s="30">
        <v>3</v>
      </c>
      <c r="B15" s="42" t="s">
        <v>113</v>
      </c>
      <c r="C15" s="14">
        <v>0</v>
      </c>
      <c r="D15" s="4" t="s">
        <v>62</v>
      </c>
      <c r="E15" s="14">
        <v>200</v>
      </c>
      <c r="F15" s="4" t="s">
        <v>53</v>
      </c>
      <c r="G15" s="14">
        <v>1</v>
      </c>
      <c r="H15" s="4" t="s">
        <v>49</v>
      </c>
      <c r="I15" s="14">
        <v>5</v>
      </c>
      <c r="J15" s="4" t="s">
        <v>66</v>
      </c>
    </row>
    <row r="16" spans="1:10" x14ac:dyDescent="0.25">
      <c r="A16" s="30">
        <v>4</v>
      </c>
      <c r="B16" s="42" t="s">
        <v>113</v>
      </c>
      <c r="C16" s="14">
        <v>0</v>
      </c>
      <c r="D16" s="4" t="s">
        <v>62</v>
      </c>
      <c r="E16" s="14">
        <v>200</v>
      </c>
      <c r="F16" s="4" t="s">
        <v>53</v>
      </c>
      <c r="G16" s="14">
        <v>1</v>
      </c>
      <c r="H16" s="4" t="s">
        <v>49</v>
      </c>
      <c r="I16" s="14">
        <v>5</v>
      </c>
      <c r="J16" s="4" t="s">
        <v>66</v>
      </c>
    </row>
    <row r="17" spans="1:10" ht="15.75" thickBot="1" x14ac:dyDescent="0.3"/>
    <row r="18" spans="1:10" ht="19.5" thickBot="1" x14ac:dyDescent="0.35">
      <c r="A18" s="6" t="s">
        <v>92</v>
      </c>
    </row>
    <row r="19" spans="1:10" s="31" customFormat="1" ht="15.75" thickBot="1" x14ac:dyDescent="0.3">
      <c r="A19" s="7" t="s">
        <v>94</v>
      </c>
      <c r="B19" s="7" t="s">
        <v>18</v>
      </c>
      <c r="C19" s="7" t="s">
        <v>10</v>
      </c>
      <c r="D19" s="7" t="s">
        <v>11</v>
      </c>
      <c r="E19" s="11" t="s">
        <v>12</v>
      </c>
      <c r="F19" s="11" t="s">
        <v>13</v>
      </c>
      <c r="G19" s="11" t="s">
        <v>14</v>
      </c>
      <c r="H19" s="11" t="s">
        <v>15</v>
      </c>
      <c r="I19" s="11" t="s">
        <v>16</v>
      </c>
      <c r="J19" s="11" t="s">
        <v>17</v>
      </c>
    </row>
    <row r="20" spans="1:10" x14ac:dyDescent="0.25">
      <c r="A20" s="30">
        <v>1</v>
      </c>
      <c r="B20" s="4" t="s">
        <v>117</v>
      </c>
      <c r="C20" s="14">
        <v>0</v>
      </c>
      <c r="D20" s="4" t="s">
        <v>62</v>
      </c>
      <c r="E20" s="14">
        <v>20</v>
      </c>
      <c r="F20" s="4" t="s">
        <v>51</v>
      </c>
      <c r="G20" s="14">
        <v>0.1</v>
      </c>
      <c r="H20" s="4" t="s">
        <v>47</v>
      </c>
      <c r="I20" s="14">
        <v>5</v>
      </c>
      <c r="J20" s="4" t="s">
        <v>66</v>
      </c>
    </row>
    <row r="21" spans="1:10" x14ac:dyDescent="0.25">
      <c r="A21" s="30">
        <v>1</v>
      </c>
      <c r="B21" s="4" t="s">
        <v>120</v>
      </c>
      <c r="C21" s="14">
        <v>0</v>
      </c>
      <c r="D21" s="4" t="s">
        <v>62</v>
      </c>
      <c r="E21" s="14">
        <v>40</v>
      </c>
      <c r="F21" s="4" t="s">
        <v>51</v>
      </c>
      <c r="G21" s="14">
        <v>0.2</v>
      </c>
      <c r="H21" s="4" t="s">
        <v>47</v>
      </c>
      <c r="I21" s="14">
        <v>5</v>
      </c>
      <c r="J21" s="4" t="s">
        <v>66</v>
      </c>
    </row>
    <row r="22" spans="1:10" x14ac:dyDescent="0.25">
      <c r="A22" s="30">
        <v>1</v>
      </c>
      <c r="B22" s="4" t="s">
        <v>123</v>
      </c>
      <c r="C22" s="14">
        <v>0</v>
      </c>
      <c r="D22" s="4" t="s">
        <v>62</v>
      </c>
      <c r="E22" s="14">
        <v>0</v>
      </c>
      <c r="F22" s="4" t="s">
        <v>51</v>
      </c>
      <c r="G22" s="14"/>
      <c r="H22" s="4"/>
      <c r="I22" s="14"/>
      <c r="J22" s="4"/>
    </row>
    <row r="23" spans="1:10" x14ac:dyDescent="0.25">
      <c r="A23" s="30">
        <v>2</v>
      </c>
      <c r="B23" s="4" t="s">
        <v>117</v>
      </c>
      <c r="C23" s="14">
        <v>0</v>
      </c>
      <c r="D23" s="4" t="s">
        <v>62</v>
      </c>
      <c r="E23" s="14">
        <v>40</v>
      </c>
      <c r="F23" s="4" t="s">
        <v>51</v>
      </c>
      <c r="G23" s="14">
        <v>0.2</v>
      </c>
      <c r="H23" s="4" t="s">
        <v>47</v>
      </c>
      <c r="I23" s="14">
        <v>5</v>
      </c>
      <c r="J23" s="4" t="s">
        <v>66</v>
      </c>
    </row>
    <row r="24" spans="1:10" x14ac:dyDescent="0.25">
      <c r="A24" s="30">
        <v>2</v>
      </c>
      <c r="B24" s="4" t="s">
        <v>120</v>
      </c>
      <c r="C24" s="14">
        <v>0</v>
      </c>
      <c r="D24" s="4" t="s">
        <v>62</v>
      </c>
      <c r="E24" s="14">
        <v>40</v>
      </c>
      <c r="F24" s="4" t="s">
        <v>51</v>
      </c>
      <c r="G24" s="14">
        <v>0.2</v>
      </c>
      <c r="H24" s="4" t="s">
        <v>47</v>
      </c>
      <c r="I24" s="14">
        <v>5</v>
      </c>
      <c r="J24" s="4" t="s">
        <v>66</v>
      </c>
    </row>
    <row r="25" spans="1:10" x14ac:dyDescent="0.25">
      <c r="A25" s="30">
        <v>2</v>
      </c>
      <c r="B25" s="4" t="s">
        <v>123</v>
      </c>
      <c r="C25" s="14">
        <v>0</v>
      </c>
      <c r="D25" s="4" t="s">
        <v>62</v>
      </c>
      <c r="E25" s="14">
        <v>0</v>
      </c>
      <c r="F25" s="4" t="s">
        <v>51</v>
      </c>
      <c r="G25" s="14"/>
      <c r="H25" s="4"/>
      <c r="I25" s="14"/>
      <c r="J25" s="4"/>
    </row>
    <row r="26" spans="1:10" x14ac:dyDescent="0.25">
      <c r="A26" s="30">
        <v>3</v>
      </c>
      <c r="B26" s="4" t="s">
        <v>117</v>
      </c>
      <c r="C26" s="14">
        <v>0</v>
      </c>
      <c r="D26" s="4" t="s">
        <v>62</v>
      </c>
      <c r="E26" s="14">
        <v>80</v>
      </c>
      <c r="F26" s="4" t="s">
        <v>51</v>
      </c>
      <c r="G26" s="14">
        <v>0.4</v>
      </c>
      <c r="H26" s="4" t="s">
        <v>47</v>
      </c>
      <c r="I26" s="14">
        <v>5</v>
      </c>
      <c r="J26" s="4" t="s">
        <v>66</v>
      </c>
    </row>
    <row r="27" spans="1:10" x14ac:dyDescent="0.25">
      <c r="A27" s="30">
        <v>3</v>
      </c>
      <c r="B27" s="4" t="s">
        <v>123</v>
      </c>
      <c r="C27" s="14">
        <v>0</v>
      </c>
      <c r="D27" s="4" t="s">
        <v>62</v>
      </c>
      <c r="E27" s="14">
        <v>0</v>
      </c>
      <c r="F27" s="4" t="s">
        <v>51</v>
      </c>
      <c r="G27" s="14"/>
      <c r="H27" s="4"/>
      <c r="I27" s="14"/>
      <c r="J27" s="4"/>
    </row>
    <row r="28" spans="1:10" x14ac:dyDescent="0.25">
      <c r="A28" s="30">
        <v>3</v>
      </c>
      <c r="B28" s="4" t="s">
        <v>120</v>
      </c>
      <c r="C28" s="14">
        <v>0</v>
      </c>
      <c r="D28" s="4" t="s">
        <v>62</v>
      </c>
      <c r="E28" s="14">
        <v>40</v>
      </c>
      <c r="F28" s="4" t="s">
        <v>51</v>
      </c>
      <c r="G28" s="14">
        <v>0.2</v>
      </c>
      <c r="H28" s="4" t="s">
        <v>47</v>
      </c>
      <c r="I28" s="14">
        <v>5</v>
      </c>
      <c r="J28" s="4" t="s">
        <v>66</v>
      </c>
    </row>
    <row r="29" spans="1:10" x14ac:dyDescent="0.25">
      <c r="A29" s="30">
        <v>4</v>
      </c>
      <c r="B29" s="4" t="s">
        <v>117</v>
      </c>
      <c r="C29" s="14">
        <v>0</v>
      </c>
      <c r="D29" s="4" t="s">
        <v>62</v>
      </c>
      <c r="E29" s="14">
        <v>160</v>
      </c>
      <c r="F29" s="4" t="s">
        <v>51</v>
      </c>
      <c r="G29" s="14">
        <v>0.8</v>
      </c>
      <c r="H29" s="4" t="s">
        <v>47</v>
      </c>
      <c r="I29" s="14">
        <v>5</v>
      </c>
      <c r="J29" s="4" t="s">
        <v>66</v>
      </c>
    </row>
    <row r="30" spans="1:10" x14ac:dyDescent="0.25">
      <c r="A30" s="30">
        <v>4</v>
      </c>
      <c r="B30" s="4" t="s">
        <v>120</v>
      </c>
      <c r="C30" s="14">
        <v>0</v>
      </c>
      <c r="D30" s="4" t="s">
        <v>62</v>
      </c>
      <c r="E30" s="14">
        <v>40</v>
      </c>
      <c r="F30" s="4" t="s">
        <v>51</v>
      </c>
      <c r="G30" s="14">
        <v>0.2</v>
      </c>
      <c r="H30" s="4" t="s">
        <v>47</v>
      </c>
      <c r="I30" s="14">
        <v>5</v>
      </c>
      <c r="J30" s="4" t="s">
        <v>66</v>
      </c>
    </row>
    <row r="31" spans="1:10" x14ac:dyDescent="0.25">
      <c r="A31" s="30">
        <v>4</v>
      </c>
      <c r="B31" s="4" t="s">
        <v>123</v>
      </c>
      <c r="C31" s="14">
        <v>0</v>
      </c>
      <c r="D31" s="4" t="s">
        <v>62</v>
      </c>
      <c r="E31" s="14">
        <v>0</v>
      </c>
      <c r="F31" s="4" t="s">
        <v>51</v>
      </c>
    </row>
    <row r="32" spans="1:10" ht="19.5" thickBot="1" x14ac:dyDescent="0.35">
      <c r="A32" s="15" t="s">
        <v>91</v>
      </c>
    </row>
    <row r="33" spans="1:10" s="31" customFormat="1" ht="15.75" thickBot="1" x14ac:dyDescent="0.3">
      <c r="A33" s="32" t="s">
        <v>94</v>
      </c>
      <c r="B33" s="2" t="s">
        <v>18</v>
      </c>
      <c r="C33" s="2" t="s">
        <v>10</v>
      </c>
      <c r="D33" s="2" t="s">
        <v>11</v>
      </c>
      <c r="E33" s="13" t="s">
        <v>12</v>
      </c>
      <c r="F33" s="13" t="s">
        <v>13</v>
      </c>
      <c r="G33" s="13" t="s">
        <v>14</v>
      </c>
      <c r="H33" s="13" t="s">
        <v>15</v>
      </c>
      <c r="I33" s="13" t="s">
        <v>16</v>
      </c>
      <c r="J33" s="13" t="s">
        <v>17</v>
      </c>
    </row>
    <row r="34" spans="1:10" x14ac:dyDescent="0.25">
      <c r="A34" s="30">
        <v>1</v>
      </c>
      <c r="B34" s="4" t="s">
        <v>122</v>
      </c>
      <c r="C34" s="14">
        <v>0</v>
      </c>
      <c r="D34" s="4" t="s">
        <v>62</v>
      </c>
      <c r="E34" s="14">
        <v>0</v>
      </c>
      <c r="F34" s="4" t="s">
        <v>51</v>
      </c>
      <c r="G34" s="14"/>
      <c r="H34" s="4"/>
      <c r="I34" s="14"/>
      <c r="J34" s="4"/>
    </row>
    <row r="35" spans="1:10" x14ac:dyDescent="0.25">
      <c r="A35" s="30">
        <v>2</v>
      </c>
      <c r="B35" s="4" t="s">
        <v>122</v>
      </c>
      <c r="C35" s="14">
        <v>0</v>
      </c>
      <c r="D35" s="4" t="s">
        <v>62</v>
      </c>
      <c r="E35" s="14">
        <v>0</v>
      </c>
      <c r="F35" s="4" t="s">
        <v>51</v>
      </c>
      <c r="G35" s="14"/>
      <c r="H35" s="4"/>
      <c r="I35" s="14"/>
      <c r="J35" s="4"/>
    </row>
    <row r="36" spans="1:10" x14ac:dyDescent="0.25">
      <c r="A36" s="30">
        <v>3</v>
      </c>
      <c r="B36" s="4" t="s">
        <v>122</v>
      </c>
      <c r="C36" s="14">
        <v>0</v>
      </c>
      <c r="D36" s="4" t="s">
        <v>62</v>
      </c>
      <c r="E36" s="14">
        <v>0</v>
      </c>
      <c r="F36" s="4" t="s">
        <v>51</v>
      </c>
      <c r="G36" s="14"/>
      <c r="H36" s="4"/>
      <c r="I36" s="14"/>
      <c r="J36" s="4"/>
    </row>
    <row r="37" spans="1:10" x14ac:dyDescent="0.25">
      <c r="A37" s="30">
        <v>4</v>
      </c>
      <c r="B37" s="4" t="s">
        <v>122</v>
      </c>
      <c r="C37" s="14">
        <v>0</v>
      </c>
      <c r="D37" s="4" t="s">
        <v>62</v>
      </c>
      <c r="E37" s="14">
        <v>0</v>
      </c>
      <c r="F37" s="4" t="s">
        <v>51</v>
      </c>
      <c r="G37" s="14"/>
      <c r="H37" s="4"/>
      <c r="I37" s="14"/>
      <c r="J37" s="4"/>
    </row>
    <row r="38" spans="1:10" x14ac:dyDescent="0.25">
      <c r="A38" s="30"/>
      <c r="B38" s="4"/>
      <c r="C38" s="14"/>
      <c r="D38" s="4"/>
      <c r="E38" s="14"/>
      <c r="F38" s="4"/>
      <c r="G38" s="14"/>
      <c r="H38" s="4"/>
      <c r="I38" s="14"/>
      <c r="J38" s="4"/>
    </row>
    <row r="39" spans="1:10" x14ac:dyDescent="0.25">
      <c r="A39" s="30"/>
      <c r="B39" s="4"/>
      <c r="C39" s="14"/>
      <c r="D39" s="4"/>
      <c r="E39" s="14"/>
      <c r="F39" s="4"/>
    </row>
    <row r="40" spans="1:10" s="3" customFormat="1" ht="18.75" x14ac:dyDescent="0.3">
      <c r="A40" s="8" t="s">
        <v>90</v>
      </c>
    </row>
  </sheetData>
  <dataValidations xWindow="400" yWindow="311" count="30">
    <dataValidation type="list" allowBlank="1" showInputMessage="1" showErrorMessage="1" sqref="D20:D31 D13:D16 D34:D39" xr:uid="{00000000-0002-0000-0300-000000000000}">
      <formula1>time</formula1>
    </dataValidation>
    <dataValidation type="list" allowBlank="1" showInputMessage="1" showErrorMessage="1" sqref="F20:F31 F13:F16 F34:F39" xr:uid="{00000000-0002-0000-0300-000001000000}">
      <formula1>conc</formula1>
    </dataValidation>
    <dataValidation type="list" allowBlank="1" showInputMessage="1" showErrorMessage="1" sqref="J34:J38 J20:J30 J13:J16" xr:uid="{00000000-0002-0000-0300-000002000000}">
      <formula1>vol</formula1>
    </dataValidation>
    <dataValidation type="list" allowBlank="1" showInputMessage="1" showErrorMessage="1" sqref="H13:H16" xr:uid="{00000000-0002-0000-0300-000003000000}">
      <formula1>enzyme_amount</formula1>
    </dataValidation>
    <dataValidation type="textLength" allowBlank="1" showInputMessage="1" showErrorMessage="1" promptTitle="SMILES" prompt="SMILES codes are available on NCBI's PubChem and can be written or changed using PubChem Sketcher._x000a_" sqref="B3:B4" xr:uid="{00000000-0002-0000-0300-000004000000}">
      <formula1>1</formula1>
      <formula2>1000</formula2>
    </dataValidation>
    <dataValidation allowBlank="1" showInputMessage="1" showErrorMessage="1" promptTitle="SMILES" prompt="Link to NCBI PubChem compounds database." sqref="B2" xr:uid="{00000000-0002-0000-0300-000005000000}"/>
    <dataValidation allowBlank="1" showInputMessage="1" showErrorMessage="1" promptTitle="Sketcher" prompt="Link to an online-tool for creation or manipualtion of SMILES codes_x000a_" sqref="B1" xr:uid="{00000000-0002-0000-0300-000006000000}"/>
    <dataValidation type="list" allowBlank="1" showInputMessage="1" showErrorMessage="1" sqref="H34:H38 H20:H30" xr:uid="{00000000-0002-0000-0300-000008000000}">
      <formula1>amount</formula1>
    </dataValidation>
    <dataValidation allowBlank="1" showInputMessage="1" showErrorMessage="1" promptTitle="COMPOUNDS" prompt="A list of all compounds that take part in your reaction._x000a__x000a_The names of measured compounds (concentrations) must match with this list._x000a__x000a_SMILES codes represent the structure of a molecule and help to find it in other chemistry databases." sqref="A1" xr:uid="{00000000-0002-0000-0300-000009000000}"/>
    <dataValidation allowBlank="1" showInputMessage="1" showErrorMessage="1" promptTitle="name" prompt="A meaningful name of your compound (that could also appear in a publication, like a IUPAC name or a well known name)." sqref="A2" xr:uid="{00000000-0002-0000-0300-00000A000000}"/>
    <dataValidation allowBlank="1" showInputMessage="1" showErrorMessage="1" promptTitle="compound preparation (optional)" prompt="Details on the preparation of a compound, if necessary (e.g. keywords on its synthesis or a hint on its supplier)." sqref="C2" xr:uid="{00000000-0002-0000-0300-00000B000000}"/>
    <dataValidation allowBlank="1" showInputMessage="1" showErrorMessage="1" promptTitle="REACTION" prompt="The reaction(s) under investigation, listed with their respective reaction scheme._x000a__x000a_The compound names must match with the list above!" sqref="A7" xr:uid="{00000000-0002-0000-0300-00000C000000}"/>
    <dataValidation allowBlank="1" showInputMessage="1" showErrorMessage="1" promptTitle="reaction scheme/ equation" prompt="The reaction has to be specified like: &quot;substrate A + 3 substrate B -&gt; 4 educt C&quot;_x000a__x000a_&quot;-&gt;&quot; distinguishes between substrates and educts. Stoichiometry is important." sqref="B8" xr:uid="{00000000-0002-0000-0300-00000D000000}"/>
    <dataValidation allowBlank="1" showInputMessage="1" showErrorMessage="1" promptTitle="reaction name" prompt="A meaningful name for the reaction under investigation, e.g. a name hinting at the mechanism or a well known name from literature." sqref="A8" xr:uid="{00000000-0002-0000-0300-00000E000000}"/>
    <dataValidation allowBlank="1" showInputMessage="1" showErrorMessage="1" promptTitle="ENZYMES" prompt="Enzyme feeds: Initial concentration and (if available) later additions of enzyme. For fed-batch experiments, we also recommend to quantify the initial reaction volume in the &quot;conditions&quot; sheet." sqref="A11" xr:uid="{00000000-0002-0000-0300-00000F000000}"/>
    <dataValidation allowBlank="1" showInputMessage="1" showErrorMessage="1" promptTitle="measurement number" prompt="The number of an individual data series (default value: 1)._x000a_Insert additional rows for more data series with other initial conditions (for enzyme AND substrate)." sqref="A19 A12" xr:uid="{00000000-0002-0000-0300-000010000000}"/>
    <dataValidation allowBlank="1" showInputMessage="1" showErrorMessage="1" promptTitle="measurement nubmer" prompt="The number of an individual data series (default value: 1)._x000a_Insert additional rows for more data series with other initial conditions (for enzyme AND substrate)." sqref="A33" xr:uid="{00000000-0002-0000-0300-000011000000}"/>
    <dataValidation allowBlank="1" showInputMessage="1" showErrorMessage="1" promptTitle="sequence name" prompt="Must match with the sequence name given in the &quot;sequences&quot; sheet!" sqref="B12" xr:uid="{00000000-0002-0000-0300-000012000000}"/>
    <dataValidation allowBlank="1" showInputMessage="1" showErrorMessage="1" promptTitle="time" prompt="Decimal, point-separated. Requires a unit on the right." sqref="C19 C12" xr:uid="{00000000-0002-0000-0300-000013000000}"/>
    <dataValidation allowBlank="1" showInputMessage="1" showErrorMessage="1" promptTitle="time value" prompt="Decimal, point-separated. Requires a unit on the right." sqref="C33" xr:uid="{00000000-0002-0000-0300-000014000000}"/>
    <dataValidation allowBlank="1" showInputMessage="1" showErrorMessage="1" promptTitle="unit" prompt="Please select a suitable unit from the drop-down list." sqref="D12 D19 D33 F12 F19 F33 H12 H19 H33 J12 J19 J33" xr:uid="{00000000-0002-0000-0300-000016000000}"/>
    <dataValidation allowBlank="1" showInputMessage="1" showErrorMessage="1" promptTitle="SUBSTRATES" prompt="Substrate feeds: Initial concentration and (if available) later additions of substrate. For fed-batch experiments, we also recommend to quantify the initial reaction volume in the &quot;conditions&quot; sheet." sqref="A18" xr:uid="{00000000-0002-0000-0300-000017000000}"/>
    <dataValidation allowBlank="1" showInputMessage="1" showErrorMessage="1" promptTitle="additives (optional)" prompt="Additives are compounds other than substrate or product that are relevant for the reaction, e.g. addition of dimethyl sulfoxide._x000a_For fed-batch, indicate the initial concentration and (if available) later additions of additives._x000a_" sqref="A32" xr:uid="{00000000-0002-0000-0300-000018000000}"/>
    <dataValidation allowBlank="1" showInputMessage="1" showErrorMessage="1" promptTitle="compound name" prompt="Must match with the list in the &quot;conditions&quot; sheet!" sqref="B19 B33" xr:uid="{00000000-0002-0000-0300-000019000000}"/>
    <dataValidation allowBlank="1" showInputMessage="1" showErrorMessage="1" promptTitle="concentration" prompt="Decimal, point-separated. Requires a unit on the right." sqref="E12 E19" xr:uid="{00000000-0002-0000-0300-00001A000000}"/>
    <dataValidation allowBlank="1" showInputMessage="1" showErrorMessage="1" promptTitle="cocnentration" prompt="Decimal, point-separated. Requires a unit on the right." sqref="E33" xr:uid="{00000000-0002-0000-0300-00001B000000}"/>
    <dataValidation allowBlank="1" showInputMessage="1" showErrorMessage="1" promptTitle="chemical amount (feed)" prompt="Decimal, point-separated. Requires a unit on the right." sqref="G12 G33 G19" xr:uid="{00000000-0002-0000-0300-00001C000000}"/>
    <dataValidation allowBlank="1" showInputMessage="1" showErrorMessage="1" promptTitle="volume (feed)" prompt="Decimal, point-separated. Requires a unit on the right." sqref="I12 I19 I33" xr:uid="{00000000-0002-0000-0300-00001D000000}"/>
    <dataValidation allowBlank="1" showInputMessage="1" showErrorMessage="1" promptTitle="reaction type/ mechanism" prompt="You can specify a class or type for your reaction, e.g. the name of the assumed reaction mechanism." sqref="C8" xr:uid="{00000000-0002-0000-0300-000020000000}"/>
    <dataValidation allowBlank="1" showInputMessage="1" showErrorMessage="1" promptTitle="comments" prompt="Additional information can be added at the end of each sheet below the COMMENTS section. These additions will not be inserted into BioCatNet." sqref="A40" xr:uid="{00000000-0002-0000-0300-000021000000}"/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0"/>
  <sheetViews>
    <sheetView tabSelected="1" topLeftCell="A121" zoomScale="115" zoomScaleNormal="115" workbookViewId="0">
      <selection activeCell="I141" sqref="I141"/>
    </sheetView>
  </sheetViews>
  <sheetFormatPr baseColWidth="10" defaultColWidth="8.7109375" defaultRowHeight="15" x14ac:dyDescent="0.25"/>
  <cols>
    <col min="1" max="1" width="27.85546875" customWidth="1"/>
    <col min="2" max="2" width="14" customWidth="1"/>
    <col min="3" max="3" width="19.5703125" customWidth="1"/>
    <col min="4" max="4" width="13.140625" customWidth="1"/>
    <col min="5" max="5" width="11.5703125" customWidth="1"/>
    <col min="6" max="6" width="23.42578125" customWidth="1"/>
    <col min="7" max="7" width="27.140625" customWidth="1"/>
    <col min="8" max="8" width="14.140625" customWidth="1"/>
    <col min="9" max="9" width="13" customWidth="1"/>
    <col min="10" max="10" width="23" customWidth="1"/>
  </cols>
  <sheetData>
    <row r="1" spans="1:8" ht="19.5" thickBot="1" x14ac:dyDescent="0.35">
      <c r="A1" s="16" t="s">
        <v>109</v>
      </c>
    </row>
    <row r="2" spans="1:8" s="31" customFormat="1" ht="15.75" thickBot="1" x14ac:dyDescent="0.3">
      <c r="A2" s="2" t="s">
        <v>94</v>
      </c>
      <c r="B2" s="13" t="s">
        <v>23</v>
      </c>
      <c r="C2" s="2" t="s">
        <v>19</v>
      </c>
      <c r="D2" s="2" t="s">
        <v>10</v>
      </c>
      <c r="E2" s="2" t="s">
        <v>11</v>
      </c>
      <c r="F2" s="2" t="s">
        <v>20</v>
      </c>
      <c r="G2" s="2" t="s">
        <v>21</v>
      </c>
      <c r="H2" s="13" t="s">
        <v>22</v>
      </c>
    </row>
    <row r="3" spans="1:8" x14ac:dyDescent="0.25">
      <c r="A3" s="30">
        <v>1</v>
      </c>
      <c r="B3" s="30">
        <v>1</v>
      </c>
      <c r="C3" s="4" t="s">
        <v>122</v>
      </c>
      <c r="D3" s="14">
        <v>1</v>
      </c>
      <c r="E3" s="4" t="s">
        <v>62</v>
      </c>
      <c r="F3">
        <v>2.8149999999999995</v>
      </c>
      <c r="G3" s="4" t="s">
        <v>51</v>
      </c>
      <c r="H3" s="4" t="s">
        <v>126</v>
      </c>
    </row>
    <row r="4" spans="1:8" x14ac:dyDescent="0.25">
      <c r="A4" s="30">
        <v>1</v>
      </c>
      <c r="B4" s="30">
        <v>2</v>
      </c>
      <c r="C4" s="4" t="s">
        <v>120</v>
      </c>
      <c r="D4" s="14">
        <v>1</v>
      </c>
      <c r="E4" s="4" t="s">
        <v>62</v>
      </c>
      <c r="F4">
        <v>38.405000000000001</v>
      </c>
      <c r="G4" s="4" t="s">
        <v>51</v>
      </c>
      <c r="H4" s="4" t="s">
        <v>126</v>
      </c>
    </row>
    <row r="5" spans="1:8" x14ac:dyDescent="0.25">
      <c r="A5" s="30">
        <v>1</v>
      </c>
      <c r="B5" s="30">
        <v>3</v>
      </c>
      <c r="C5" s="4" t="s">
        <v>123</v>
      </c>
      <c r="D5" s="14">
        <v>1</v>
      </c>
      <c r="E5" s="4" t="s">
        <v>62</v>
      </c>
      <c r="F5">
        <v>3.4200000000000004</v>
      </c>
      <c r="G5" s="4" t="s">
        <v>51</v>
      </c>
      <c r="H5" s="4" t="s">
        <v>126</v>
      </c>
    </row>
    <row r="6" spans="1:8" x14ac:dyDescent="0.25">
      <c r="A6" s="30">
        <v>1</v>
      </c>
      <c r="B6" s="30">
        <v>4</v>
      </c>
      <c r="C6" s="4" t="s">
        <v>117</v>
      </c>
      <c r="D6" s="14">
        <v>1</v>
      </c>
      <c r="E6" s="4" t="s">
        <v>62</v>
      </c>
      <c r="F6">
        <v>15.34</v>
      </c>
      <c r="G6" s="4" t="s">
        <v>51</v>
      </c>
      <c r="H6" s="4" t="s">
        <v>126</v>
      </c>
    </row>
    <row r="7" spans="1:8" x14ac:dyDescent="0.25">
      <c r="A7" s="30">
        <v>1</v>
      </c>
      <c r="B7" s="30">
        <v>1</v>
      </c>
      <c r="C7" s="4" t="s">
        <v>122</v>
      </c>
      <c r="D7" s="14">
        <v>2</v>
      </c>
      <c r="E7" s="4" t="s">
        <v>62</v>
      </c>
      <c r="F7">
        <v>4.1049999999999995</v>
      </c>
      <c r="G7" s="4" t="s">
        <v>51</v>
      </c>
      <c r="H7" s="4" t="s">
        <v>126</v>
      </c>
    </row>
    <row r="8" spans="1:8" x14ac:dyDescent="0.25">
      <c r="A8" s="30">
        <v>1</v>
      </c>
      <c r="B8" s="30">
        <v>2</v>
      </c>
      <c r="C8" s="4" t="s">
        <v>120</v>
      </c>
      <c r="D8" s="14">
        <v>2</v>
      </c>
      <c r="E8" s="4" t="s">
        <v>62</v>
      </c>
      <c r="F8">
        <v>36.06</v>
      </c>
      <c r="G8" s="4" t="s">
        <v>51</v>
      </c>
      <c r="H8" s="4" t="s">
        <v>126</v>
      </c>
    </row>
    <row r="9" spans="1:8" x14ac:dyDescent="0.25">
      <c r="A9" s="30">
        <v>1</v>
      </c>
      <c r="B9" s="30">
        <v>3</v>
      </c>
      <c r="C9" s="4" t="s">
        <v>123</v>
      </c>
      <c r="D9" s="14">
        <v>2</v>
      </c>
      <c r="E9" s="4" t="s">
        <v>62</v>
      </c>
      <c r="F9">
        <v>5.5200000000000005</v>
      </c>
      <c r="G9" s="4" t="s">
        <v>51</v>
      </c>
      <c r="H9" s="4" t="s">
        <v>126</v>
      </c>
    </row>
    <row r="10" spans="1:8" x14ac:dyDescent="0.25">
      <c r="A10" s="30">
        <v>1</v>
      </c>
      <c r="B10" s="30">
        <v>4</v>
      </c>
      <c r="C10" s="4" t="s">
        <v>117</v>
      </c>
      <c r="D10" s="14">
        <v>2</v>
      </c>
      <c r="E10" s="4" t="s">
        <v>62</v>
      </c>
      <c r="F10">
        <v>12.074999999999999</v>
      </c>
      <c r="G10" s="4" t="s">
        <v>51</v>
      </c>
      <c r="H10" s="4" t="s">
        <v>126</v>
      </c>
    </row>
    <row r="11" spans="1:8" x14ac:dyDescent="0.25">
      <c r="A11" s="30">
        <v>1</v>
      </c>
      <c r="B11" s="30">
        <v>1</v>
      </c>
      <c r="C11" s="4" t="s">
        <v>122</v>
      </c>
      <c r="D11" s="14">
        <v>3</v>
      </c>
      <c r="E11" s="4" t="s">
        <v>62</v>
      </c>
      <c r="F11">
        <v>5.0849999999999991</v>
      </c>
      <c r="G11" s="4" t="s">
        <v>51</v>
      </c>
      <c r="H11" s="4" t="s">
        <v>126</v>
      </c>
    </row>
    <row r="12" spans="1:8" x14ac:dyDescent="0.25">
      <c r="A12" s="30">
        <v>1</v>
      </c>
      <c r="B12" s="30">
        <v>2</v>
      </c>
      <c r="C12" s="4" t="s">
        <v>120</v>
      </c>
      <c r="D12" s="14">
        <v>3</v>
      </c>
      <c r="E12" s="4" t="s">
        <v>62</v>
      </c>
      <c r="F12">
        <v>34.06</v>
      </c>
      <c r="G12" s="4" t="s">
        <v>51</v>
      </c>
      <c r="H12" s="4" t="s">
        <v>126</v>
      </c>
    </row>
    <row r="13" spans="1:8" x14ac:dyDescent="0.25">
      <c r="A13" s="30">
        <v>1</v>
      </c>
      <c r="B13" s="30">
        <v>3</v>
      </c>
      <c r="C13" s="4" t="s">
        <v>123</v>
      </c>
      <c r="D13" s="14">
        <v>3</v>
      </c>
      <c r="E13" s="4" t="s">
        <v>62</v>
      </c>
      <c r="F13">
        <v>6.9899999999999993</v>
      </c>
      <c r="G13" s="4" t="s">
        <v>51</v>
      </c>
      <c r="H13" s="4" t="s">
        <v>126</v>
      </c>
    </row>
    <row r="14" spans="1:8" x14ac:dyDescent="0.25">
      <c r="A14" s="30">
        <v>1</v>
      </c>
      <c r="B14" s="30">
        <v>4</v>
      </c>
      <c r="C14" s="4" t="s">
        <v>117</v>
      </c>
      <c r="D14" s="14">
        <v>3</v>
      </c>
      <c r="E14" s="4" t="s">
        <v>62</v>
      </c>
      <c r="F14">
        <v>9.3350000000000009</v>
      </c>
      <c r="G14" s="4" t="s">
        <v>51</v>
      </c>
      <c r="H14" s="4" t="s">
        <v>126</v>
      </c>
    </row>
    <row r="15" spans="1:8" x14ac:dyDescent="0.25">
      <c r="A15" s="30">
        <v>1</v>
      </c>
      <c r="B15" s="30">
        <v>1</v>
      </c>
      <c r="C15" s="4" t="s">
        <v>122</v>
      </c>
      <c r="D15" s="14">
        <v>5</v>
      </c>
      <c r="E15" s="4" t="s">
        <v>62</v>
      </c>
      <c r="F15">
        <v>6.69</v>
      </c>
      <c r="G15" s="4" t="s">
        <v>51</v>
      </c>
      <c r="H15" s="4" t="s">
        <v>126</v>
      </c>
    </row>
    <row r="16" spans="1:8" x14ac:dyDescent="0.25">
      <c r="A16" s="30">
        <v>1</v>
      </c>
      <c r="B16" s="30">
        <v>2</v>
      </c>
      <c r="C16" s="4" t="s">
        <v>120</v>
      </c>
      <c r="D16" s="14">
        <v>5</v>
      </c>
      <c r="E16" s="4" t="s">
        <v>62</v>
      </c>
      <c r="F16">
        <v>31.46</v>
      </c>
      <c r="G16" s="4" t="s">
        <v>51</v>
      </c>
      <c r="H16" s="4" t="s">
        <v>126</v>
      </c>
    </row>
    <row r="17" spans="1:8" x14ac:dyDescent="0.25">
      <c r="A17" s="30">
        <v>1</v>
      </c>
      <c r="B17" s="30">
        <v>3</v>
      </c>
      <c r="C17" s="4" t="s">
        <v>123</v>
      </c>
      <c r="D17" s="14">
        <v>5</v>
      </c>
      <c r="E17" s="4" t="s">
        <v>62</v>
      </c>
      <c r="F17">
        <v>8.7799999999999994</v>
      </c>
      <c r="G17" s="4" t="s">
        <v>51</v>
      </c>
      <c r="H17" s="4" t="s">
        <v>126</v>
      </c>
    </row>
    <row r="18" spans="1:8" x14ac:dyDescent="0.25">
      <c r="A18" s="30">
        <v>1</v>
      </c>
      <c r="B18" s="30">
        <v>4</v>
      </c>
      <c r="C18" s="4" t="s">
        <v>117</v>
      </c>
      <c r="D18" s="14">
        <v>5</v>
      </c>
      <c r="E18" s="4" t="s">
        <v>62</v>
      </c>
      <c r="F18">
        <v>5.5149999999999997</v>
      </c>
      <c r="G18" s="4" t="s">
        <v>51</v>
      </c>
      <c r="H18" s="4" t="s">
        <v>126</v>
      </c>
    </row>
    <row r="19" spans="1:8" x14ac:dyDescent="0.25">
      <c r="A19" s="30">
        <v>1</v>
      </c>
      <c r="B19" s="30">
        <v>1</v>
      </c>
      <c r="C19" s="4" t="s">
        <v>122</v>
      </c>
      <c r="D19" s="14">
        <v>10</v>
      </c>
      <c r="E19" s="4" t="s">
        <v>62</v>
      </c>
      <c r="F19">
        <v>9.5350000000000001</v>
      </c>
      <c r="G19" s="4" t="s">
        <v>51</v>
      </c>
      <c r="H19" s="4" t="s">
        <v>126</v>
      </c>
    </row>
    <row r="20" spans="1:8" x14ac:dyDescent="0.25">
      <c r="A20" s="30">
        <v>1</v>
      </c>
      <c r="B20" s="30">
        <v>2</v>
      </c>
      <c r="C20" s="4" t="s">
        <v>120</v>
      </c>
      <c r="D20" s="14">
        <v>10</v>
      </c>
      <c r="E20" s="4" t="s">
        <v>62</v>
      </c>
      <c r="F20">
        <v>29.594999999999999</v>
      </c>
      <c r="G20" s="4" t="s">
        <v>51</v>
      </c>
      <c r="H20" s="4" t="s">
        <v>126</v>
      </c>
    </row>
    <row r="21" spans="1:8" x14ac:dyDescent="0.25">
      <c r="A21" s="30">
        <v>1</v>
      </c>
      <c r="B21" s="30">
        <v>3</v>
      </c>
      <c r="C21" s="4" t="s">
        <v>123</v>
      </c>
      <c r="D21" s="14">
        <v>10</v>
      </c>
      <c r="E21" s="4" t="s">
        <v>62</v>
      </c>
      <c r="F21">
        <v>9.875</v>
      </c>
      <c r="G21" s="4" t="s">
        <v>51</v>
      </c>
      <c r="H21" s="4" t="s">
        <v>126</v>
      </c>
    </row>
    <row r="22" spans="1:8" x14ac:dyDescent="0.25">
      <c r="A22" s="30">
        <v>1</v>
      </c>
      <c r="B22" s="30">
        <v>4</v>
      </c>
      <c r="C22" s="4" t="s">
        <v>117</v>
      </c>
      <c r="D22" s="14">
        <v>10</v>
      </c>
      <c r="E22" s="4" t="s">
        <v>62</v>
      </c>
      <c r="F22">
        <v>1.46</v>
      </c>
      <c r="G22" s="4" t="s">
        <v>51</v>
      </c>
      <c r="H22" s="4" t="s">
        <v>126</v>
      </c>
    </row>
    <row r="23" spans="1:8" x14ac:dyDescent="0.25">
      <c r="A23" s="30">
        <v>1</v>
      </c>
      <c r="B23" s="30">
        <v>1</v>
      </c>
      <c r="C23" s="4" t="s">
        <v>122</v>
      </c>
      <c r="D23" s="14">
        <v>15</v>
      </c>
      <c r="E23" s="4" t="s">
        <v>62</v>
      </c>
      <c r="F23">
        <v>11.49</v>
      </c>
      <c r="G23" s="4" t="s">
        <v>51</v>
      </c>
      <c r="H23" s="4" t="s">
        <v>126</v>
      </c>
    </row>
    <row r="24" spans="1:8" x14ac:dyDescent="0.25">
      <c r="A24" s="30">
        <v>1</v>
      </c>
      <c r="B24" s="30">
        <v>2</v>
      </c>
      <c r="C24" s="4" t="s">
        <v>120</v>
      </c>
      <c r="D24" s="14">
        <v>15</v>
      </c>
      <c r="E24" s="4" t="s">
        <v>62</v>
      </c>
      <c r="F24">
        <v>30.615000000000002</v>
      </c>
      <c r="G24" s="4" t="s">
        <v>51</v>
      </c>
      <c r="H24" s="4" t="s">
        <v>126</v>
      </c>
    </row>
    <row r="25" spans="1:8" x14ac:dyDescent="0.25">
      <c r="A25" s="30">
        <v>1</v>
      </c>
      <c r="B25" s="30">
        <v>3</v>
      </c>
      <c r="C25" s="4" t="s">
        <v>123</v>
      </c>
      <c r="D25" s="14">
        <v>15</v>
      </c>
      <c r="E25" s="4" t="s">
        <v>62</v>
      </c>
      <c r="F25">
        <v>9.44</v>
      </c>
      <c r="G25" s="4" t="s">
        <v>51</v>
      </c>
      <c r="H25" s="4" t="s">
        <v>126</v>
      </c>
    </row>
    <row r="26" spans="1:8" x14ac:dyDescent="0.25">
      <c r="A26" s="30">
        <v>1</v>
      </c>
      <c r="B26" s="30">
        <v>4</v>
      </c>
      <c r="C26" s="4" t="s">
        <v>117</v>
      </c>
      <c r="D26" s="14">
        <v>15</v>
      </c>
      <c r="E26" s="4" t="s">
        <v>62</v>
      </c>
      <c r="F26">
        <v>0.35000000000000003</v>
      </c>
      <c r="G26" s="4" t="s">
        <v>51</v>
      </c>
      <c r="H26" s="4" t="s">
        <v>126</v>
      </c>
    </row>
    <row r="27" spans="1:8" x14ac:dyDescent="0.25">
      <c r="A27" s="30">
        <v>1</v>
      </c>
      <c r="B27" s="30">
        <v>1</v>
      </c>
      <c r="C27" s="4" t="s">
        <v>122</v>
      </c>
      <c r="D27" s="14">
        <v>20</v>
      </c>
      <c r="E27" s="4" t="s">
        <v>62</v>
      </c>
      <c r="F27">
        <v>13.08</v>
      </c>
      <c r="G27" s="4" t="s">
        <v>51</v>
      </c>
      <c r="H27" s="4" t="s">
        <v>126</v>
      </c>
    </row>
    <row r="28" spans="1:8" x14ac:dyDescent="0.25">
      <c r="A28" s="30">
        <v>1</v>
      </c>
      <c r="B28" s="30">
        <v>2</v>
      </c>
      <c r="C28" s="4" t="s">
        <v>120</v>
      </c>
      <c r="D28" s="14">
        <v>20</v>
      </c>
      <c r="E28" s="4" t="s">
        <v>62</v>
      </c>
      <c r="F28">
        <v>31.83</v>
      </c>
      <c r="G28" s="4" t="s">
        <v>51</v>
      </c>
      <c r="H28" s="4" t="s">
        <v>126</v>
      </c>
    </row>
    <row r="29" spans="1:8" x14ac:dyDescent="0.25">
      <c r="A29" s="30">
        <v>1</v>
      </c>
      <c r="B29" s="30">
        <v>3</v>
      </c>
      <c r="C29" s="4" t="s">
        <v>123</v>
      </c>
      <c r="D29" s="14">
        <v>20</v>
      </c>
      <c r="E29" s="4" t="s">
        <v>62</v>
      </c>
      <c r="F29">
        <v>8.5150000000000006</v>
      </c>
      <c r="G29" s="4" t="s">
        <v>51</v>
      </c>
      <c r="H29" s="4" t="s">
        <v>126</v>
      </c>
    </row>
    <row r="30" spans="1:8" x14ac:dyDescent="0.25">
      <c r="A30" s="30">
        <v>1</v>
      </c>
      <c r="B30" s="30">
        <v>4</v>
      </c>
      <c r="C30" s="4" t="s">
        <v>117</v>
      </c>
      <c r="D30" s="14">
        <v>20</v>
      </c>
      <c r="E30" s="4" t="s">
        <v>62</v>
      </c>
      <c r="F30">
        <v>0</v>
      </c>
      <c r="G30" s="4" t="s">
        <v>51</v>
      </c>
      <c r="H30" s="4" t="s">
        <v>126</v>
      </c>
    </row>
    <row r="31" spans="1:8" x14ac:dyDescent="0.25">
      <c r="A31" s="30">
        <v>1</v>
      </c>
      <c r="B31" s="30">
        <v>1</v>
      </c>
      <c r="C31" s="4" t="s">
        <v>122</v>
      </c>
      <c r="D31" s="14">
        <v>25</v>
      </c>
      <c r="E31" s="4" t="s">
        <v>62</v>
      </c>
      <c r="F31">
        <v>14.504999999999999</v>
      </c>
      <c r="G31" s="4" t="s">
        <v>51</v>
      </c>
      <c r="H31" s="4" t="s">
        <v>126</v>
      </c>
    </row>
    <row r="32" spans="1:8" x14ac:dyDescent="0.25">
      <c r="A32" s="30">
        <v>1</v>
      </c>
      <c r="B32" s="30">
        <v>2</v>
      </c>
      <c r="C32" s="4" t="s">
        <v>120</v>
      </c>
      <c r="D32" s="14">
        <v>25</v>
      </c>
      <c r="E32" s="4" t="s">
        <v>62</v>
      </c>
      <c r="F32">
        <v>32.984999999999999</v>
      </c>
      <c r="G32" s="4" t="s">
        <v>51</v>
      </c>
      <c r="H32" s="4" t="s">
        <v>126</v>
      </c>
    </row>
    <row r="33" spans="1:8" x14ac:dyDescent="0.25">
      <c r="A33" s="30">
        <v>1</v>
      </c>
      <c r="B33" s="30">
        <v>3</v>
      </c>
      <c r="C33" s="4" t="s">
        <v>123</v>
      </c>
      <c r="D33" s="14">
        <v>25</v>
      </c>
      <c r="E33" s="4" t="s">
        <v>62</v>
      </c>
      <c r="F33">
        <v>7.47</v>
      </c>
      <c r="G33" s="4" t="s">
        <v>51</v>
      </c>
      <c r="H33" s="4" t="s">
        <v>126</v>
      </c>
    </row>
    <row r="34" spans="1:8" x14ac:dyDescent="0.25">
      <c r="A34" s="30">
        <v>1</v>
      </c>
      <c r="B34" s="30">
        <v>4</v>
      </c>
      <c r="C34" s="4" t="s">
        <v>117</v>
      </c>
      <c r="D34" s="14">
        <v>25</v>
      </c>
      <c r="E34" s="4" t="s">
        <v>62</v>
      </c>
      <c r="F34">
        <v>0</v>
      </c>
      <c r="G34" s="4" t="s">
        <v>51</v>
      </c>
      <c r="H34" s="4" t="s">
        <v>126</v>
      </c>
    </row>
    <row r="35" spans="1:8" x14ac:dyDescent="0.25">
      <c r="A35" s="30">
        <v>1</v>
      </c>
      <c r="B35" s="30">
        <v>1</v>
      </c>
      <c r="C35" s="4" t="s">
        <v>122</v>
      </c>
      <c r="D35" s="14">
        <v>30</v>
      </c>
      <c r="E35" s="4" t="s">
        <v>62</v>
      </c>
      <c r="F35">
        <v>15.629999999999999</v>
      </c>
      <c r="G35" s="4" t="s">
        <v>51</v>
      </c>
      <c r="H35" s="4" t="s">
        <v>126</v>
      </c>
    </row>
    <row r="36" spans="1:8" x14ac:dyDescent="0.25">
      <c r="A36" s="30">
        <v>1</v>
      </c>
      <c r="B36" s="30">
        <v>2</v>
      </c>
      <c r="C36" s="4" t="s">
        <v>120</v>
      </c>
      <c r="D36" s="14">
        <v>30</v>
      </c>
      <c r="E36" s="4" t="s">
        <v>62</v>
      </c>
      <c r="F36">
        <v>34.08</v>
      </c>
      <c r="G36" s="4" t="s">
        <v>51</v>
      </c>
      <c r="H36" s="4" t="s">
        <v>126</v>
      </c>
    </row>
    <row r="37" spans="1:8" x14ac:dyDescent="0.25">
      <c r="A37" s="30">
        <v>1</v>
      </c>
      <c r="B37" s="30">
        <v>3</v>
      </c>
      <c r="C37" s="4" t="s">
        <v>123</v>
      </c>
      <c r="D37" s="14">
        <v>30</v>
      </c>
      <c r="E37" s="4" t="s">
        <v>62</v>
      </c>
      <c r="F37">
        <v>6.6950000000000003</v>
      </c>
      <c r="G37" s="4" t="s">
        <v>51</v>
      </c>
      <c r="H37" s="4" t="s">
        <v>126</v>
      </c>
    </row>
    <row r="38" spans="1:8" x14ac:dyDescent="0.25">
      <c r="A38" s="30">
        <v>1</v>
      </c>
      <c r="B38" s="30">
        <v>4</v>
      </c>
      <c r="C38" s="4" t="s">
        <v>117</v>
      </c>
      <c r="D38" s="14">
        <v>30</v>
      </c>
      <c r="E38" s="4" t="s">
        <v>62</v>
      </c>
      <c r="F38">
        <v>0</v>
      </c>
      <c r="G38" s="4" t="s">
        <v>51</v>
      </c>
      <c r="H38" s="4" t="s">
        <v>126</v>
      </c>
    </row>
    <row r="39" spans="1:8" x14ac:dyDescent="0.25">
      <c r="A39" s="30">
        <v>2</v>
      </c>
      <c r="B39" s="30">
        <v>1</v>
      </c>
      <c r="C39" s="4" t="s">
        <v>122</v>
      </c>
      <c r="D39" s="14">
        <v>1</v>
      </c>
      <c r="E39" s="4" t="s">
        <v>62</v>
      </c>
      <c r="F39">
        <v>4.75</v>
      </c>
      <c r="G39" s="4" t="s">
        <v>51</v>
      </c>
      <c r="H39" s="4" t="s">
        <v>126</v>
      </c>
    </row>
    <row r="40" spans="1:8" x14ac:dyDescent="0.25">
      <c r="A40" s="30">
        <v>2</v>
      </c>
      <c r="B40" s="30">
        <v>2</v>
      </c>
      <c r="C40" s="4" t="s">
        <v>120</v>
      </c>
      <c r="D40" s="14">
        <v>1</v>
      </c>
      <c r="E40" s="4" t="s">
        <v>62</v>
      </c>
      <c r="F40">
        <v>38.244999999999997</v>
      </c>
      <c r="G40" s="4" t="s">
        <v>51</v>
      </c>
      <c r="H40" s="4" t="s">
        <v>126</v>
      </c>
    </row>
    <row r="41" spans="1:8" x14ac:dyDescent="0.25">
      <c r="A41" s="30">
        <v>2</v>
      </c>
      <c r="B41" s="30">
        <v>3</v>
      </c>
      <c r="C41" s="4" t="s">
        <v>123</v>
      </c>
      <c r="D41" s="14">
        <v>1</v>
      </c>
      <c r="E41" s="4" t="s">
        <v>62</v>
      </c>
      <c r="F41">
        <v>3.625</v>
      </c>
      <c r="G41" s="4" t="s">
        <v>51</v>
      </c>
      <c r="H41" s="4" t="s">
        <v>126</v>
      </c>
    </row>
    <row r="42" spans="1:8" x14ac:dyDescent="0.25">
      <c r="A42" s="30">
        <v>2</v>
      </c>
      <c r="B42" s="30">
        <v>4</v>
      </c>
      <c r="C42" s="4" t="s">
        <v>117</v>
      </c>
      <c r="D42" s="14">
        <v>1</v>
      </c>
      <c r="E42" s="4" t="s">
        <v>62</v>
      </c>
      <c r="F42">
        <v>34.594999999999999</v>
      </c>
      <c r="G42" s="4" t="s">
        <v>51</v>
      </c>
      <c r="H42" s="4" t="s">
        <v>126</v>
      </c>
    </row>
    <row r="43" spans="1:8" x14ac:dyDescent="0.25">
      <c r="A43" s="30">
        <v>2</v>
      </c>
      <c r="B43" s="30">
        <v>1</v>
      </c>
      <c r="C43" s="4" t="s">
        <v>122</v>
      </c>
      <c r="D43" s="14">
        <v>2</v>
      </c>
      <c r="E43" s="4" t="s">
        <v>62</v>
      </c>
      <c r="F43">
        <v>6.13</v>
      </c>
      <c r="G43" s="4" t="s">
        <v>51</v>
      </c>
      <c r="H43" s="4" t="s">
        <v>126</v>
      </c>
    </row>
    <row r="44" spans="1:8" x14ac:dyDescent="0.25">
      <c r="A44" s="30">
        <v>2</v>
      </c>
      <c r="B44" s="30">
        <v>2</v>
      </c>
      <c r="C44" s="4" t="s">
        <v>120</v>
      </c>
      <c r="D44" s="14">
        <v>2</v>
      </c>
      <c r="E44" s="4" t="s">
        <v>62</v>
      </c>
      <c r="F44">
        <v>35.714999999999996</v>
      </c>
      <c r="G44" s="4" t="s">
        <v>51</v>
      </c>
      <c r="H44" s="4" t="s">
        <v>126</v>
      </c>
    </row>
    <row r="45" spans="1:8" x14ac:dyDescent="0.25">
      <c r="A45" s="30">
        <v>2</v>
      </c>
      <c r="B45" s="30">
        <v>3</v>
      </c>
      <c r="C45" s="4" t="s">
        <v>123</v>
      </c>
      <c r="D45" s="14">
        <v>2</v>
      </c>
      <c r="E45" s="4" t="s">
        <v>62</v>
      </c>
      <c r="F45">
        <v>5.85</v>
      </c>
      <c r="G45" s="4" t="s">
        <v>51</v>
      </c>
      <c r="H45" s="4" t="s">
        <v>126</v>
      </c>
    </row>
    <row r="46" spans="1:8" x14ac:dyDescent="0.25">
      <c r="A46" s="30">
        <v>2</v>
      </c>
      <c r="B46" s="30">
        <v>4</v>
      </c>
      <c r="C46" s="4" t="s">
        <v>117</v>
      </c>
      <c r="D46" s="14">
        <v>2</v>
      </c>
      <c r="E46" s="4" t="s">
        <v>62</v>
      </c>
      <c r="F46">
        <v>31.035</v>
      </c>
      <c r="G46" s="4" t="s">
        <v>51</v>
      </c>
      <c r="H46" s="4" t="s">
        <v>126</v>
      </c>
    </row>
    <row r="47" spans="1:8" x14ac:dyDescent="0.25">
      <c r="A47" s="30">
        <v>2</v>
      </c>
      <c r="B47" s="30">
        <v>1</v>
      </c>
      <c r="C47" s="4" t="s">
        <v>122</v>
      </c>
      <c r="D47" s="14">
        <v>3</v>
      </c>
      <c r="E47" s="4" t="s">
        <v>62</v>
      </c>
      <c r="F47">
        <v>7.52</v>
      </c>
      <c r="G47" s="4" t="s">
        <v>51</v>
      </c>
      <c r="H47" s="4" t="s">
        <v>126</v>
      </c>
    </row>
    <row r="48" spans="1:8" x14ac:dyDescent="0.25">
      <c r="A48" s="30">
        <v>2</v>
      </c>
      <c r="B48" s="30">
        <v>2</v>
      </c>
      <c r="C48" s="4" t="s">
        <v>120</v>
      </c>
      <c r="D48" s="14">
        <v>3</v>
      </c>
      <c r="E48" s="4" t="s">
        <v>62</v>
      </c>
      <c r="F48">
        <v>32.805</v>
      </c>
      <c r="G48" s="4" t="s">
        <v>51</v>
      </c>
      <c r="H48" s="4" t="s">
        <v>126</v>
      </c>
    </row>
    <row r="49" spans="1:8" x14ac:dyDescent="0.25">
      <c r="A49" s="30">
        <v>2</v>
      </c>
      <c r="B49" s="30">
        <v>3</v>
      </c>
      <c r="C49" s="4" t="s">
        <v>123</v>
      </c>
      <c r="D49" s="14">
        <v>3</v>
      </c>
      <c r="E49" s="4" t="s">
        <v>62</v>
      </c>
      <c r="F49">
        <v>7.82</v>
      </c>
      <c r="G49" s="4" t="s">
        <v>51</v>
      </c>
      <c r="H49" s="4" t="s">
        <v>126</v>
      </c>
    </row>
    <row r="50" spans="1:8" x14ac:dyDescent="0.25">
      <c r="A50" s="30">
        <v>2</v>
      </c>
      <c r="B50" s="30">
        <v>4</v>
      </c>
      <c r="C50" s="4" t="s">
        <v>117</v>
      </c>
      <c r="D50" s="14">
        <v>3</v>
      </c>
      <c r="E50" s="4" t="s">
        <v>62</v>
      </c>
      <c r="F50">
        <v>27.01</v>
      </c>
      <c r="G50" s="4" t="s">
        <v>51</v>
      </c>
      <c r="H50" s="4" t="s">
        <v>126</v>
      </c>
    </row>
    <row r="51" spans="1:8" x14ac:dyDescent="0.25">
      <c r="A51" s="30">
        <v>2</v>
      </c>
      <c r="B51" s="30">
        <v>1</v>
      </c>
      <c r="C51" s="4" t="s">
        <v>122</v>
      </c>
      <c r="D51" s="14">
        <v>5</v>
      </c>
      <c r="E51" s="4" t="s">
        <v>62</v>
      </c>
      <c r="F51">
        <v>10.16</v>
      </c>
      <c r="G51" s="4" t="s">
        <v>51</v>
      </c>
      <c r="H51" s="4" t="s">
        <v>126</v>
      </c>
    </row>
    <row r="52" spans="1:8" x14ac:dyDescent="0.25">
      <c r="A52" s="30">
        <v>2</v>
      </c>
      <c r="B52" s="30">
        <v>2</v>
      </c>
      <c r="C52" s="4" t="s">
        <v>120</v>
      </c>
      <c r="D52" s="14">
        <v>5</v>
      </c>
      <c r="E52" s="4" t="s">
        <v>62</v>
      </c>
      <c r="F52">
        <v>29.169999999999998</v>
      </c>
      <c r="G52" s="4" t="s">
        <v>51</v>
      </c>
      <c r="H52" s="4" t="s">
        <v>126</v>
      </c>
    </row>
    <row r="53" spans="1:8" x14ac:dyDescent="0.25">
      <c r="A53" s="30">
        <v>2</v>
      </c>
      <c r="B53" s="30">
        <v>3</v>
      </c>
      <c r="C53" s="4" t="s">
        <v>123</v>
      </c>
      <c r="D53" s="14">
        <v>5</v>
      </c>
      <c r="E53" s="4" t="s">
        <v>62</v>
      </c>
      <c r="F53">
        <v>10.794999999999998</v>
      </c>
      <c r="G53" s="4" t="s">
        <v>51</v>
      </c>
      <c r="H53" s="4" t="s">
        <v>126</v>
      </c>
    </row>
    <row r="54" spans="1:8" x14ac:dyDescent="0.25">
      <c r="A54" s="30">
        <v>2</v>
      </c>
      <c r="B54" s="30">
        <v>4</v>
      </c>
      <c r="C54" s="4" t="s">
        <v>117</v>
      </c>
      <c r="D54" s="14">
        <v>5</v>
      </c>
      <c r="E54" s="4" t="s">
        <v>62</v>
      </c>
      <c r="F54">
        <v>21.225000000000001</v>
      </c>
      <c r="G54" s="4" t="s">
        <v>51</v>
      </c>
      <c r="H54" s="4" t="s">
        <v>126</v>
      </c>
    </row>
    <row r="55" spans="1:8" x14ac:dyDescent="0.25">
      <c r="A55" s="30">
        <v>2</v>
      </c>
      <c r="B55" s="30">
        <v>1</v>
      </c>
      <c r="C55" s="4" t="s">
        <v>122</v>
      </c>
      <c r="D55" s="14">
        <v>10</v>
      </c>
      <c r="E55" s="4" t="s">
        <v>62</v>
      </c>
      <c r="F55">
        <v>17.315000000000001</v>
      </c>
      <c r="G55" s="4" t="s">
        <v>51</v>
      </c>
      <c r="H55" s="4" t="s">
        <v>126</v>
      </c>
    </row>
    <row r="56" spans="1:8" x14ac:dyDescent="0.25">
      <c r="A56" s="30">
        <v>2</v>
      </c>
      <c r="B56" s="30">
        <v>2</v>
      </c>
      <c r="C56" s="4" t="s">
        <v>120</v>
      </c>
      <c r="D56" s="14">
        <v>10</v>
      </c>
      <c r="E56" s="4" t="s">
        <v>62</v>
      </c>
      <c r="F56">
        <v>23.97</v>
      </c>
      <c r="G56" s="4" t="s">
        <v>51</v>
      </c>
      <c r="H56" s="4" t="s">
        <v>126</v>
      </c>
    </row>
    <row r="57" spans="1:8" x14ac:dyDescent="0.25">
      <c r="A57" s="30">
        <v>2</v>
      </c>
      <c r="B57" s="30">
        <v>3</v>
      </c>
      <c r="C57" s="4" t="s">
        <v>123</v>
      </c>
      <c r="D57" s="14">
        <v>10</v>
      </c>
      <c r="E57" s="4" t="s">
        <v>62</v>
      </c>
      <c r="F57">
        <v>15.645</v>
      </c>
      <c r="G57" s="4" t="s">
        <v>51</v>
      </c>
      <c r="H57" s="4" t="s">
        <v>126</v>
      </c>
    </row>
    <row r="58" spans="1:8" x14ac:dyDescent="0.25">
      <c r="A58" s="30">
        <v>2</v>
      </c>
      <c r="B58" s="30">
        <v>4</v>
      </c>
      <c r="C58" s="4" t="s">
        <v>117</v>
      </c>
      <c r="D58" s="14">
        <v>10</v>
      </c>
      <c r="E58" s="4" t="s">
        <v>62</v>
      </c>
      <c r="F58">
        <v>9.6349999999999998</v>
      </c>
      <c r="G58" s="4" t="s">
        <v>51</v>
      </c>
      <c r="H58" s="4" t="s">
        <v>126</v>
      </c>
    </row>
    <row r="59" spans="1:8" x14ac:dyDescent="0.25">
      <c r="A59" s="30">
        <v>2</v>
      </c>
      <c r="B59" s="30">
        <v>1</v>
      </c>
      <c r="C59" s="4" t="s">
        <v>122</v>
      </c>
      <c r="D59" s="14">
        <v>15</v>
      </c>
      <c r="E59" s="4" t="s">
        <v>62</v>
      </c>
      <c r="F59">
        <v>20.5</v>
      </c>
      <c r="G59" s="4" t="s">
        <v>51</v>
      </c>
      <c r="H59" s="4" t="s">
        <v>126</v>
      </c>
    </row>
    <row r="60" spans="1:8" x14ac:dyDescent="0.25">
      <c r="A60" s="30">
        <v>2</v>
      </c>
      <c r="B60" s="30">
        <v>2</v>
      </c>
      <c r="C60" s="4" t="s">
        <v>120</v>
      </c>
      <c r="D60" s="14">
        <v>15</v>
      </c>
      <c r="E60" s="4" t="s">
        <v>62</v>
      </c>
      <c r="F60">
        <v>23</v>
      </c>
      <c r="G60" s="4" t="s">
        <v>51</v>
      </c>
      <c r="H60" s="4" t="s">
        <v>126</v>
      </c>
    </row>
    <row r="61" spans="1:8" x14ac:dyDescent="0.25">
      <c r="A61" s="30">
        <v>2</v>
      </c>
      <c r="B61" s="30">
        <v>3</v>
      </c>
      <c r="C61" s="4" t="s">
        <v>123</v>
      </c>
      <c r="D61" s="14">
        <v>15</v>
      </c>
      <c r="E61" s="4" t="s">
        <v>62</v>
      </c>
      <c r="F61">
        <v>16.5</v>
      </c>
      <c r="G61" s="4" t="s">
        <v>51</v>
      </c>
      <c r="H61" s="4" t="s">
        <v>126</v>
      </c>
    </row>
    <row r="62" spans="1:8" x14ac:dyDescent="0.25">
      <c r="A62" s="30">
        <v>2</v>
      </c>
      <c r="B62" s="30">
        <v>4</v>
      </c>
      <c r="C62" s="4" t="s">
        <v>117</v>
      </c>
      <c r="D62" s="14">
        <v>15</v>
      </c>
      <c r="E62" s="4" t="s">
        <v>62</v>
      </c>
      <c r="F62">
        <v>6.3049999999999997</v>
      </c>
      <c r="G62" s="4" t="s">
        <v>51</v>
      </c>
      <c r="H62" s="4" t="s">
        <v>126</v>
      </c>
    </row>
    <row r="63" spans="1:8" x14ac:dyDescent="0.25">
      <c r="A63" s="30">
        <v>2</v>
      </c>
      <c r="B63" s="30">
        <v>1</v>
      </c>
      <c r="C63" s="4" t="s">
        <v>122</v>
      </c>
      <c r="D63" s="14">
        <v>20</v>
      </c>
      <c r="E63" s="4" t="s">
        <v>62</v>
      </c>
      <c r="F63">
        <v>22.605</v>
      </c>
      <c r="G63" s="4" t="s">
        <v>51</v>
      </c>
      <c r="H63" s="4" t="s">
        <v>126</v>
      </c>
    </row>
    <row r="64" spans="1:8" x14ac:dyDescent="0.25">
      <c r="A64" s="30">
        <v>2</v>
      </c>
      <c r="B64" s="30">
        <v>2</v>
      </c>
      <c r="C64" s="4" t="s">
        <v>120</v>
      </c>
      <c r="D64" s="14">
        <v>20</v>
      </c>
      <c r="E64" s="4" t="s">
        <v>62</v>
      </c>
      <c r="F64">
        <v>22.594999999999999</v>
      </c>
      <c r="G64" s="4" t="s">
        <v>51</v>
      </c>
      <c r="H64" s="4" t="s">
        <v>126</v>
      </c>
    </row>
    <row r="65" spans="1:8" x14ac:dyDescent="0.25">
      <c r="A65" s="30">
        <v>2</v>
      </c>
      <c r="B65" s="30">
        <v>3</v>
      </c>
      <c r="C65" s="4" t="s">
        <v>123</v>
      </c>
      <c r="D65" s="14">
        <v>20</v>
      </c>
      <c r="E65" s="4" t="s">
        <v>62</v>
      </c>
      <c r="F65">
        <v>16.344999999999999</v>
      </c>
      <c r="G65" s="4" t="s">
        <v>51</v>
      </c>
      <c r="H65" s="4" t="s">
        <v>126</v>
      </c>
    </row>
    <row r="66" spans="1:8" x14ac:dyDescent="0.25">
      <c r="A66" s="30">
        <v>2</v>
      </c>
      <c r="B66" s="30">
        <v>4</v>
      </c>
      <c r="C66" s="4" t="s">
        <v>117</v>
      </c>
      <c r="D66" s="14">
        <v>20</v>
      </c>
      <c r="E66" s="4" t="s">
        <v>62</v>
      </c>
      <c r="F66">
        <v>3.33</v>
      </c>
      <c r="G66" s="4" t="s">
        <v>51</v>
      </c>
      <c r="H66" s="4" t="s">
        <v>126</v>
      </c>
    </row>
    <row r="67" spans="1:8" x14ac:dyDescent="0.25">
      <c r="A67" s="30">
        <v>2</v>
      </c>
      <c r="B67" s="30">
        <v>1</v>
      </c>
      <c r="C67" s="4" t="s">
        <v>122</v>
      </c>
      <c r="D67" s="14">
        <v>25</v>
      </c>
      <c r="E67" s="4" t="s">
        <v>62</v>
      </c>
      <c r="F67">
        <v>24.925000000000001</v>
      </c>
      <c r="G67" s="4" t="s">
        <v>51</v>
      </c>
      <c r="H67" s="4" t="s">
        <v>126</v>
      </c>
    </row>
    <row r="68" spans="1:8" x14ac:dyDescent="0.25">
      <c r="A68" s="30">
        <v>2</v>
      </c>
      <c r="B68" s="30">
        <v>2</v>
      </c>
      <c r="C68" s="4" t="s">
        <v>120</v>
      </c>
      <c r="D68" s="14">
        <v>25</v>
      </c>
      <c r="E68" s="4" t="s">
        <v>62</v>
      </c>
      <c r="F68">
        <v>23.090000000000003</v>
      </c>
      <c r="G68" s="4" t="s">
        <v>51</v>
      </c>
      <c r="H68" s="4" t="s">
        <v>126</v>
      </c>
    </row>
    <row r="69" spans="1:8" x14ac:dyDescent="0.25">
      <c r="A69" s="30">
        <v>2</v>
      </c>
      <c r="B69" s="30">
        <v>3</v>
      </c>
      <c r="C69" s="4" t="s">
        <v>123</v>
      </c>
      <c r="D69" s="14">
        <v>25</v>
      </c>
      <c r="E69" s="4" t="s">
        <v>62</v>
      </c>
      <c r="F69">
        <v>15.809999999999999</v>
      </c>
      <c r="G69" s="4" t="s">
        <v>51</v>
      </c>
      <c r="H69" s="4" t="s">
        <v>126</v>
      </c>
    </row>
    <row r="70" spans="1:8" x14ac:dyDescent="0.25">
      <c r="A70" s="30">
        <v>2</v>
      </c>
      <c r="B70" s="30">
        <v>4</v>
      </c>
      <c r="C70" s="4" t="s">
        <v>117</v>
      </c>
      <c r="D70" s="14">
        <v>25</v>
      </c>
      <c r="E70" s="4" t="s">
        <v>62</v>
      </c>
      <c r="F70">
        <v>1.6950000000000001</v>
      </c>
      <c r="G70" s="4" t="s">
        <v>51</v>
      </c>
      <c r="H70" s="4" t="s">
        <v>126</v>
      </c>
    </row>
    <row r="71" spans="1:8" x14ac:dyDescent="0.25">
      <c r="A71" s="30">
        <v>2</v>
      </c>
      <c r="B71" s="30">
        <v>1</v>
      </c>
      <c r="C71" s="4" t="s">
        <v>122</v>
      </c>
      <c r="D71" s="14">
        <v>30</v>
      </c>
      <c r="E71" s="4" t="s">
        <v>62</v>
      </c>
      <c r="F71">
        <v>27.37</v>
      </c>
      <c r="G71" s="4" t="s">
        <v>51</v>
      </c>
      <c r="H71" s="4" t="s">
        <v>126</v>
      </c>
    </row>
    <row r="72" spans="1:8" x14ac:dyDescent="0.25">
      <c r="A72" s="30">
        <v>2</v>
      </c>
      <c r="B72" s="30">
        <v>2</v>
      </c>
      <c r="C72" s="4" t="s">
        <v>120</v>
      </c>
      <c r="D72" s="14">
        <v>30</v>
      </c>
      <c r="E72" s="4" t="s">
        <v>62</v>
      </c>
      <c r="F72">
        <v>24.23</v>
      </c>
      <c r="G72" s="4" t="s">
        <v>51</v>
      </c>
      <c r="H72" s="4" t="s">
        <v>126</v>
      </c>
    </row>
    <row r="73" spans="1:8" x14ac:dyDescent="0.25">
      <c r="A73" s="30">
        <v>2</v>
      </c>
      <c r="B73" s="30">
        <v>3</v>
      </c>
      <c r="C73" s="4" t="s">
        <v>123</v>
      </c>
      <c r="D73" s="14">
        <v>30</v>
      </c>
      <c r="E73" s="4" t="s">
        <v>62</v>
      </c>
      <c r="F73">
        <v>15.255000000000001</v>
      </c>
      <c r="G73" s="4" t="s">
        <v>51</v>
      </c>
      <c r="H73" s="4" t="s">
        <v>126</v>
      </c>
    </row>
    <row r="74" spans="1:8" x14ac:dyDescent="0.25">
      <c r="A74" s="30">
        <v>2</v>
      </c>
      <c r="B74" s="30">
        <v>4</v>
      </c>
      <c r="C74" s="4" t="s">
        <v>117</v>
      </c>
      <c r="D74" s="14">
        <v>30</v>
      </c>
      <c r="E74" s="4" t="s">
        <v>62</v>
      </c>
      <c r="F74">
        <v>0.84000000000000008</v>
      </c>
      <c r="G74" s="4" t="s">
        <v>51</v>
      </c>
      <c r="H74" s="4" t="s">
        <v>126</v>
      </c>
    </row>
    <row r="75" spans="1:8" x14ac:dyDescent="0.25">
      <c r="A75" s="30">
        <v>3</v>
      </c>
      <c r="B75" s="30">
        <v>1</v>
      </c>
      <c r="C75" s="4" t="s">
        <v>122</v>
      </c>
      <c r="D75" s="14">
        <v>1</v>
      </c>
      <c r="E75" s="4" t="s">
        <v>62</v>
      </c>
      <c r="F75">
        <v>7.21</v>
      </c>
      <c r="G75" s="4" t="s">
        <v>51</v>
      </c>
      <c r="H75" s="4" t="s">
        <v>126</v>
      </c>
    </row>
    <row r="76" spans="1:8" x14ac:dyDescent="0.25">
      <c r="A76" s="30">
        <v>3</v>
      </c>
      <c r="B76" s="30">
        <v>2</v>
      </c>
      <c r="C76" s="4" t="s">
        <v>120</v>
      </c>
      <c r="D76" s="14">
        <v>1</v>
      </c>
      <c r="E76" s="4" t="s">
        <v>62</v>
      </c>
      <c r="F76">
        <v>38.51</v>
      </c>
      <c r="G76" s="4" t="s">
        <v>51</v>
      </c>
      <c r="H76" s="4" t="s">
        <v>126</v>
      </c>
    </row>
    <row r="77" spans="1:8" x14ac:dyDescent="0.25">
      <c r="A77" s="30">
        <v>3</v>
      </c>
      <c r="B77" s="30">
        <v>3</v>
      </c>
      <c r="C77" s="4" t="s">
        <v>123</v>
      </c>
      <c r="D77" s="14">
        <v>1</v>
      </c>
      <c r="E77" s="4" t="s">
        <v>62</v>
      </c>
      <c r="F77">
        <v>3.04</v>
      </c>
      <c r="G77" s="4" t="s">
        <v>51</v>
      </c>
      <c r="H77" s="4" t="s">
        <v>126</v>
      </c>
    </row>
    <row r="78" spans="1:8" x14ac:dyDescent="0.25">
      <c r="A78" s="30">
        <v>3</v>
      </c>
      <c r="B78" s="30">
        <v>4</v>
      </c>
      <c r="C78" s="4" t="s">
        <v>117</v>
      </c>
      <c r="D78" s="14">
        <v>1</v>
      </c>
      <c r="E78" s="4" t="s">
        <v>62</v>
      </c>
      <c r="F78">
        <v>73.36</v>
      </c>
      <c r="G78" s="4" t="s">
        <v>51</v>
      </c>
      <c r="H78" s="4" t="s">
        <v>126</v>
      </c>
    </row>
    <row r="79" spans="1:8" x14ac:dyDescent="0.25">
      <c r="A79" s="30">
        <v>3</v>
      </c>
      <c r="B79" s="30">
        <v>1</v>
      </c>
      <c r="C79" s="4" t="s">
        <v>122</v>
      </c>
      <c r="D79" s="14">
        <v>2</v>
      </c>
      <c r="E79" s="4" t="s">
        <v>62</v>
      </c>
      <c r="F79">
        <v>8.7350000000000012</v>
      </c>
      <c r="G79" s="4" t="s">
        <v>51</v>
      </c>
      <c r="H79" s="4" t="s">
        <v>126</v>
      </c>
    </row>
    <row r="80" spans="1:8" x14ac:dyDescent="0.25">
      <c r="A80" s="30">
        <v>3</v>
      </c>
      <c r="B80" s="30">
        <v>2</v>
      </c>
      <c r="C80" s="4" t="s">
        <v>120</v>
      </c>
      <c r="D80" s="14">
        <v>2</v>
      </c>
      <c r="E80" s="4" t="s">
        <v>62</v>
      </c>
      <c r="F80">
        <v>35.174999999999997</v>
      </c>
      <c r="G80" s="4" t="s">
        <v>51</v>
      </c>
      <c r="H80" s="4" t="s">
        <v>126</v>
      </c>
    </row>
    <row r="81" spans="1:8" x14ac:dyDescent="0.25">
      <c r="A81" s="30">
        <v>3</v>
      </c>
      <c r="B81" s="30">
        <v>3</v>
      </c>
      <c r="C81" s="4" t="s">
        <v>123</v>
      </c>
      <c r="D81" s="14">
        <v>2</v>
      </c>
      <c r="E81" s="4" t="s">
        <v>62</v>
      </c>
      <c r="F81">
        <v>5.1949999999999994</v>
      </c>
      <c r="G81" s="4" t="s">
        <v>51</v>
      </c>
      <c r="H81" s="4" t="s">
        <v>126</v>
      </c>
    </row>
    <row r="82" spans="1:8" x14ac:dyDescent="0.25">
      <c r="A82" s="30">
        <v>3</v>
      </c>
      <c r="B82" s="30">
        <v>4</v>
      </c>
      <c r="C82" s="4" t="s">
        <v>117</v>
      </c>
      <c r="D82" s="14">
        <v>2</v>
      </c>
      <c r="E82" s="4" t="s">
        <v>62</v>
      </c>
      <c r="F82">
        <v>68.460000000000008</v>
      </c>
      <c r="G82" s="4" t="s">
        <v>51</v>
      </c>
      <c r="H82" s="4" t="s">
        <v>126</v>
      </c>
    </row>
    <row r="83" spans="1:8" x14ac:dyDescent="0.25">
      <c r="A83" s="30">
        <v>3</v>
      </c>
      <c r="B83" s="30">
        <v>1</v>
      </c>
      <c r="C83" s="4" t="s">
        <v>122</v>
      </c>
      <c r="D83" s="14">
        <v>3</v>
      </c>
      <c r="E83" s="4" t="s">
        <v>62</v>
      </c>
      <c r="F83">
        <v>10.4</v>
      </c>
      <c r="G83" s="4" t="s">
        <v>51</v>
      </c>
      <c r="H83" s="4" t="s">
        <v>126</v>
      </c>
    </row>
    <row r="84" spans="1:8" x14ac:dyDescent="0.25">
      <c r="A84" s="30">
        <v>3</v>
      </c>
      <c r="B84" s="30">
        <v>2</v>
      </c>
      <c r="C84" s="4" t="s">
        <v>120</v>
      </c>
      <c r="D84" s="14">
        <v>3</v>
      </c>
      <c r="E84" s="4" t="s">
        <v>62</v>
      </c>
      <c r="F84">
        <v>32.090000000000003</v>
      </c>
      <c r="G84" s="4" t="s">
        <v>51</v>
      </c>
      <c r="H84" s="4" t="s">
        <v>126</v>
      </c>
    </row>
    <row r="85" spans="1:8" x14ac:dyDescent="0.25">
      <c r="A85" s="30">
        <v>3</v>
      </c>
      <c r="B85" s="30">
        <v>3</v>
      </c>
      <c r="C85" s="4" t="s">
        <v>123</v>
      </c>
      <c r="D85" s="14">
        <v>3</v>
      </c>
      <c r="E85" s="4" t="s">
        <v>62</v>
      </c>
      <c r="F85">
        <v>7.2799999999999994</v>
      </c>
      <c r="G85" s="4" t="s">
        <v>51</v>
      </c>
      <c r="H85" s="4" t="s">
        <v>126</v>
      </c>
    </row>
    <row r="86" spans="1:8" x14ac:dyDescent="0.25">
      <c r="A86" s="30">
        <v>3</v>
      </c>
      <c r="B86" s="30">
        <v>4</v>
      </c>
      <c r="C86" s="4" t="s">
        <v>117</v>
      </c>
      <c r="D86" s="14">
        <v>3</v>
      </c>
      <c r="E86" s="4" t="s">
        <v>62</v>
      </c>
      <c r="F86">
        <v>63.440000000000005</v>
      </c>
      <c r="G86" s="4" t="s">
        <v>51</v>
      </c>
      <c r="H86" s="4" t="s">
        <v>126</v>
      </c>
    </row>
    <row r="87" spans="1:8" x14ac:dyDescent="0.25">
      <c r="A87" s="30">
        <v>3</v>
      </c>
      <c r="B87" s="30">
        <v>1</v>
      </c>
      <c r="C87" s="4" t="s">
        <v>122</v>
      </c>
      <c r="D87" s="14">
        <v>5</v>
      </c>
      <c r="E87" s="4" t="s">
        <v>62</v>
      </c>
      <c r="F87">
        <v>13.49</v>
      </c>
      <c r="G87" s="4" t="s">
        <v>51</v>
      </c>
      <c r="H87" s="4" t="s">
        <v>126</v>
      </c>
    </row>
    <row r="88" spans="1:8" x14ac:dyDescent="0.25">
      <c r="A88" s="30">
        <v>3</v>
      </c>
      <c r="B88" s="30">
        <v>2</v>
      </c>
      <c r="C88" s="4" t="s">
        <v>120</v>
      </c>
      <c r="D88" s="14">
        <v>5</v>
      </c>
      <c r="E88" s="4" t="s">
        <v>62</v>
      </c>
      <c r="F88">
        <v>29.024999999999999</v>
      </c>
      <c r="G88" s="4" t="s">
        <v>51</v>
      </c>
      <c r="H88" s="4" t="s">
        <v>126</v>
      </c>
    </row>
    <row r="89" spans="1:8" x14ac:dyDescent="0.25">
      <c r="A89" s="30">
        <v>3</v>
      </c>
      <c r="B89" s="30">
        <v>3</v>
      </c>
      <c r="C89" s="4" t="s">
        <v>123</v>
      </c>
      <c r="D89" s="14">
        <v>5</v>
      </c>
      <c r="E89" s="4" t="s">
        <v>62</v>
      </c>
      <c r="F89">
        <v>10.295000000000002</v>
      </c>
      <c r="G89" s="4" t="s">
        <v>51</v>
      </c>
      <c r="H89" s="4" t="s">
        <v>126</v>
      </c>
    </row>
    <row r="90" spans="1:8" x14ac:dyDescent="0.25">
      <c r="A90" s="30">
        <v>3</v>
      </c>
      <c r="B90" s="30">
        <v>4</v>
      </c>
      <c r="C90" s="4" t="s">
        <v>117</v>
      </c>
      <c r="D90" s="14">
        <v>5</v>
      </c>
      <c r="E90" s="4" t="s">
        <v>62</v>
      </c>
      <c r="F90">
        <v>56</v>
      </c>
      <c r="G90" s="4" t="s">
        <v>51</v>
      </c>
      <c r="H90" s="4" t="s">
        <v>126</v>
      </c>
    </row>
    <row r="91" spans="1:8" x14ac:dyDescent="0.25">
      <c r="A91" s="30">
        <v>3</v>
      </c>
      <c r="B91" s="30">
        <v>1</v>
      </c>
      <c r="C91" s="4" t="s">
        <v>122</v>
      </c>
      <c r="D91" s="14">
        <v>10</v>
      </c>
      <c r="E91" s="4" t="s">
        <v>62</v>
      </c>
      <c r="F91">
        <v>20.830000000000002</v>
      </c>
      <c r="G91" s="4" t="s">
        <v>51</v>
      </c>
      <c r="H91" s="4" t="s">
        <v>126</v>
      </c>
    </row>
    <row r="92" spans="1:8" x14ac:dyDescent="0.25">
      <c r="A92" s="30">
        <v>3</v>
      </c>
      <c r="B92" s="30">
        <v>2</v>
      </c>
      <c r="C92" s="4" t="s">
        <v>120</v>
      </c>
      <c r="D92" s="14">
        <v>10</v>
      </c>
      <c r="E92" s="4" t="s">
        <v>62</v>
      </c>
      <c r="F92">
        <v>21.965</v>
      </c>
      <c r="G92" s="4" t="s">
        <v>51</v>
      </c>
      <c r="H92" s="4" t="s">
        <v>126</v>
      </c>
    </row>
    <row r="93" spans="1:8" x14ac:dyDescent="0.25">
      <c r="A93" s="30">
        <v>3</v>
      </c>
      <c r="B93" s="30">
        <v>3</v>
      </c>
      <c r="C93" s="4" t="s">
        <v>123</v>
      </c>
      <c r="D93" s="14">
        <v>10</v>
      </c>
      <c r="E93" s="4" t="s">
        <v>62</v>
      </c>
      <c r="F93">
        <v>15.760000000000002</v>
      </c>
      <c r="G93" s="4" t="s">
        <v>51</v>
      </c>
      <c r="H93" s="4" t="s">
        <v>126</v>
      </c>
    </row>
    <row r="94" spans="1:8" x14ac:dyDescent="0.25">
      <c r="A94" s="30">
        <v>3</v>
      </c>
      <c r="B94" s="30">
        <v>4</v>
      </c>
      <c r="C94" s="4" t="s">
        <v>117</v>
      </c>
      <c r="D94" s="14">
        <v>10</v>
      </c>
      <c r="E94" s="4" t="s">
        <v>62</v>
      </c>
      <c r="F94">
        <v>45</v>
      </c>
      <c r="G94" s="4" t="s">
        <v>51</v>
      </c>
      <c r="H94" s="4" t="s">
        <v>126</v>
      </c>
    </row>
    <row r="95" spans="1:8" x14ac:dyDescent="0.25">
      <c r="A95" s="30">
        <v>3</v>
      </c>
      <c r="B95" s="30">
        <v>1</v>
      </c>
      <c r="C95" s="4" t="s">
        <v>122</v>
      </c>
      <c r="D95" s="14">
        <v>15</v>
      </c>
      <c r="E95" s="4" t="s">
        <v>62</v>
      </c>
      <c r="F95">
        <v>26.825000000000003</v>
      </c>
      <c r="G95" s="4" t="s">
        <v>51</v>
      </c>
      <c r="H95" s="4" t="s">
        <v>126</v>
      </c>
    </row>
    <row r="96" spans="1:8" x14ac:dyDescent="0.25">
      <c r="A96" s="30">
        <v>3</v>
      </c>
      <c r="B96" s="30">
        <v>2</v>
      </c>
      <c r="C96" s="4" t="s">
        <v>120</v>
      </c>
      <c r="D96" s="14">
        <v>15</v>
      </c>
      <c r="E96" s="4" t="s">
        <v>62</v>
      </c>
      <c r="F96">
        <v>17.940000000000001</v>
      </c>
      <c r="G96" s="4" t="s">
        <v>51</v>
      </c>
      <c r="H96" s="4" t="s">
        <v>126</v>
      </c>
    </row>
    <row r="97" spans="1:8" x14ac:dyDescent="0.25">
      <c r="A97" s="30">
        <v>3</v>
      </c>
      <c r="B97" s="30">
        <v>3</v>
      </c>
      <c r="C97" s="4" t="s">
        <v>123</v>
      </c>
      <c r="D97" s="14">
        <v>15</v>
      </c>
      <c r="E97" s="4" t="s">
        <v>62</v>
      </c>
      <c r="F97">
        <v>18.740000000000002</v>
      </c>
      <c r="G97" s="4" t="s">
        <v>51</v>
      </c>
      <c r="H97" s="4" t="s">
        <v>126</v>
      </c>
    </row>
    <row r="98" spans="1:8" x14ac:dyDescent="0.25">
      <c r="A98" s="30">
        <v>3</v>
      </c>
      <c r="B98" s="30">
        <v>4</v>
      </c>
      <c r="C98" s="4" t="s">
        <v>117</v>
      </c>
      <c r="D98" s="14">
        <v>15</v>
      </c>
      <c r="E98" s="4" t="s">
        <v>62</v>
      </c>
      <c r="F98">
        <v>35.03</v>
      </c>
      <c r="G98" s="4" t="s">
        <v>51</v>
      </c>
      <c r="H98" s="4" t="s">
        <v>126</v>
      </c>
    </row>
    <row r="99" spans="1:8" x14ac:dyDescent="0.25">
      <c r="A99" s="30">
        <v>3</v>
      </c>
      <c r="B99" s="30">
        <v>1</v>
      </c>
      <c r="C99" s="4" t="s">
        <v>122</v>
      </c>
      <c r="D99" s="14">
        <v>20</v>
      </c>
      <c r="E99" s="4" t="s">
        <v>62</v>
      </c>
      <c r="F99">
        <v>32.53</v>
      </c>
      <c r="G99" s="4" t="s">
        <v>51</v>
      </c>
      <c r="H99" s="4" t="s">
        <v>126</v>
      </c>
    </row>
    <row r="100" spans="1:8" x14ac:dyDescent="0.25">
      <c r="A100" s="30">
        <v>3</v>
      </c>
      <c r="B100" s="30">
        <v>2</v>
      </c>
      <c r="C100" s="4" t="s">
        <v>120</v>
      </c>
      <c r="D100" s="14">
        <v>20</v>
      </c>
      <c r="E100" s="4" t="s">
        <v>62</v>
      </c>
      <c r="F100">
        <v>15.805</v>
      </c>
      <c r="G100" s="4" t="s">
        <v>51</v>
      </c>
      <c r="H100" s="4" t="s">
        <v>126</v>
      </c>
    </row>
    <row r="101" spans="1:8" x14ac:dyDescent="0.25">
      <c r="A101" s="30">
        <v>3</v>
      </c>
      <c r="B101" s="30">
        <v>3</v>
      </c>
      <c r="C101" s="4" t="s">
        <v>123</v>
      </c>
      <c r="D101" s="14">
        <v>20</v>
      </c>
      <c r="E101" s="4" t="s">
        <v>62</v>
      </c>
      <c r="F101">
        <v>20.754999999999999</v>
      </c>
      <c r="G101" s="4" t="s">
        <v>51</v>
      </c>
      <c r="H101" s="4" t="s">
        <v>126</v>
      </c>
    </row>
    <row r="102" spans="1:8" x14ac:dyDescent="0.25">
      <c r="A102" s="30">
        <v>3</v>
      </c>
      <c r="B102" s="30">
        <v>4</v>
      </c>
      <c r="C102" s="4" t="s">
        <v>117</v>
      </c>
      <c r="D102" s="14">
        <v>20</v>
      </c>
      <c r="E102" s="4" t="s">
        <v>62</v>
      </c>
      <c r="F102">
        <v>26.2</v>
      </c>
      <c r="G102" s="4" t="s">
        <v>51</v>
      </c>
      <c r="H102" s="4" t="s">
        <v>126</v>
      </c>
    </row>
    <row r="103" spans="1:8" x14ac:dyDescent="0.25">
      <c r="A103" s="30">
        <v>3</v>
      </c>
      <c r="B103" s="30">
        <v>1</v>
      </c>
      <c r="C103" s="4" t="s">
        <v>122</v>
      </c>
      <c r="D103" s="14">
        <v>25</v>
      </c>
      <c r="E103" s="4" t="s">
        <v>62</v>
      </c>
      <c r="F103">
        <v>36.770000000000003</v>
      </c>
      <c r="G103" s="4" t="s">
        <v>51</v>
      </c>
      <c r="H103" s="4" t="s">
        <v>126</v>
      </c>
    </row>
    <row r="104" spans="1:8" x14ac:dyDescent="0.25">
      <c r="A104" s="30">
        <v>3</v>
      </c>
      <c r="B104" s="30">
        <v>2</v>
      </c>
      <c r="C104" s="4" t="s">
        <v>120</v>
      </c>
      <c r="D104" s="14">
        <v>25</v>
      </c>
      <c r="E104" s="4" t="s">
        <v>62</v>
      </c>
      <c r="F104">
        <v>14.045000000000002</v>
      </c>
      <c r="G104" s="4" t="s">
        <v>51</v>
      </c>
      <c r="H104" s="4" t="s">
        <v>126</v>
      </c>
    </row>
    <row r="105" spans="1:8" x14ac:dyDescent="0.25">
      <c r="A105" s="30">
        <v>3</v>
      </c>
      <c r="B105" s="30">
        <v>3</v>
      </c>
      <c r="C105" s="4" t="s">
        <v>123</v>
      </c>
      <c r="D105" s="14">
        <v>25</v>
      </c>
      <c r="E105" s="4" t="s">
        <v>62</v>
      </c>
      <c r="F105">
        <v>21.89</v>
      </c>
      <c r="G105" s="4" t="s">
        <v>51</v>
      </c>
      <c r="H105" s="4" t="s">
        <v>126</v>
      </c>
    </row>
    <row r="106" spans="1:8" x14ac:dyDescent="0.25">
      <c r="A106" s="30">
        <v>3</v>
      </c>
      <c r="B106" s="30">
        <v>4</v>
      </c>
      <c r="C106" s="4" t="s">
        <v>117</v>
      </c>
      <c r="D106" s="14">
        <v>25</v>
      </c>
      <c r="E106" s="4" t="s">
        <v>62</v>
      </c>
      <c r="F106">
        <v>21.1</v>
      </c>
      <c r="G106" s="4" t="s">
        <v>51</v>
      </c>
      <c r="H106" s="4" t="s">
        <v>126</v>
      </c>
    </row>
    <row r="107" spans="1:8" x14ac:dyDescent="0.25">
      <c r="A107" s="30">
        <v>3</v>
      </c>
      <c r="B107" s="30">
        <v>1</v>
      </c>
      <c r="C107" s="4" t="s">
        <v>122</v>
      </c>
      <c r="D107" s="14">
        <v>30</v>
      </c>
      <c r="E107" s="4" t="s">
        <v>62</v>
      </c>
      <c r="F107">
        <v>41.135000000000005</v>
      </c>
      <c r="G107" s="4" t="s">
        <v>51</v>
      </c>
      <c r="H107" s="4" t="s">
        <v>126</v>
      </c>
    </row>
    <row r="108" spans="1:8" x14ac:dyDescent="0.25">
      <c r="A108" s="30">
        <v>3</v>
      </c>
      <c r="B108" s="30">
        <v>2</v>
      </c>
      <c r="C108" s="4" t="s">
        <v>120</v>
      </c>
      <c r="D108" s="14">
        <v>30</v>
      </c>
      <c r="E108" s="4" t="s">
        <v>62</v>
      </c>
      <c r="F108">
        <v>13.360000000000001</v>
      </c>
      <c r="G108" s="4" t="s">
        <v>51</v>
      </c>
      <c r="H108" s="4" t="s">
        <v>126</v>
      </c>
    </row>
    <row r="109" spans="1:8" x14ac:dyDescent="0.25">
      <c r="A109" s="30">
        <v>3</v>
      </c>
      <c r="B109" s="30">
        <v>3</v>
      </c>
      <c r="C109" s="4" t="s">
        <v>123</v>
      </c>
      <c r="D109" s="14">
        <v>30</v>
      </c>
      <c r="E109" s="4" t="s">
        <v>62</v>
      </c>
      <c r="F109">
        <v>22.875</v>
      </c>
      <c r="G109" s="4" t="s">
        <v>51</v>
      </c>
      <c r="H109" s="4" t="s">
        <v>126</v>
      </c>
    </row>
    <row r="110" spans="1:8" x14ac:dyDescent="0.25">
      <c r="A110" s="30">
        <v>3</v>
      </c>
      <c r="B110" s="30">
        <v>4</v>
      </c>
      <c r="C110" s="4" t="s">
        <v>117</v>
      </c>
      <c r="D110" s="14">
        <v>30</v>
      </c>
      <c r="E110" s="4" t="s">
        <v>62</v>
      </c>
      <c r="F110">
        <v>18.100000000000001</v>
      </c>
      <c r="G110" s="4" t="s">
        <v>51</v>
      </c>
      <c r="H110" s="4" t="s">
        <v>126</v>
      </c>
    </row>
    <row r="111" spans="1:8" x14ac:dyDescent="0.25">
      <c r="A111" s="30">
        <v>4</v>
      </c>
      <c r="B111" s="30">
        <v>1</v>
      </c>
      <c r="C111" s="4" t="s">
        <v>122</v>
      </c>
      <c r="D111" s="14">
        <v>1</v>
      </c>
      <c r="E111" s="4" t="s">
        <v>62</v>
      </c>
      <c r="F111">
        <v>18.774999999999999</v>
      </c>
      <c r="G111" s="4" t="s">
        <v>51</v>
      </c>
      <c r="H111" s="4" t="s">
        <v>126</v>
      </c>
    </row>
    <row r="112" spans="1:8" x14ac:dyDescent="0.25">
      <c r="A112" s="30">
        <v>4</v>
      </c>
      <c r="B112" s="30">
        <v>2</v>
      </c>
      <c r="C112" s="4" t="s">
        <v>120</v>
      </c>
      <c r="D112" s="14">
        <v>1</v>
      </c>
      <c r="E112" s="4" t="s">
        <v>62</v>
      </c>
      <c r="F112">
        <v>40.155000000000001</v>
      </c>
      <c r="G112" s="4" t="s">
        <v>51</v>
      </c>
      <c r="H112" s="4" t="s">
        <v>126</v>
      </c>
    </row>
    <row r="113" spans="1:8" x14ac:dyDescent="0.25">
      <c r="A113" s="30">
        <v>4</v>
      </c>
      <c r="B113" s="30">
        <v>3</v>
      </c>
      <c r="C113" s="4" t="s">
        <v>123</v>
      </c>
      <c r="D113" s="14">
        <v>1</v>
      </c>
      <c r="E113" s="4" t="s">
        <v>62</v>
      </c>
      <c r="F113">
        <v>1.53</v>
      </c>
      <c r="G113" s="4" t="s">
        <v>51</v>
      </c>
      <c r="H113" s="4" t="s">
        <v>126</v>
      </c>
    </row>
    <row r="114" spans="1:8" x14ac:dyDescent="0.25">
      <c r="A114" s="30">
        <v>4</v>
      </c>
      <c r="B114" s="30">
        <v>4</v>
      </c>
      <c r="C114" s="4" t="s">
        <v>117</v>
      </c>
      <c r="D114" s="14">
        <v>1</v>
      </c>
      <c r="E114" s="4" t="s">
        <v>62</v>
      </c>
      <c r="F114">
        <v>139.43</v>
      </c>
      <c r="G114" s="4" t="s">
        <v>51</v>
      </c>
      <c r="H114" s="4" t="s">
        <v>126</v>
      </c>
    </row>
    <row r="115" spans="1:8" x14ac:dyDescent="0.25">
      <c r="A115" s="30">
        <v>4</v>
      </c>
      <c r="B115" s="30">
        <v>1</v>
      </c>
      <c r="C115" s="4" t="s">
        <v>122</v>
      </c>
      <c r="D115" s="14">
        <v>2</v>
      </c>
      <c r="E115" s="4" t="s">
        <v>62</v>
      </c>
      <c r="F115">
        <v>18.850000000000001</v>
      </c>
      <c r="G115" s="4" t="s">
        <v>51</v>
      </c>
      <c r="H115" s="4" t="s">
        <v>126</v>
      </c>
    </row>
    <row r="116" spans="1:8" x14ac:dyDescent="0.25">
      <c r="A116" s="30">
        <v>4</v>
      </c>
      <c r="B116" s="30">
        <v>2</v>
      </c>
      <c r="C116" s="4" t="s">
        <v>120</v>
      </c>
      <c r="D116" s="14">
        <v>2</v>
      </c>
      <c r="E116" s="4" t="s">
        <v>62</v>
      </c>
      <c r="F116">
        <v>37.725000000000001</v>
      </c>
      <c r="G116" s="4" t="s">
        <v>51</v>
      </c>
      <c r="H116" s="4" t="s">
        <v>126</v>
      </c>
    </row>
    <row r="117" spans="1:8" x14ac:dyDescent="0.25">
      <c r="A117" s="30">
        <v>4</v>
      </c>
      <c r="B117" s="30">
        <v>3</v>
      </c>
      <c r="C117" s="4" t="s">
        <v>123</v>
      </c>
      <c r="D117" s="14">
        <v>2</v>
      </c>
      <c r="E117" s="4" t="s">
        <v>62</v>
      </c>
      <c r="F117">
        <v>2.395</v>
      </c>
      <c r="G117" s="4" t="s">
        <v>51</v>
      </c>
      <c r="H117" s="4" t="s">
        <v>126</v>
      </c>
    </row>
    <row r="118" spans="1:8" x14ac:dyDescent="0.25">
      <c r="A118" s="30">
        <v>4</v>
      </c>
      <c r="B118" s="30">
        <v>4</v>
      </c>
      <c r="C118" s="4" t="s">
        <v>117</v>
      </c>
      <c r="D118" s="14">
        <v>2</v>
      </c>
      <c r="E118" s="4" t="s">
        <v>62</v>
      </c>
      <c r="F118">
        <v>132.88500000000002</v>
      </c>
      <c r="G118" s="4" t="s">
        <v>51</v>
      </c>
      <c r="H118" s="4" t="s">
        <v>126</v>
      </c>
    </row>
    <row r="119" spans="1:8" x14ac:dyDescent="0.25">
      <c r="A119" s="30">
        <v>4</v>
      </c>
      <c r="B119" s="30">
        <v>1</v>
      </c>
      <c r="C119" s="4" t="s">
        <v>122</v>
      </c>
      <c r="D119" s="14">
        <v>3</v>
      </c>
      <c r="E119" s="4" t="s">
        <v>62</v>
      </c>
      <c r="F119">
        <v>19.734999999999999</v>
      </c>
      <c r="G119" s="4" t="s">
        <v>51</v>
      </c>
      <c r="H119" s="4" t="s">
        <v>126</v>
      </c>
    </row>
    <row r="120" spans="1:8" x14ac:dyDescent="0.25">
      <c r="A120" s="30">
        <v>4</v>
      </c>
      <c r="B120" s="30">
        <v>2</v>
      </c>
      <c r="C120" s="4" t="s">
        <v>120</v>
      </c>
      <c r="D120" s="14">
        <v>3</v>
      </c>
      <c r="E120" s="4" t="s">
        <v>62</v>
      </c>
      <c r="F120">
        <v>36.880000000000003</v>
      </c>
      <c r="G120" s="4" t="s">
        <v>51</v>
      </c>
      <c r="H120" s="4" t="s">
        <v>126</v>
      </c>
    </row>
    <row r="121" spans="1:8" x14ac:dyDescent="0.25">
      <c r="A121" s="30">
        <v>4</v>
      </c>
      <c r="B121" s="30">
        <v>3</v>
      </c>
      <c r="C121" s="4" t="s">
        <v>123</v>
      </c>
      <c r="D121" s="14">
        <v>3</v>
      </c>
      <c r="E121" s="4" t="s">
        <v>62</v>
      </c>
      <c r="F121">
        <v>3.04</v>
      </c>
      <c r="G121" s="4" t="s">
        <v>51</v>
      </c>
      <c r="H121" s="4" t="s">
        <v>126</v>
      </c>
    </row>
    <row r="122" spans="1:8" x14ac:dyDescent="0.25">
      <c r="A122" s="30">
        <v>4</v>
      </c>
      <c r="B122" s="30">
        <v>4</v>
      </c>
      <c r="C122" s="4" t="s">
        <v>117</v>
      </c>
      <c r="D122" s="14">
        <v>3</v>
      </c>
      <c r="E122" s="4" t="s">
        <v>62</v>
      </c>
      <c r="F122">
        <v>132.745</v>
      </c>
      <c r="G122" s="4" t="s">
        <v>51</v>
      </c>
      <c r="H122" s="4" t="s">
        <v>126</v>
      </c>
    </row>
    <row r="123" spans="1:8" x14ac:dyDescent="0.25">
      <c r="A123" s="30">
        <v>4</v>
      </c>
      <c r="B123" s="30">
        <v>1</v>
      </c>
      <c r="C123" s="4" t="s">
        <v>122</v>
      </c>
      <c r="D123" s="14">
        <v>5</v>
      </c>
      <c r="E123" s="4" t="s">
        <v>62</v>
      </c>
      <c r="F123">
        <v>20.84</v>
      </c>
      <c r="G123" s="4" t="s">
        <v>51</v>
      </c>
      <c r="H123" s="4" t="s">
        <v>126</v>
      </c>
    </row>
    <row r="124" spans="1:8" x14ac:dyDescent="0.25">
      <c r="A124" s="30">
        <v>4</v>
      </c>
      <c r="B124" s="30">
        <v>2</v>
      </c>
      <c r="C124" s="4" t="s">
        <v>120</v>
      </c>
      <c r="D124" s="14">
        <v>5</v>
      </c>
      <c r="E124" s="4" t="s">
        <v>62</v>
      </c>
      <c r="F124">
        <v>36.155000000000001</v>
      </c>
      <c r="G124" s="4" t="s">
        <v>51</v>
      </c>
      <c r="H124" s="4" t="s">
        <v>126</v>
      </c>
    </row>
    <row r="125" spans="1:8" x14ac:dyDescent="0.25">
      <c r="A125" s="30">
        <v>4</v>
      </c>
      <c r="B125" s="30">
        <v>3</v>
      </c>
      <c r="C125" s="4" t="s">
        <v>123</v>
      </c>
      <c r="D125" s="14">
        <v>5</v>
      </c>
      <c r="E125" s="4" t="s">
        <v>62</v>
      </c>
      <c r="F125">
        <v>3.895</v>
      </c>
      <c r="G125" s="4" t="s">
        <v>51</v>
      </c>
      <c r="H125" s="4" t="s">
        <v>126</v>
      </c>
    </row>
    <row r="126" spans="1:8" x14ac:dyDescent="0.25">
      <c r="A126" s="30">
        <v>4</v>
      </c>
      <c r="B126" s="30">
        <v>4</v>
      </c>
      <c r="C126" s="4" t="s">
        <v>117</v>
      </c>
      <c r="D126" s="14">
        <v>5</v>
      </c>
      <c r="E126" s="4" t="s">
        <v>62</v>
      </c>
      <c r="F126">
        <v>131.905</v>
      </c>
      <c r="G126" s="4" t="s">
        <v>51</v>
      </c>
      <c r="H126" s="4" t="s">
        <v>126</v>
      </c>
    </row>
    <row r="127" spans="1:8" x14ac:dyDescent="0.25">
      <c r="A127" s="30">
        <v>4</v>
      </c>
      <c r="B127" s="30">
        <v>1</v>
      </c>
      <c r="C127" s="4" t="s">
        <v>122</v>
      </c>
      <c r="D127" s="14">
        <v>10</v>
      </c>
      <c r="E127" s="4" t="s">
        <v>62</v>
      </c>
      <c r="F127">
        <v>22.594999999999999</v>
      </c>
      <c r="G127" s="4" t="s">
        <v>51</v>
      </c>
      <c r="H127" s="4" t="s">
        <v>126</v>
      </c>
    </row>
    <row r="128" spans="1:8" x14ac:dyDescent="0.25">
      <c r="A128" s="30">
        <v>4</v>
      </c>
      <c r="B128" s="30">
        <v>2</v>
      </c>
      <c r="C128" s="4" t="s">
        <v>120</v>
      </c>
      <c r="D128" s="14">
        <v>10</v>
      </c>
      <c r="E128" s="4" t="s">
        <v>62</v>
      </c>
      <c r="F128">
        <v>34.61</v>
      </c>
      <c r="G128" s="4" t="s">
        <v>51</v>
      </c>
      <c r="H128" s="4" t="s">
        <v>126</v>
      </c>
    </row>
    <row r="129" spans="1:8" x14ac:dyDescent="0.25">
      <c r="A129" s="30">
        <v>4</v>
      </c>
      <c r="B129" s="30">
        <v>3</v>
      </c>
      <c r="C129" s="4" t="s">
        <v>123</v>
      </c>
      <c r="D129" s="14">
        <v>10</v>
      </c>
      <c r="E129" s="4" t="s">
        <v>62</v>
      </c>
      <c r="F129">
        <v>4.99</v>
      </c>
      <c r="G129" s="4" t="s">
        <v>51</v>
      </c>
      <c r="H129" s="4" t="s">
        <v>126</v>
      </c>
    </row>
    <row r="130" spans="1:8" x14ac:dyDescent="0.25">
      <c r="A130" s="30">
        <v>4</v>
      </c>
      <c r="B130" s="30">
        <v>4</v>
      </c>
      <c r="C130" s="4" t="s">
        <v>117</v>
      </c>
      <c r="D130" s="14">
        <v>10</v>
      </c>
      <c r="E130" s="4" t="s">
        <v>62</v>
      </c>
      <c r="F130">
        <v>129.48499999999999</v>
      </c>
      <c r="G130" s="4" t="s">
        <v>51</v>
      </c>
      <c r="H130" s="4" t="s">
        <v>126</v>
      </c>
    </row>
    <row r="131" spans="1:8" x14ac:dyDescent="0.25">
      <c r="A131" s="30">
        <v>4</v>
      </c>
      <c r="B131" s="30">
        <v>1</v>
      </c>
      <c r="C131" s="4" t="s">
        <v>122</v>
      </c>
      <c r="D131" s="14">
        <v>15</v>
      </c>
      <c r="E131" s="4" t="s">
        <v>62</v>
      </c>
      <c r="F131">
        <v>23.62</v>
      </c>
      <c r="G131" s="4" t="s">
        <v>51</v>
      </c>
      <c r="H131" s="4" t="s">
        <v>126</v>
      </c>
    </row>
    <row r="132" spans="1:8" x14ac:dyDescent="0.25">
      <c r="A132" s="30">
        <v>4</v>
      </c>
      <c r="B132" s="30">
        <v>2</v>
      </c>
      <c r="C132" s="4" t="s">
        <v>120</v>
      </c>
      <c r="D132" s="14">
        <v>15</v>
      </c>
      <c r="E132" s="4" t="s">
        <v>62</v>
      </c>
      <c r="F132">
        <v>33.71</v>
      </c>
      <c r="G132" s="4" t="s">
        <v>51</v>
      </c>
      <c r="H132" s="4" t="s">
        <v>126</v>
      </c>
    </row>
    <row r="133" spans="1:8" x14ac:dyDescent="0.25">
      <c r="A133" s="30">
        <v>4</v>
      </c>
      <c r="B133" s="30">
        <v>3</v>
      </c>
      <c r="C133" s="4" t="s">
        <v>123</v>
      </c>
      <c r="D133" s="14">
        <v>15</v>
      </c>
      <c r="E133" s="4" t="s">
        <v>62</v>
      </c>
      <c r="F133">
        <v>5.5449999999999999</v>
      </c>
      <c r="G133" s="4" t="s">
        <v>51</v>
      </c>
      <c r="H133" s="4" t="s">
        <v>126</v>
      </c>
    </row>
    <row r="134" spans="1:8" x14ac:dyDescent="0.25">
      <c r="A134" s="30">
        <v>4</v>
      </c>
      <c r="B134" s="30">
        <v>4</v>
      </c>
      <c r="C134" s="4" t="s">
        <v>117</v>
      </c>
      <c r="D134" s="14">
        <v>15</v>
      </c>
      <c r="E134" s="4" t="s">
        <v>62</v>
      </c>
      <c r="F134">
        <v>127.395</v>
      </c>
      <c r="G134" s="4" t="s">
        <v>51</v>
      </c>
      <c r="H134" s="4" t="s">
        <v>126</v>
      </c>
    </row>
    <row r="135" spans="1:8" x14ac:dyDescent="0.25">
      <c r="A135" s="30">
        <v>4</v>
      </c>
      <c r="B135" s="30">
        <v>1</v>
      </c>
      <c r="C135" s="4" t="s">
        <v>122</v>
      </c>
      <c r="D135" s="14">
        <v>20</v>
      </c>
      <c r="E135" s="4" t="s">
        <v>62</v>
      </c>
      <c r="F135">
        <v>25</v>
      </c>
      <c r="G135" s="4" t="s">
        <v>51</v>
      </c>
      <c r="H135" s="4" t="s">
        <v>126</v>
      </c>
    </row>
    <row r="136" spans="1:8" x14ac:dyDescent="0.25">
      <c r="A136" s="30">
        <v>4</v>
      </c>
      <c r="B136" s="30">
        <v>2</v>
      </c>
      <c r="C136" s="4" t="s">
        <v>120</v>
      </c>
      <c r="D136" s="14">
        <v>20</v>
      </c>
      <c r="E136" s="4" t="s">
        <v>62</v>
      </c>
      <c r="F136">
        <v>33.11</v>
      </c>
      <c r="G136" s="4" t="s">
        <v>51</v>
      </c>
      <c r="H136" s="4" t="s">
        <v>126</v>
      </c>
    </row>
    <row r="137" spans="1:8" x14ac:dyDescent="0.25">
      <c r="A137" s="30">
        <v>4</v>
      </c>
      <c r="B137" s="30">
        <v>3</v>
      </c>
      <c r="C137" s="4" t="s">
        <v>123</v>
      </c>
      <c r="D137" s="14">
        <v>20</v>
      </c>
      <c r="E137" s="4" t="s">
        <v>62</v>
      </c>
      <c r="F137">
        <v>5.9799999999999995</v>
      </c>
      <c r="G137" s="4" t="s">
        <v>51</v>
      </c>
      <c r="H137" s="4" t="s">
        <v>126</v>
      </c>
    </row>
    <row r="138" spans="1:8" x14ac:dyDescent="0.25">
      <c r="A138" s="30">
        <v>4</v>
      </c>
      <c r="B138" s="30">
        <v>4</v>
      </c>
      <c r="C138" s="4" t="s">
        <v>117</v>
      </c>
      <c r="D138" s="14">
        <v>20</v>
      </c>
      <c r="E138" s="4" t="s">
        <v>62</v>
      </c>
      <c r="F138">
        <v>126.75</v>
      </c>
      <c r="G138" s="4" t="s">
        <v>51</v>
      </c>
      <c r="H138" s="4" t="s">
        <v>126</v>
      </c>
    </row>
    <row r="139" spans="1:8" x14ac:dyDescent="0.25">
      <c r="A139" s="30">
        <v>4</v>
      </c>
      <c r="B139" s="30">
        <v>1</v>
      </c>
      <c r="C139" s="4" t="s">
        <v>122</v>
      </c>
      <c r="D139" s="14">
        <v>25</v>
      </c>
      <c r="E139" s="4" t="s">
        <v>62</v>
      </c>
      <c r="F139">
        <v>26.024999999999999</v>
      </c>
      <c r="G139" s="4" t="s">
        <v>51</v>
      </c>
      <c r="H139" s="4" t="s">
        <v>126</v>
      </c>
    </row>
    <row r="140" spans="1:8" x14ac:dyDescent="0.25">
      <c r="A140" s="30">
        <v>4</v>
      </c>
      <c r="B140" s="30">
        <v>2</v>
      </c>
      <c r="C140" s="4" t="s">
        <v>120</v>
      </c>
      <c r="D140" s="14">
        <v>25</v>
      </c>
      <c r="E140" s="4" t="s">
        <v>62</v>
      </c>
      <c r="F140">
        <v>33.035000000000004</v>
      </c>
      <c r="G140" s="4" t="s">
        <v>51</v>
      </c>
      <c r="H140" s="4" t="s">
        <v>126</v>
      </c>
    </row>
    <row r="141" spans="1:8" x14ac:dyDescent="0.25">
      <c r="A141" s="30">
        <v>4</v>
      </c>
      <c r="B141" s="30">
        <v>3</v>
      </c>
      <c r="C141" s="4" t="s">
        <v>123</v>
      </c>
      <c r="D141" s="14">
        <v>25</v>
      </c>
      <c r="E141" s="4" t="s">
        <v>62</v>
      </c>
      <c r="F141">
        <v>6.3249999999999993</v>
      </c>
      <c r="G141" s="4" t="s">
        <v>51</v>
      </c>
      <c r="H141" s="4" t="s">
        <v>126</v>
      </c>
    </row>
    <row r="142" spans="1:8" x14ac:dyDescent="0.25">
      <c r="A142" s="30">
        <v>4</v>
      </c>
      <c r="B142" s="30">
        <v>4</v>
      </c>
      <c r="C142" s="4" t="s">
        <v>117</v>
      </c>
      <c r="D142" s="14">
        <v>25</v>
      </c>
      <c r="E142" s="4" t="s">
        <v>62</v>
      </c>
      <c r="F142">
        <v>126.46000000000001</v>
      </c>
      <c r="G142" s="4" t="s">
        <v>51</v>
      </c>
      <c r="H142" s="4" t="s">
        <v>126</v>
      </c>
    </row>
    <row r="143" spans="1:8" x14ac:dyDescent="0.25">
      <c r="A143" s="30">
        <v>4</v>
      </c>
      <c r="B143" s="30">
        <v>1</v>
      </c>
      <c r="C143" s="4" t="s">
        <v>122</v>
      </c>
      <c r="D143" s="14">
        <v>30</v>
      </c>
      <c r="E143" s="4" t="s">
        <v>62</v>
      </c>
      <c r="F143">
        <v>26.93</v>
      </c>
      <c r="G143" s="4" t="s">
        <v>51</v>
      </c>
      <c r="H143" s="4" t="s">
        <v>126</v>
      </c>
    </row>
    <row r="144" spans="1:8" x14ac:dyDescent="0.25">
      <c r="A144" s="30">
        <v>4</v>
      </c>
      <c r="B144" s="30">
        <v>2</v>
      </c>
      <c r="C144" s="4" t="s">
        <v>120</v>
      </c>
      <c r="D144" s="14">
        <v>30</v>
      </c>
      <c r="E144" s="4" t="s">
        <v>62</v>
      </c>
      <c r="F144">
        <v>32.395000000000003</v>
      </c>
      <c r="G144" s="4" t="s">
        <v>51</v>
      </c>
      <c r="H144" s="4" t="s">
        <v>126</v>
      </c>
    </row>
    <row r="145" spans="1:8" x14ac:dyDescent="0.25">
      <c r="A145" s="30">
        <v>4</v>
      </c>
      <c r="B145" s="30">
        <v>3</v>
      </c>
      <c r="C145" s="4" t="s">
        <v>123</v>
      </c>
      <c r="D145" s="14">
        <v>30</v>
      </c>
      <c r="E145" s="4" t="s">
        <v>62</v>
      </c>
      <c r="F145">
        <v>6.625</v>
      </c>
      <c r="G145" s="4" t="s">
        <v>51</v>
      </c>
      <c r="H145" s="4" t="s">
        <v>126</v>
      </c>
    </row>
    <row r="146" spans="1:8" x14ac:dyDescent="0.25">
      <c r="A146" s="30">
        <v>4</v>
      </c>
      <c r="B146" s="30">
        <v>4</v>
      </c>
      <c r="C146" s="4" t="s">
        <v>117</v>
      </c>
      <c r="D146" s="14">
        <v>30</v>
      </c>
      <c r="E146" s="4" t="s">
        <v>62</v>
      </c>
      <c r="F146">
        <v>124.57499999999999</v>
      </c>
      <c r="G146" s="4" t="s">
        <v>51</v>
      </c>
      <c r="H146" s="4" t="s">
        <v>126</v>
      </c>
    </row>
    <row r="147" spans="1:8" s="3" customFormat="1" ht="18.75" x14ac:dyDescent="0.3">
      <c r="A147" s="8" t="s">
        <v>90</v>
      </c>
      <c r="C147" s="41"/>
    </row>
    <row r="148" spans="1:8" x14ac:dyDescent="0.25">
      <c r="C148" s="19"/>
      <c r="E148" s="4"/>
    </row>
    <row r="149" spans="1:8" x14ac:dyDescent="0.25">
      <c r="C149" s="19"/>
      <c r="E149" s="4"/>
    </row>
    <row r="150" spans="1:8" x14ac:dyDescent="0.25">
      <c r="C150" s="19"/>
      <c r="E150" s="4"/>
    </row>
  </sheetData>
  <dataValidations count="11">
    <dataValidation allowBlank="1" showInputMessage="1" showErrorMessage="1" promptTitle="method" prompt="Refers to details on the measurement method." sqref="H2" xr:uid="{00000000-0002-0000-0400-000002000000}"/>
    <dataValidation allowBlank="1" showInputMessage="1" showErrorMessage="1" promptTitle="measured compounds/concentration" prompt="Measurement of concentrations. If you measured parameters or ratios directly, fill in the &quot;measured parameters&quot; sheet and leave this sheet empty if you did not measure any concentrations._x000a_You can fill in one of these two sheets or both." sqref="A1" xr:uid="{00000000-0002-0000-0400-000003000000}"/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400-000005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400-000006000000}"/>
    <dataValidation allowBlank="1" showInputMessage="1" showErrorMessage="1" promptTitle="compound name" prompt="Must match with the list in the &quot;reaction&quot; sheet!" sqref="C2" xr:uid="{00000000-0002-0000-0400-000007000000}"/>
    <dataValidation allowBlank="1" showInputMessage="1" showErrorMessage="1" promptTitle="time" prompt="Decimal, point-separated. Requires a unit on the right." sqref="D2" xr:uid="{00000000-0002-0000-0400-000008000000}"/>
    <dataValidation allowBlank="1" showInputMessage="1" showErrorMessage="1" promptTitle="concentration" prompt="Decimal, point-separated. Requires a unit on the right." sqref="F2" xr:uid="{00000000-0002-0000-0400-000009000000}"/>
    <dataValidation allowBlank="1" showInputMessage="1" showErrorMessage="1" promptTitle="unit" prompt="Please select a suitable unit from the drop-down list." sqref="E2 G2" xr:uid="{00000000-0002-0000-0400-00000A000000}"/>
    <dataValidation allowBlank="1" showInputMessage="1" showErrorMessage="1" promptTitle="comments" prompt="Additional information can be added at the end of each sheet below the COMMENTS section. These additions will not be inserted into BioCatNet." sqref="A147" xr:uid="{00000000-0002-0000-0400-00000B000000}"/>
    <dataValidation type="list" allowBlank="1" showInputMessage="1" showErrorMessage="1" sqref="E3:E146" xr:uid="{00000000-0002-0000-0400-000000000000}">
      <formula1>time</formula1>
    </dataValidation>
    <dataValidation type="list" allowBlank="1" showInputMessage="1" showErrorMessage="1" promptTitle="unit" sqref="G3:G146" xr:uid="{00000000-0002-0000-0400-000004000000}">
      <formula1>conc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"/>
  <sheetViews>
    <sheetView zoomScale="115" zoomScaleNormal="115" workbookViewId="0">
      <selection activeCell="C18" sqref="C18"/>
    </sheetView>
  </sheetViews>
  <sheetFormatPr baseColWidth="10" defaultColWidth="8.7109375" defaultRowHeight="15" x14ac:dyDescent="0.25"/>
  <cols>
    <col min="1" max="1" width="26" customWidth="1"/>
    <col min="2" max="2" width="14.85546875" customWidth="1"/>
    <col min="3" max="3" width="19" customWidth="1"/>
    <col min="4" max="4" width="13" customWidth="1"/>
    <col min="5" max="5" width="11.42578125" customWidth="1"/>
    <col min="6" max="6" width="18.42578125" customWidth="1"/>
    <col min="7" max="7" width="16.5703125" customWidth="1"/>
    <col min="8" max="8" width="19" customWidth="1"/>
    <col min="9" max="9" width="23.42578125" customWidth="1"/>
    <col min="10" max="10" width="8.85546875" customWidth="1"/>
    <col min="11" max="11" width="12.5703125" customWidth="1"/>
    <col min="12" max="12" width="23.85546875" customWidth="1"/>
  </cols>
  <sheetData>
    <row r="1" spans="1:12" ht="19.5" thickBot="1" x14ac:dyDescent="0.35">
      <c r="A1" s="17" t="s">
        <v>89</v>
      </c>
      <c r="B1" s="36"/>
    </row>
    <row r="2" spans="1:12" s="3" customFormat="1" ht="15.75" thickBot="1" x14ac:dyDescent="0.3">
      <c r="A2" s="7" t="s">
        <v>94</v>
      </c>
      <c r="B2" s="38" t="s">
        <v>23</v>
      </c>
      <c r="C2" s="7" t="s">
        <v>19</v>
      </c>
      <c r="D2" s="7" t="s">
        <v>10</v>
      </c>
      <c r="E2" s="7" t="s">
        <v>11</v>
      </c>
      <c r="F2" s="7" t="s">
        <v>24</v>
      </c>
      <c r="G2" s="7" t="s">
        <v>25</v>
      </c>
      <c r="H2" s="7" t="s">
        <v>26</v>
      </c>
      <c r="I2" s="11" t="s">
        <v>27</v>
      </c>
      <c r="J2" s="11" t="s">
        <v>22</v>
      </c>
      <c r="K2" s="11" t="s">
        <v>28</v>
      </c>
      <c r="L2" s="11" t="s">
        <v>29</v>
      </c>
    </row>
    <row r="3" spans="1:12" x14ac:dyDescent="0.25">
      <c r="A3" s="30"/>
      <c r="B3" s="30"/>
      <c r="C3" s="23"/>
      <c r="D3" s="14"/>
      <c r="E3" s="4"/>
      <c r="F3" s="14"/>
      <c r="G3" s="4"/>
      <c r="H3" s="4"/>
      <c r="I3" s="4"/>
      <c r="J3" s="4"/>
      <c r="K3" s="4"/>
      <c r="L3" s="23"/>
    </row>
    <row r="4" spans="1:12" s="18" customFormat="1" x14ac:dyDescent="0.25">
      <c r="A4"/>
    </row>
    <row r="5" spans="1:12" s="3" customFormat="1" ht="18.75" x14ac:dyDescent="0.3">
      <c r="A5" s="8" t="s">
        <v>90</v>
      </c>
    </row>
  </sheetData>
  <dataValidations count="16">
    <dataValidation type="list" allowBlank="1" showInputMessage="1" showErrorMessage="1" sqref="H3" xr:uid="{00000000-0002-0000-0500-000000000000}">
      <formula1>parameter</formula1>
    </dataValidation>
    <dataValidation type="list" allowBlank="1" showInputMessage="1" showErrorMessage="1" sqref="G3" xr:uid="{00000000-0002-0000-0500-000001000000}">
      <formula1>percent</formula1>
    </dataValidation>
    <dataValidation type="list" allowBlank="1" showInputMessage="1" showErrorMessage="1" sqref="E3" xr:uid="{00000000-0002-0000-0500-000002000000}">
      <formula1>time</formula1>
    </dataValidation>
    <dataValidation allowBlank="1" showInputMessage="1" showErrorMessage="1" promptTitle="method" prompt="Refers to details on the measurement method." sqref="J2" xr:uid="{00000000-0002-0000-0500-000003000000}"/>
    <dataValidation allowBlank="1" showInputMessage="1" showErrorMessage="1" promptTitle="information" prompt="Can be used to specify more details about the calculation of a parameter." sqref="K2" xr:uid="{00000000-0002-0000-0500-000004000000}"/>
    <dataValidation allowBlank="1" showInputMessage="1" showErrorMessage="1" promptTitle="reference sequence name" prompt="Can refer to the name of a wild-type sequence from the &quot;sequences&quot; tab." sqref="L2" xr:uid="{00000000-0002-0000-0500-000005000000}"/>
    <dataValidation allowBlank="1" showInputMessage="1" showErrorMessage="1" promptTitle="measured parameters/ ratios" prompt="This sheet is for ratios such as enantiomeric excess, conversion or yield._x000a_If you measured concentrations, please fill in the &quot;measured compounds&quot; sheet instead._x000a_You can fill in one of these two sheets or both." sqref="A1" xr:uid="{00000000-0002-0000-0500-000006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500-000007000000}"/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500-000008000000}"/>
    <dataValidation allowBlank="1" showInputMessage="1" showErrorMessage="1" promptTitle="compound name" prompt="Must match with the list in the &quot;reaction&quot; sheet!" sqref="C2" xr:uid="{00000000-0002-0000-0500-000009000000}"/>
    <dataValidation allowBlank="1" showInputMessage="1" showErrorMessage="1" promptTitle="time" prompt="Decimal, point-separated. Requires a unit on the right." sqref="D2" xr:uid="{00000000-0002-0000-0500-00000A000000}"/>
    <dataValidation allowBlank="1" showInputMessage="1" showErrorMessage="1" promptTitle="parameter value" prompt="Decimal, point-separated. Requires a unit on the right." sqref="F2" xr:uid="{00000000-0002-0000-0500-00000B000000}"/>
    <dataValidation allowBlank="1" showInputMessage="1" showErrorMessage="1" promptTitle="parameter abbreviation" prompt="A user-defined abbreviation for a parameter, e.g. &quot;e.e.&quot; for enantiomeric excess." sqref="I2" xr:uid="{00000000-0002-0000-0500-00000C000000}"/>
    <dataValidation allowBlank="1" showInputMessage="1" showErrorMessage="1" promptTitle="unit" prompt="Please select a suitable unit from the drop-down list." sqref="E2 G2" xr:uid="{00000000-0002-0000-0500-00000D000000}"/>
    <dataValidation allowBlank="1" showInputMessage="1" showErrorMessage="1" promptTitle="parameter name" prompt="Please select a suitable name from the drop-down list." sqref="H2" xr:uid="{00000000-0002-0000-0500-00000E000000}"/>
    <dataValidation allowBlank="1" showInputMessage="1" showErrorMessage="1" promptTitle="comments" prompt="Additional information can be added at the end of each sheet below the COMMENTS section. These additions will not be inserted into BioCatNet." sqref="A5" xr:uid="{00000000-0002-0000-0500-00000F000000}"/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5"/>
  <sheetViews>
    <sheetView workbookViewId="0">
      <selection activeCell="K7" sqref="K7"/>
    </sheetView>
  </sheetViews>
  <sheetFormatPr baseColWidth="10" defaultColWidth="8.7109375" defaultRowHeight="15" x14ac:dyDescent="0.25"/>
  <cols>
    <col min="2" max="2" width="20.42578125" style="29" customWidth="1"/>
    <col min="3" max="3" width="17.5703125" customWidth="1"/>
    <col min="4" max="4" width="9.140625" style="29"/>
    <col min="5" max="5" width="19.85546875" customWidth="1"/>
    <col min="6" max="6" width="9.140625" style="29"/>
    <col min="7" max="7" width="12.42578125" customWidth="1"/>
    <col min="8" max="8" width="11.5703125" style="29" customWidth="1"/>
    <col min="9" max="9" width="27.140625" customWidth="1"/>
  </cols>
  <sheetData>
    <row r="1" spans="1:9" s="26" customFormat="1" ht="18.75" x14ac:dyDescent="0.3">
      <c r="A1" s="26" t="s">
        <v>77</v>
      </c>
      <c r="B1" s="28" t="s">
        <v>78</v>
      </c>
      <c r="C1" s="26" t="s">
        <v>73</v>
      </c>
      <c r="D1" s="28" t="s">
        <v>74</v>
      </c>
      <c r="E1" s="26" t="s">
        <v>79</v>
      </c>
      <c r="F1" s="28" t="s">
        <v>80</v>
      </c>
      <c r="G1" s="26" t="s">
        <v>76</v>
      </c>
      <c r="H1" s="28" t="s">
        <v>75</v>
      </c>
      <c r="I1" s="26" t="s">
        <v>81</v>
      </c>
    </row>
    <row r="2" spans="1:9" x14ac:dyDescent="0.25">
      <c r="A2" s="27" t="s">
        <v>63</v>
      </c>
      <c r="B2" s="29" t="s">
        <v>46</v>
      </c>
      <c r="C2" s="27" t="s">
        <v>50</v>
      </c>
      <c r="D2" s="29" t="s">
        <v>54</v>
      </c>
      <c r="E2" s="27" t="s">
        <v>46</v>
      </c>
      <c r="F2" s="29" t="s">
        <v>65</v>
      </c>
      <c r="G2" s="27" t="s">
        <v>60</v>
      </c>
      <c r="H2" s="29" t="s">
        <v>58</v>
      </c>
      <c r="I2" s="27" t="s">
        <v>42</v>
      </c>
    </row>
    <row r="3" spans="1:9" x14ac:dyDescent="0.25">
      <c r="A3" s="27" t="s">
        <v>62</v>
      </c>
      <c r="B3" s="29" t="s">
        <v>47</v>
      </c>
      <c r="C3" s="27" t="s">
        <v>51</v>
      </c>
      <c r="D3" s="29" t="s">
        <v>55</v>
      </c>
      <c r="E3" s="27" t="s">
        <v>47</v>
      </c>
      <c r="F3" s="29" t="s">
        <v>66</v>
      </c>
      <c r="G3" s="27"/>
      <c r="H3" s="29" t="s">
        <v>59</v>
      </c>
      <c r="I3" s="27" t="s">
        <v>43</v>
      </c>
    </row>
    <row r="4" spans="1:9" x14ac:dyDescent="0.25">
      <c r="A4" s="27" t="s">
        <v>61</v>
      </c>
      <c r="B4" s="29" t="s">
        <v>48</v>
      </c>
      <c r="C4" s="27" t="s">
        <v>52</v>
      </c>
      <c r="D4" s="29" t="s">
        <v>56</v>
      </c>
      <c r="E4" s="27" t="s">
        <v>48</v>
      </c>
      <c r="F4" s="29" t="s">
        <v>67</v>
      </c>
      <c r="G4" s="27"/>
      <c r="I4" s="27" t="s">
        <v>44</v>
      </c>
    </row>
    <row r="5" spans="1:9" x14ac:dyDescent="0.25">
      <c r="A5" s="27" t="s">
        <v>64</v>
      </c>
      <c r="B5" s="29" t="s">
        <v>49</v>
      </c>
      <c r="C5" s="27" t="s">
        <v>53</v>
      </c>
      <c r="D5" s="29" t="s">
        <v>57</v>
      </c>
      <c r="E5" s="27" t="s">
        <v>49</v>
      </c>
      <c r="F5" s="29" t="s">
        <v>68</v>
      </c>
      <c r="G5" s="27"/>
      <c r="I5" s="27" t="s">
        <v>45</v>
      </c>
    </row>
    <row r="6" spans="1:9" x14ac:dyDescent="0.25">
      <c r="A6" s="27"/>
      <c r="C6" s="27"/>
      <c r="E6" s="27" t="s">
        <v>54</v>
      </c>
      <c r="G6" s="27"/>
      <c r="I6" s="27"/>
    </row>
    <row r="7" spans="1:9" x14ac:dyDescent="0.25">
      <c r="A7" s="27"/>
      <c r="C7" s="27"/>
      <c r="E7" s="27" t="s">
        <v>55</v>
      </c>
      <c r="G7" s="27"/>
      <c r="I7" s="27"/>
    </row>
    <row r="8" spans="1:9" x14ac:dyDescent="0.25">
      <c r="A8" s="27"/>
      <c r="C8" s="27"/>
      <c r="E8" s="27" t="s">
        <v>56</v>
      </c>
      <c r="G8" s="27"/>
      <c r="I8" s="27"/>
    </row>
    <row r="9" spans="1:9" x14ac:dyDescent="0.25">
      <c r="A9" s="27"/>
      <c r="C9" s="27"/>
      <c r="E9" s="27" t="s">
        <v>57</v>
      </c>
      <c r="G9" s="27"/>
      <c r="I9" s="27"/>
    </row>
    <row r="10" spans="1:9" x14ac:dyDescent="0.25">
      <c r="A10" s="27"/>
      <c r="C10" s="27"/>
      <c r="E10" s="27"/>
      <c r="G10" s="27"/>
      <c r="I10" s="27"/>
    </row>
    <row r="11" spans="1:9" x14ac:dyDescent="0.25">
      <c r="A11" s="27"/>
      <c r="C11" s="27"/>
      <c r="E11" s="27"/>
      <c r="G11" s="27"/>
      <c r="I11" s="27"/>
    </row>
    <row r="12" spans="1:9" x14ac:dyDescent="0.25">
      <c r="A12" s="27"/>
      <c r="C12" s="27"/>
      <c r="E12" s="27"/>
      <c r="G12" s="27"/>
      <c r="I12" s="27"/>
    </row>
    <row r="42" spans="3:3" x14ac:dyDescent="0.25">
      <c r="C42" s="24" t="s">
        <v>69</v>
      </c>
    </row>
    <row r="43" spans="3:3" x14ac:dyDescent="0.25">
      <c r="C43" s="24" t="s">
        <v>70</v>
      </c>
    </row>
    <row r="44" spans="3:3" x14ac:dyDescent="0.25">
      <c r="C44" s="24" t="s">
        <v>71</v>
      </c>
    </row>
    <row r="45" spans="3:3" x14ac:dyDescent="0.25">
      <c r="C45" s="24" t="s">
        <v>72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10</vt:i4>
      </vt:variant>
    </vt:vector>
  </HeadingPairs>
  <TitlesOfParts>
    <vt:vector size="17" baseType="lpstr">
      <vt:lpstr>user information</vt:lpstr>
      <vt:lpstr>sequences</vt:lpstr>
      <vt:lpstr>conditions</vt:lpstr>
      <vt:lpstr>reaction</vt:lpstr>
      <vt:lpstr>measured compounds</vt:lpstr>
      <vt:lpstr>measured parameters</vt:lpstr>
      <vt:lpstr>dropdowns</vt:lpstr>
      <vt:lpstr>amount</vt:lpstr>
      <vt:lpstr>conc</vt:lpstr>
      <vt:lpstr>enzyme_amount</vt:lpstr>
      <vt:lpstr>enzyme_preparation</vt:lpstr>
      <vt:lpstr>mass</vt:lpstr>
      <vt:lpstr>parameter</vt:lpstr>
      <vt:lpstr>percent</vt:lpstr>
      <vt:lpstr>pressure</vt:lpstr>
      <vt:lpstr>time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2021-03-16T19:22:50Z</dcterms:modified>
</cp:coreProperties>
</file>