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2mpas.git\tests\sampling\"/>
    </mc:Choice>
  </mc:AlternateContent>
  <bookViews>
    <workbookView xWindow="0" yWindow="0" windowWidth="19185" windowHeight="7305"/>
  </bookViews>
  <sheets>
    <sheet name="Input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F2" i="2"/>
</calcChain>
</file>

<file path=xl/sharedStrings.xml><?xml version="1.0" encoding="utf-8"?>
<sst xmlns="http://schemas.openxmlformats.org/spreadsheetml/2006/main" count="54" uniqueCount="45">
  <si>
    <t>Parameter</t>
  </si>
  <si>
    <t>Name</t>
  </si>
  <si>
    <t>Value</t>
  </si>
  <si>
    <t>Unit</t>
  </si>
  <si>
    <t>Format</t>
  </si>
  <si>
    <t>Comments</t>
  </si>
  <si>
    <t>Input file version</t>
  </si>
  <si>
    <t>flag.input_version</t>
  </si>
  <si>
    <t>2.2.5</t>
  </si>
  <si>
    <t>str</t>
  </si>
  <si>
    <t>The version of the input-file</t>
  </si>
  <si>
    <t>Vehicle family id</t>
  </si>
  <si>
    <t>flag.vehicle_family_id</t>
  </si>
  <si>
    <t>Individual code for simulated vehicle. Check the definition</t>
  </si>
  <si>
    <t>Type Approval identifier</t>
  </si>
  <si>
    <t>ta_id</t>
  </si>
  <si>
    <t>int</t>
  </si>
  <si>
    <t>numeric</t>
  </si>
  <si>
    <t>World Manufacturer identifier</t>
  </si>
  <si>
    <t>oem_id</t>
  </si>
  <si>
    <t>bm3</t>
  </si>
  <si>
    <t>Alphanumeric</t>
  </si>
  <si>
    <t>Type Approval year</t>
  </si>
  <si>
    <t>ta_year</t>
  </si>
  <si>
    <t>Year</t>
  </si>
  <si>
    <t>Family Type ('IP', 'RL', 'RM', 'PR')</t>
  </si>
  <si>
    <t>family_type</t>
  </si>
  <si>
    <t>Enumeration</t>
  </si>
  <si>
    <t>Type Approval sequence number</t>
  </si>
  <si>
    <t>ta_counter</t>
  </si>
  <si>
    <t>rl</t>
  </si>
  <si>
    <t>99</t>
  </si>
  <si>
    <t>Fuel type</t>
  </si>
  <si>
    <t>fuel_type</t>
  </si>
  <si>
    <t>Type of fuel used in the test: diesel, gasoline, LPG, NG or biomethane, ethanol(E85), biodiesel</t>
  </si>
  <si>
    <t>Fuel lower heating value</t>
  </si>
  <si>
    <t>engine_fuel_lower_heating_value</t>
  </si>
  <si>
    <t>kJ/kg</t>
  </si>
  <si>
    <t>float</t>
  </si>
  <si>
    <t>Lower heating value of fuel used in the test</t>
  </si>
  <si>
    <t>Fuel carbon content</t>
  </si>
  <si>
    <t>fuel_carbon_content_percentage</t>
  </si>
  <si>
    <t>%</t>
  </si>
  <si>
    <t>% of carbon in the fuel by weight. Eg 85.5%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</si>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</sst>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tabSelected="1" showRuler="0" workbookViewId="0">
      <pane ySplit="1" topLeftCell="A2" activePane="bottomLeft" state="frozen"/>
      <selection pane="bottomLeft" activeCell="A14" sqref="A14"/>
    </sheetView>
  </sheetViews>
  <sheetFormatPr defaultColWidth="14.42578125" defaultRowHeight="15" x14ac:dyDescent="0.25"/>
  <cols>
    <col min="7" max="7" width="3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E2" t="s">
        <v>9</v>
      </c>
      <c r="F2" t="str">
        <f>HYPERLINK("https://co2mpas.io/glossary.html#term-input-version",G2)</f>
        <v>The version of the input-file</v>
      </c>
      <c r="G2" t="s">
        <v>10</v>
      </c>
    </row>
    <row r="3" spans="1:7" x14ac:dyDescent="0.25">
      <c r="A3" t="s">
        <v>11</v>
      </c>
      <c r="B3" t="s">
        <v>12</v>
      </c>
      <c r="C3" t="str">
        <f>IF(COUNTA($C$4:$C$8)=5, _xlfn.CONCAT(UPPER($C$7),"-",$C$4,"-",UPPER($C$5),"-",TEXT($C$6,"0000"),"-",TEXT($C$8,"0000")), "")</f>
        <v>RL-99-BM3-2017-0001</v>
      </c>
      <c r="E3" t="s">
        <v>9</v>
      </c>
      <c r="F3" t="str">
        <f>HYPERLINK("https://co2mpas.io/glossary.html#term-vehicle-family-id",G3)</f>
        <v>Individual code for simulated vehicle. Check the definition</v>
      </c>
      <c r="G3" t="s">
        <v>13</v>
      </c>
    </row>
    <row r="4" spans="1:7" x14ac:dyDescent="0.25">
      <c r="A4" t="s">
        <v>14</v>
      </c>
      <c r="B4" t="s">
        <v>15</v>
      </c>
      <c r="C4" t="s">
        <v>31</v>
      </c>
      <c r="E4" t="s">
        <v>16</v>
      </c>
      <c r="F4" t="s">
        <v>17</v>
      </c>
    </row>
    <row r="5" spans="1:7" x14ac:dyDescent="0.25">
      <c r="A5" t="s">
        <v>18</v>
      </c>
      <c r="B5" t="s">
        <v>19</v>
      </c>
      <c r="C5" t="s">
        <v>20</v>
      </c>
      <c r="E5" t="s">
        <v>9</v>
      </c>
      <c r="F5" t="s">
        <v>21</v>
      </c>
    </row>
    <row r="6" spans="1:7" x14ac:dyDescent="0.25">
      <c r="A6" t="s">
        <v>22</v>
      </c>
      <c r="B6" t="s">
        <v>23</v>
      </c>
      <c r="C6">
        <v>2017</v>
      </c>
      <c r="E6" t="s">
        <v>16</v>
      </c>
      <c r="F6" t="s">
        <v>24</v>
      </c>
    </row>
    <row r="7" spans="1:7" x14ac:dyDescent="0.25">
      <c r="A7" t="s">
        <v>25</v>
      </c>
      <c r="B7" t="s">
        <v>26</v>
      </c>
      <c r="C7" t="s">
        <v>30</v>
      </c>
      <c r="E7" t="s">
        <v>9</v>
      </c>
      <c r="F7" t="s">
        <v>27</v>
      </c>
    </row>
    <row r="8" spans="1:7" x14ac:dyDescent="0.25">
      <c r="A8" t="s">
        <v>28</v>
      </c>
      <c r="B8" t="s">
        <v>29</v>
      </c>
      <c r="C8">
        <v>1</v>
      </c>
      <c r="E8" t="s">
        <v>16</v>
      </c>
      <c r="F8" t="s">
        <v>17</v>
      </c>
    </row>
    <row r="11" spans="1:7" x14ac:dyDescent="0.25">
      <c r="A11" t="s">
        <v>32</v>
      </c>
      <c r="B11" t="s">
        <v>33</v>
      </c>
      <c r="E11" t="s">
        <v>9</v>
      </c>
      <c r="F11" t="s">
        <v>34</v>
      </c>
    </row>
    <row r="12" spans="1:7" x14ac:dyDescent="0.25">
      <c r="A12" t="s">
        <v>35</v>
      </c>
      <c r="B12" t="s">
        <v>36</v>
      </c>
      <c r="D12" t="s">
        <v>37</v>
      </c>
      <c r="E12" t="s">
        <v>38</v>
      </c>
      <c r="F12" t="s">
        <v>39</v>
      </c>
    </row>
    <row r="13" spans="1:7" x14ac:dyDescent="0.25">
      <c r="A13" t="s">
        <v>40</v>
      </c>
      <c r="B13" t="s">
        <v>41</v>
      </c>
      <c r="D13" t="s">
        <v>42</v>
      </c>
      <c r="E13" t="s">
        <v>38</v>
      </c>
      <c r="F13" t="s">
        <v>43</v>
      </c>
    </row>
    <row r="14" spans="1:7" x14ac:dyDescent="0.25">
      <c r="A14" t="s">
        <v>44</v>
      </c>
    </row>
  </sheetData>
  <sheetProtection formatCells="0" formatColumns="0" formatRows="0" insertColumns="0" insertRows="0" insertHyperlinks="0" deleteColumns="0" deleteRows="0" sort="0" autoFilter="0" pivotTables="0"/>
  <dataConsolidate/>
  <dataValidations count="8">
    <dataValidation type="custom" allowBlank="1" showInputMessage="1" showErrorMessage="1" sqref="C4">
      <formula1>AND(LEN($C$4)=2, ISNUMBER(VALUE($C$4)))</formula1>
    </dataValidation>
    <dataValidation type="custom" allowBlank="1" showInputMessage="1" showErrorMessage="1" sqref="C7">
      <formula1>OR(UPPER($C$7)="IP", UPPER($C$7)="RL", UPPER($C$7)="RM", UPPER($C$7)="PR")</formula1>
    </dataValidation>
    <dataValidation type="textLength" showInputMessage="1" showErrorMessage="1" sqref="C5">
      <formula1>2</formula1>
      <formula2>3</formula2>
    </dataValidation>
    <dataValidation type="whole" allowBlank="1" showInputMessage="1" showErrorMessage="1" sqref="C6">
      <formula1>2016</formula1>
      <formula2>2060</formula2>
    </dataValidation>
    <dataValidation type="whole" allowBlank="1" showInputMessage="1" showErrorMessage="1" sqref="C8">
      <formula1>0</formula1>
      <formula2>9999</formula2>
    </dataValidation>
    <dataValidation type="decimal" allowBlank="1" showInputMessage="1" showErrorMessage="1" sqref="C12">
      <formula1>0.01</formula1>
      <formula2>100000</formula2>
    </dataValidation>
    <dataValidation type="decimal" allowBlank="1" showInputMessage="1" showErrorMessage="1" sqref="C13">
      <formula1>0</formula1>
      <formula2>100</formula2>
    </dataValidation>
    <dataValidation type="list" allowBlank="1" showInputMessage="1" showErrorMessage="1" sqref="C11">
      <formula1>"diesel,gasoline,LPG,NG,ethanol,biodiesel"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Anagnostopoulos</dc:creator>
  <cp:lastModifiedBy>Konstantinos Anagnostopoulos</cp:lastModifiedBy>
  <dcterms:created xsi:type="dcterms:W3CDTF">2017-01-30T14:59:48Z</dcterms:created>
  <dcterms:modified xsi:type="dcterms:W3CDTF">2018-08-13T23:29:07Z</dcterms:modified>
</cp:coreProperties>
</file>