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Programs\silent-tide\"/>
    </mc:Choice>
  </mc:AlternateContent>
  <bookViews>
    <workbookView xWindow="2300" yWindow="0" windowWidth="1532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29" i="1"/>
  <c r="Z28" i="1"/>
  <c r="Q30" i="1"/>
  <c r="Q29" i="1"/>
  <c r="Q28" i="1"/>
  <c r="H30" i="1" l="1"/>
  <c r="H29" i="1"/>
  <c r="H28" i="1"/>
</calcChain>
</file>

<file path=xl/sharedStrings.xml><?xml version="1.0" encoding="utf-8"?>
<sst xmlns="http://schemas.openxmlformats.org/spreadsheetml/2006/main" count="36" uniqueCount="14">
  <si>
    <t>display model error</t>
  </si>
  <si>
    <t>path #</t>
  </si>
  <si>
    <t>munki L</t>
  </si>
  <si>
    <t>munki a</t>
  </si>
  <si>
    <t>munki b</t>
  </si>
  <si>
    <t>display L</t>
  </si>
  <si>
    <t>display a</t>
  </si>
  <si>
    <t>display b</t>
  </si>
  <si>
    <t>display Eab</t>
  </si>
  <si>
    <t>min</t>
  </si>
  <si>
    <t>max</t>
  </si>
  <si>
    <t>mean</t>
  </si>
  <si>
    <t>uncalibrated workflow error</t>
  </si>
  <si>
    <t>calibrated workflow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</si>
</sst>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V32" sqref="V32"/>
    </sheetView>
  </sheetViews>
  <sheetFormatPr defaultRowHeight="14.5" x14ac:dyDescent="0.35"/>
  <cols>
    <col min="2" max="2" width="8.7265625" customWidth="1"/>
    <col min="8" max="8" width="11.81640625" bestFit="1" customWidth="1"/>
    <col min="17" max="17" width="11.81640625" bestFit="1" customWidth="1"/>
    <col min="26" max="26" width="11.81640625" bestFit="1" customWidth="1"/>
  </cols>
  <sheetData>
    <row r="1" spans="1:26" x14ac:dyDescent="0.35">
      <c r="A1" s="9" t="s">
        <v>0</v>
      </c>
      <c r="B1" s="9"/>
      <c r="C1" s="9"/>
      <c r="D1" s="9"/>
      <c r="E1" s="9"/>
      <c r="F1" s="9"/>
      <c r="G1" s="9"/>
      <c r="H1" s="9"/>
      <c r="J1" s="9" t="s">
        <v>12</v>
      </c>
      <c r="K1" s="9"/>
      <c r="L1" s="9"/>
      <c r="M1" s="9"/>
      <c r="N1" s="9"/>
      <c r="O1" s="9"/>
      <c r="P1" s="9"/>
      <c r="Q1" s="9"/>
      <c r="S1" s="9" t="s">
        <v>13</v>
      </c>
      <c r="T1" s="9"/>
      <c r="U1" s="9"/>
      <c r="V1" s="9"/>
      <c r="W1" s="9"/>
      <c r="X1" s="9"/>
      <c r="Y1" s="9"/>
      <c r="Z1" s="9"/>
    </row>
    <row r="2" spans="1:26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J2" s="7" t="s">
        <v>1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7" t="s">
        <v>8</v>
      </c>
      <c r="S2" s="7" t="s">
        <v>1</v>
      </c>
      <c r="T2" s="7" t="s">
        <v>2</v>
      </c>
      <c r="U2" s="7" t="s">
        <v>3</v>
      </c>
      <c r="V2" s="7" t="s">
        <v>4</v>
      </c>
      <c r="W2" s="7" t="s">
        <v>5</v>
      </c>
      <c r="X2" s="7" t="s">
        <v>6</v>
      </c>
      <c r="Y2" s="7" t="s">
        <v>7</v>
      </c>
      <c r="Z2" s="7" t="s">
        <v>8</v>
      </c>
    </row>
    <row r="3" spans="1:26" x14ac:dyDescent="0.35">
      <c r="A3" s="8">
        <v>1</v>
      </c>
      <c r="B3" s="8">
        <v>66.093876376212705</v>
      </c>
      <c r="C3" s="8">
        <v>31.762620889461498</v>
      </c>
      <c r="D3" s="8">
        <v>34.312386788440001</v>
      </c>
      <c r="E3" s="8">
        <v>106.335191277351</v>
      </c>
      <c r="F3" s="8">
        <v>-10.786638399517299</v>
      </c>
      <c r="G3" s="8">
        <v>-3.9611400887805002</v>
      </c>
      <c r="H3" s="8">
        <v>69.9618878435586</v>
      </c>
      <c r="J3" s="8">
        <v>1</v>
      </c>
      <c r="K3" s="8">
        <v>66.093876376212705</v>
      </c>
      <c r="L3" s="8">
        <v>31.762620889461498</v>
      </c>
      <c r="M3" s="8">
        <v>34.312386788440001</v>
      </c>
      <c r="N3" s="8">
        <v>51.670225599328099</v>
      </c>
      <c r="O3" s="8">
        <v>23.810474798369199</v>
      </c>
      <c r="P3" s="8">
        <v>18.279654810564601</v>
      </c>
      <c r="Q3" s="8">
        <v>22.985361077476799</v>
      </c>
      <c r="S3" s="8">
        <v>1</v>
      </c>
      <c r="T3" s="8">
        <v>66.093876376212705</v>
      </c>
      <c r="U3" s="8">
        <v>31.762620889461498</v>
      </c>
      <c r="V3" s="8">
        <v>34.312386788440001</v>
      </c>
      <c r="W3" s="8">
        <v>44.369557637483602</v>
      </c>
      <c r="X3" s="8">
        <v>9.1764772244150592</v>
      </c>
      <c r="Y3" s="8">
        <v>-11.2692506153709</v>
      </c>
      <c r="Z3" s="8">
        <v>55.315147823471499</v>
      </c>
    </row>
    <row r="4" spans="1:26" x14ac:dyDescent="0.35">
      <c r="A4" s="8">
        <v>2</v>
      </c>
      <c r="B4" s="8">
        <v>110.288077178227</v>
      </c>
      <c r="C4" s="8">
        <v>39.068058195840003</v>
      </c>
      <c r="D4" s="8">
        <v>45.142929571559499</v>
      </c>
      <c r="E4" s="8">
        <v>158.98171304201099</v>
      </c>
      <c r="F4" s="8">
        <v>-2.3943616897002</v>
      </c>
      <c r="G4" s="8">
        <v>-11.4844592977855</v>
      </c>
      <c r="H4" s="8">
        <v>85.421681126981298</v>
      </c>
      <c r="J4" s="8">
        <v>2</v>
      </c>
      <c r="K4" s="8">
        <v>110.288077178227</v>
      </c>
      <c r="L4" s="8">
        <v>39.068058195840003</v>
      </c>
      <c r="M4" s="8">
        <v>45.142929571559499</v>
      </c>
      <c r="N4" s="8">
        <v>119.525926942235</v>
      </c>
      <c r="O4" s="8">
        <v>35.936551728785602</v>
      </c>
      <c r="P4" s="8">
        <v>33.555363884450401</v>
      </c>
      <c r="Q4" s="8">
        <v>15.146480765136999</v>
      </c>
      <c r="S4" s="8">
        <v>2</v>
      </c>
      <c r="T4" s="8">
        <v>110.288077178227</v>
      </c>
      <c r="U4" s="8">
        <v>39.068058195840003</v>
      </c>
      <c r="V4" s="8">
        <v>45.142929571559499</v>
      </c>
      <c r="W4" s="8">
        <v>104.336997635049</v>
      </c>
      <c r="X4" s="8">
        <v>19.5152611075418</v>
      </c>
      <c r="Y4" s="8">
        <v>-27.348742801636899</v>
      </c>
      <c r="Z4" s="8">
        <v>75.317791956271904</v>
      </c>
    </row>
    <row r="5" spans="1:26" x14ac:dyDescent="0.35">
      <c r="A5" s="8">
        <v>3</v>
      </c>
      <c r="B5" s="8">
        <v>85.863801810260995</v>
      </c>
      <c r="C5" s="8">
        <v>5.0031386392654902</v>
      </c>
      <c r="D5" s="8">
        <v>-16.9712700106782</v>
      </c>
      <c r="E5" s="8">
        <v>144.171002247205</v>
      </c>
      <c r="F5" s="8">
        <v>-2.5401694628897098</v>
      </c>
      <c r="G5" s="8">
        <v>-34.265694973230801</v>
      </c>
      <c r="H5" s="8">
        <v>61.283996725926698</v>
      </c>
      <c r="J5" s="8">
        <v>3</v>
      </c>
      <c r="K5" s="8">
        <v>85.863801810260995</v>
      </c>
      <c r="L5" s="8">
        <v>5.0031386392654902</v>
      </c>
      <c r="M5" s="8">
        <v>-16.9712700106782</v>
      </c>
      <c r="N5" s="8">
        <v>84.262482362755094</v>
      </c>
      <c r="O5" s="8">
        <v>15.886270021819101</v>
      </c>
      <c r="P5" s="8">
        <v>-41.663819689784503</v>
      </c>
      <c r="Q5" s="8">
        <v>27.031995529705501</v>
      </c>
      <c r="S5" s="8">
        <v>3</v>
      </c>
      <c r="T5" s="8">
        <v>85.863801810260995</v>
      </c>
      <c r="U5" s="8">
        <v>5.0031386392654902</v>
      </c>
      <c r="V5" s="8">
        <v>-16.9712700106782</v>
      </c>
      <c r="W5" s="8">
        <v>84.368288595740694</v>
      </c>
      <c r="X5" s="8">
        <v>54.570609912299297</v>
      </c>
      <c r="Y5" s="8">
        <v>-84.658446552209298</v>
      </c>
      <c r="Z5" s="8">
        <v>83.909025952767706</v>
      </c>
    </row>
    <row r="6" spans="1:26" x14ac:dyDescent="0.35">
      <c r="A6" s="8">
        <v>4</v>
      </c>
      <c r="B6" s="8">
        <v>74.513201105292495</v>
      </c>
      <c r="C6" s="8">
        <v>-15.282310456763501</v>
      </c>
      <c r="D6" s="8">
        <v>42.345518024674703</v>
      </c>
      <c r="E6" s="8">
        <v>114.57410710410799</v>
      </c>
      <c r="F6" s="8">
        <v>-17.999187254391199</v>
      </c>
      <c r="G6" s="8">
        <v>0.89333543180840602</v>
      </c>
      <c r="H6" s="8">
        <v>57.710839975621298</v>
      </c>
      <c r="J6" s="8">
        <v>4</v>
      </c>
      <c r="K6" s="8">
        <v>74.513201105292495</v>
      </c>
      <c r="L6" s="8">
        <v>-15.282310456763501</v>
      </c>
      <c r="M6" s="8">
        <v>42.345518024674703</v>
      </c>
      <c r="N6" s="8">
        <v>69.612636513273401</v>
      </c>
      <c r="O6" s="8">
        <v>-19.1080517330854</v>
      </c>
      <c r="P6" s="8">
        <v>32.680427127013097</v>
      </c>
      <c r="Q6" s="8">
        <v>11.491989022530699</v>
      </c>
      <c r="S6" s="8">
        <v>4</v>
      </c>
      <c r="T6" s="8">
        <v>74.513201105292495</v>
      </c>
      <c r="U6" s="8">
        <v>-15.282310456763501</v>
      </c>
      <c r="V6" s="8">
        <v>42.345518024674703</v>
      </c>
      <c r="W6" s="8">
        <v>57.502276141095102</v>
      </c>
      <c r="X6" s="8">
        <v>-1.6909250641628001E-2</v>
      </c>
      <c r="Y6" s="8">
        <v>-7.4157196729851602</v>
      </c>
      <c r="Z6" s="8">
        <v>54.759335453641398</v>
      </c>
    </row>
    <row r="7" spans="1:26" x14ac:dyDescent="0.35">
      <c r="A7" s="8">
        <v>5</v>
      </c>
      <c r="B7" s="8">
        <v>93.1032784000097</v>
      </c>
      <c r="C7" s="8">
        <v>26.053468712915901</v>
      </c>
      <c r="D7" s="8">
        <v>-20.3172131281482</v>
      </c>
      <c r="E7" s="8">
        <v>156.91179511537501</v>
      </c>
      <c r="F7" s="8">
        <v>-13.3181746623954</v>
      </c>
      <c r="G7" s="8">
        <v>-14.6911392799875</v>
      </c>
      <c r="H7" s="8">
        <v>75.188468626729204</v>
      </c>
      <c r="J7" s="8">
        <v>5</v>
      </c>
      <c r="K7" s="8">
        <v>93.1032784000097</v>
      </c>
      <c r="L7" s="8">
        <v>26.053468712915901</v>
      </c>
      <c r="M7" s="8">
        <v>-20.3172131281482</v>
      </c>
      <c r="N7" s="8">
        <v>96.123366999904206</v>
      </c>
      <c r="O7" s="8">
        <v>37.798646931434703</v>
      </c>
      <c r="P7" s="8">
        <v>-45.898619559638</v>
      </c>
      <c r="Q7" s="8">
        <v>28.310395644516301</v>
      </c>
      <c r="S7" s="8">
        <v>5</v>
      </c>
      <c r="T7" s="8">
        <v>93.1032784000097</v>
      </c>
      <c r="U7" s="8">
        <v>26.053468712915901</v>
      </c>
      <c r="V7" s="8">
        <v>-20.3172131281482</v>
      </c>
      <c r="W7" s="8">
        <v>96.818367731500402</v>
      </c>
      <c r="X7" s="8">
        <v>62.246982933764897</v>
      </c>
      <c r="Y7" s="8">
        <v>-92.300270001099406</v>
      </c>
      <c r="Z7" s="8">
        <v>80.655643554374393</v>
      </c>
    </row>
    <row r="8" spans="1:26" x14ac:dyDescent="0.35">
      <c r="A8" s="8">
        <v>6</v>
      </c>
      <c r="B8" s="8">
        <v>118.662156796605</v>
      </c>
      <c r="C8" s="8">
        <v>-39.059394531267401</v>
      </c>
      <c r="D8" s="8">
        <v>20.469780404057399</v>
      </c>
      <c r="E8" s="8">
        <v>158.95082607302601</v>
      </c>
      <c r="F8" s="8">
        <v>-2.4169735287268299</v>
      </c>
      <c r="G8" s="8">
        <v>-11.473742641776299</v>
      </c>
      <c r="H8" s="8">
        <v>63.136618167050699</v>
      </c>
      <c r="J8" s="8">
        <v>6</v>
      </c>
      <c r="K8" s="8">
        <v>118.662156796605</v>
      </c>
      <c r="L8" s="8">
        <v>-39.059394531267401</v>
      </c>
      <c r="M8" s="8">
        <v>20.469780404057399</v>
      </c>
      <c r="N8" s="8">
        <v>128.820738093877</v>
      </c>
      <c r="O8" s="8">
        <v>-38.297228448943898</v>
      </c>
      <c r="P8" s="8">
        <v>5.2227299174487198</v>
      </c>
      <c r="Q8" s="8">
        <v>18.337126810149702</v>
      </c>
      <c r="S8" s="8">
        <v>6</v>
      </c>
      <c r="T8" s="8">
        <v>118.662156796605</v>
      </c>
      <c r="U8" s="8">
        <v>-39.059394531267401</v>
      </c>
      <c r="V8" s="8">
        <v>20.469780404057399</v>
      </c>
      <c r="W8" s="8">
        <v>114.7802423561</v>
      </c>
      <c r="X8" s="8">
        <v>30.431454598735598</v>
      </c>
      <c r="Y8" s="8">
        <v>-65.005432133544801</v>
      </c>
      <c r="Z8" s="8">
        <v>110.227307555254</v>
      </c>
    </row>
    <row r="9" spans="1:26" x14ac:dyDescent="0.35">
      <c r="A9" s="8">
        <v>7</v>
      </c>
      <c r="B9" s="8">
        <v>104.788678257434</v>
      </c>
      <c r="C9" s="8">
        <v>65.744478839539198</v>
      </c>
      <c r="D9" s="8">
        <v>100.03886135899999</v>
      </c>
      <c r="E9" s="8">
        <v>156.19787087564001</v>
      </c>
      <c r="F9" s="8">
        <v>-30.410259219838299</v>
      </c>
      <c r="G9" s="8">
        <v>40.009642080757502</v>
      </c>
      <c r="H9" s="8">
        <v>124.467449174789</v>
      </c>
      <c r="J9" s="8">
        <v>7</v>
      </c>
      <c r="K9" s="8">
        <v>104.788678257434</v>
      </c>
      <c r="L9" s="8">
        <v>65.744478839539198</v>
      </c>
      <c r="M9" s="8">
        <v>100.03886135899999</v>
      </c>
      <c r="N9" s="8">
        <v>105.342274001772</v>
      </c>
      <c r="O9" s="8">
        <v>59.778824292513399</v>
      </c>
      <c r="P9" s="8">
        <v>87.208836398937805</v>
      </c>
      <c r="Q9" s="8">
        <v>14.1599803283202</v>
      </c>
      <c r="S9" s="8">
        <v>7</v>
      </c>
      <c r="T9" s="8">
        <v>104.788678257434</v>
      </c>
      <c r="U9" s="8">
        <v>65.744478839539198</v>
      </c>
      <c r="V9" s="8">
        <v>100.03886135899999</v>
      </c>
      <c r="W9" s="8">
        <v>80.389662144091403</v>
      </c>
      <c r="X9" s="8">
        <v>-5.7480676535404696</v>
      </c>
      <c r="Y9" s="8">
        <v>38.3536876369553</v>
      </c>
      <c r="Z9" s="8">
        <v>97.527210810537994</v>
      </c>
    </row>
    <row r="10" spans="1:26" x14ac:dyDescent="0.35">
      <c r="A10" s="8">
        <v>8</v>
      </c>
      <c r="B10" s="8">
        <v>69.802242268439997</v>
      </c>
      <c r="C10" s="8">
        <v>24.233149357019201</v>
      </c>
      <c r="D10" s="8">
        <v>-47.724045933552603</v>
      </c>
      <c r="E10" s="8">
        <v>132.35798247247999</v>
      </c>
      <c r="F10" s="8">
        <v>8.7119735631999706</v>
      </c>
      <c r="G10" s="8">
        <v>-52.763177697466801</v>
      </c>
      <c r="H10" s="8">
        <v>64.649210199600304</v>
      </c>
      <c r="J10" s="8">
        <v>8</v>
      </c>
      <c r="K10" s="8">
        <v>69.802242268439997</v>
      </c>
      <c r="L10" s="8">
        <v>24.233149357019201</v>
      </c>
      <c r="M10" s="8">
        <v>-47.724045933552603</v>
      </c>
      <c r="N10" s="8">
        <v>54.888837139457699</v>
      </c>
      <c r="O10" s="8">
        <v>52.354019947234598</v>
      </c>
      <c r="P10" s="8">
        <v>-80.921201729465196</v>
      </c>
      <c r="Q10" s="8">
        <v>45.991783703514798</v>
      </c>
      <c r="S10" s="8">
        <v>8</v>
      </c>
      <c r="T10" s="8">
        <v>69.802242268439997</v>
      </c>
      <c r="U10" s="8">
        <v>24.233149357019201</v>
      </c>
      <c r="V10" s="8">
        <v>-47.724045933552603</v>
      </c>
      <c r="W10" s="8">
        <v>64.707049286668905</v>
      </c>
      <c r="X10" s="8">
        <v>78.048158657580402</v>
      </c>
      <c r="Y10" s="8">
        <v>-105.281886637192</v>
      </c>
      <c r="Z10" s="8">
        <v>78.961517487991998</v>
      </c>
    </row>
    <row r="11" spans="1:26" x14ac:dyDescent="0.35">
      <c r="A11" s="8">
        <v>9</v>
      </c>
      <c r="B11" s="8">
        <v>88.7154246168989</v>
      </c>
      <c r="C11" s="8">
        <v>86.313267966748796</v>
      </c>
      <c r="D11" s="8">
        <v>38.997372132058899</v>
      </c>
      <c r="E11" s="8">
        <v>147.00294475024</v>
      </c>
      <c r="F11" s="8">
        <v>-9.9667714642854808</v>
      </c>
      <c r="G11" s="8">
        <v>-7.2368152715887897</v>
      </c>
      <c r="H11" s="8">
        <v>121.675310071566</v>
      </c>
      <c r="J11" s="8">
        <v>9</v>
      </c>
      <c r="K11" s="8">
        <v>88.7154246168989</v>
      </c>
      <c r="L11" s="8">
        <v>86.313267966748796</v>
      </c>
      <c r="M11" s="8">
        <v>38.997372132058899</v>
      </c>
      <c r="N11" s="8">
        <v>92.155660003829396</v>
      </c>
      <c r="O11" s="8">
        <v>90.9613494705862</v>
      </c>
      <c r="P11" s="8">
        <v>30.778216743175999</v>
      </c>
      <c r="Q11" s="8">
        <v>10.049596832232</v>
      </c>
      <c r="S11" s="8">
        <v>9</v>
      </c>
      <c r="T11" s="8">
        <v>88.7154246168989</v>
      </c>
      <c r="U11" s="8">
        <v>86.313267966748796</v>
      </c>
      <c r="V11" s="8">
        <v>38.997372132058899</v>
      </c>
      <c r="W11" s="8">
        <v>75.558447979620198</v>
      </c>
      <c r="X11" s="8">
        <v>26.775152854743499</v>
      </c>
      <c r="Y11" s="8">
        <v>-22.288181955321999</v>
      </c>
      <c r="Z11" s="8">
        <v>86.451213554938604</v>
      </c>
    </row>
    <row r="12" spans="1:26" x14ac:dyDescent="0.35">
      <c r="A12" s="8">
        <v>10</v>
      </c>
      <c r="B12" s="8">
        <v>54.151830311586103</v>
      </c>
      <c r="C12" s="8">
        <v>42.312320296500502</v>
      </c>
      <c r="D12" s="8">
        <v>-19.502711976453401</v>
      </c>
      <c r="E12" s="8">
        <v>102.83418156862901</v>
      </c>
      <c r="F12" s="8">
        <v>19.0629847482017</v>
      </c>
      <c r="G12" s="8">
        <v>-57.0120236649596</v>
      </c>
      <c r="H12" s="8">
        <v>65.707316112416294</v>
      </c>
      <c r="J12" s="8">
        <v>10</v>
      </c>
      <c r="K12" s="8">
        <v>54.151830311586103</v>
      </c>
      <c r="L12" s="8">
        <v>42.312320296500502</v>
      </c>
      <c r="M12" s="8">
        <v>-19.502711976453401</v>
      </c>
      <c r="N12" s="8">
        <v>42.082775008869099</v>
      </c>
      <c r="O12" s="8">
        <v>46.211190586664898</v>
      </c>
      <c r="P12" s="8">
        <v>-33.336226162460399</v>
      </c>
      <c r="Q12" s="8">
        <v>18.767775578742</v>
      </c>
      <c r="S12" s="8">
        <v>10</v>
      </c>
      <c r="T12" s="8">
        <v>54.151830311586103</v>
      </c>
      <c r="U12" s="8">
        <v>42.312320296500502</v>
      </c>
      <c r="V12" s="8">
        <v>-19.502711976453401</v>
      </c>
      <c r="W12" s="8">
        <v>44.0690602942285</v>
      </c>
      <c r="X12" s="8">
        <v>41.658453559487398</v>
      </c>
      <c r="Y12" s="8">
        <v>-55.7966206955236</v>
      </c>
      <c r="Z12" s="8">
        <v>37.674097242547198</v>
      </c>
    </row>
    <row r="13" spans="1:26" x14ac:dyDescent="0.35">
      <c r="A13" s="8">
        <v>11</v>
      </c>
      <c r="B13" s="8">
        <v>119.252185193663</v>
      </c>
      <c r="C13" s="8">
        <v>-25.116082496073101</v>
      </c>
      <c r="D13" s="8">
        <v>102.183274663253</v>
      </c>
      <c r="E13" s="8">
        <v>157.30149699300901</v>
      </c>
      <c r="F13" s="8">
        <v>-19.424279959818701</v>
      </c>
      <c r="G13" s="8">
        <v>19.599777047159101</v>
      </c>
      <c r="H13" s="8">
        <v>91.105328181303904</v>
      </c>
      <c r="J13" s="8">
        <v>11</v>
      </c>
      <c r="K13" s="8">
        <v>119.252185193663</v>
      </c>
      <c r="L13" s="8">
        <v>-25.116082496073101</v>
      </c>
      <c r="M13" s="8">
        <v>102.183274663253</v>
      </c>
      <c r="N13" s="8">
        <v>132.697674748195</v>
      </c>
      <c r="O13" s="8">
        <v>-40.069843230319897</v>
      </c>
      <c r="P13" s="8">
        <v>102.21702714567</v>
      </c>
      <c r="Q13" s="8">
        <v>20.109631739249199</v>
      </c>
      <c r="S13" s="8">
        <v>11</v>
      </c>
      <c r="T13" s="8">
        <v>119.252185193663</v>
      </c>
      <c r="U13" s="8">
        <v>-25.116082496073101</v>
      </c>
      <c r="V13" s="8">
        <v>102.183274663253</v>
      </c>
      <c r="W13" s="8">
        <v>103.52795050520599</v>
      </c>
      <c r="X13" s="8">
        <v>-26.3513148743844</v>
      </c>
      <c r="Y13" s="8">
        <v>41.755754735028397</v>
      </c>
      <c r="Z13" s="8">
        <v>62.452081792700298</v>
      </c>
    </row>
    <row r="14" spans="1:26" x14ac:dyDescent="0.35">
      <c r="A14" s="8">
        <v>12</v>
      </c>
      <c r="B14" s="8">
        <v>120.182085795221</v>
      </c>
      <c r="C14" s="8">
        <v>45.938054104007399</v>
      </c>
      <c r="D14" s="8">
        <v>118.22258002897399</v>
      </c>
      <c r="E14" s="8">
        <v>159.116795045028</v>
      </c>
      <c r="F14" s="8">
        <v>-10.341525111128099</v>
      </c>
      <c r="G14" s="8">
        <v>26.3834157521935</v>
      </c>
      <c r="H14" s="8">
        <v>114.53267968600601</v>
      </c>
      <c r="J14" s="8">
        <v>12</v>
      </c>
      <c r="K14" s="8">
        <v>120.182085795221</v>
      </c>
      <c r="L14" s="8">
        <v>45.938054104007399</v>
      </c>
      <c r="M14" s="8">
        <v>118.22258002897399</v>
      </c>
      <c r="N14" s="8">
        <v>128.73044995655499</v>
      </c>
      <c r="O14" s="8">
        <v>26.436666105942599</v>
      </c>
      <c r="P14" s="8">
        <v>103.25270512112</v>
      </c>
      <c r="Q14" s="8">
        <v>26.0283656506253</v>
      </c>
      <c r="S14" s="8">
        <v>12</v>
      </c>
      <c r="T14" s="8">
        <v>120.182085795221</v>
      </c>
      <c r="U14" s="8">
        <v>45.938054104007399</v>
      </c>
      <c r="V14" s="8">
        <v>118.22258002897399</v>
      </c>
      <c r="W14" s="8">
        <v>100.016989067407</v>
      </c>
      <c r="X14" s="8">
        <v>-15.098172347654</v>
      </c>
      <c r="Y14" s="8">
        <v>46.679893098340003</v>
      </c>
      <c r="Z14" s="8">
        <v>96.179041993332802</v>
      </c>
    </row>
    <row r="15" spans="1:26" x14ac:dyDescent="0.35">
      <c r="A15" s="8">
        <v>13</v>
      </c>
      <c r="B15" s="8">
        <v>52.902628930889499</v>
      </c>
      <c r="C15" s="8">
        <v>36.135016391590199</v>
      </c>
      <c r="D15" s="8">
        <v>-61.281103332692098</v>
      </c>
      <c r="E15" s="8">
        <v>113.13587824510201</v>
      </c>
      <c r="F15" s="8">
        <v>35.585891144600403</v>
      </c>
      <c r="G15" s="8">
        <v>-83.401531824826705</v>
      </c>
      <c r="H15" s="8">
        <v>64.168989536696202</v>
      </c>
      <c r="J15" s="8">
        <v>13</v>
      </c>
      <c r="K15" s="8">
        <v>52.902628930889499</v>
      </c>
      <c r="L15" s="8">
        <v>36.135016391590199</v>
      </c>
      <c r="M15" s="8">
        <v>-61.281103332692098</v>
      </c>
      <c r="N15" s="8">
        <v>31.736939127414299</v>
      </c>
      <c r="O15" s="8">
        <v>57.1404698543544</v>
      </c>
      <c r="P15" s="8">
        <v>-76.829527566277804</v>
      </c>
      <c r="Q15" s="8">
        <v>33.629882488359101</v>
      </c>
      <c r="S15" s="8">
        <v>13</v>
      </c>
      <c r="T15" s="8">
        <v>52.902628930889499</v>
      </c>
      <c r="U15" s="8">
        <v>36.135016391590199</v>
      </c>
      <c r="V15" s="8">
        <v>-61.281103332692098</v>
      </c>
      <c r="W15" s="8">
        <v>42.342460340861599</v>
      </c>
      <c r="X15" s="8">
        <v>72.0212184308063</v>
      </c>
      <c r="Y15" s="8">
        <v>-91.125682235910205</v>
      </c>
      <c r="Z15" s="8">
        <v>47.8543158697276</v>
      </c>
    </row>
    <row r="16" spans="1:26" x14ac:dyDescent="0.35">
      <c r="A16" s="8">
        <v>14</v>
      </c>
      <c r="B16" s="8">
        <v>93.019525163287994</v>
      </c>
      <c r="C16" s="8">
        <v>-51.704648926384401</v>
      </c>
      <c r="D16" s="8">
        <v>63.199086360380299</v>
      </c>
      <c r="E16" s="8">
        <v>135.43094756990001</v>
      </c>
      <c r="F16" s="8">
        <v>-30.242035632147701</v>
      </c>
      <c r="G16" s="8">
        <v>11.5972069555324</v>
      </c>
      <c r="H16" s="8">
        <v>70.157868254975099</v>
      </c>
      <c r="J16" s="8">
        <v>14</v>
      </c>
      <c r="K16" s="8">
        <v>93.019525163287994</v>
      </c>
      <c r="L16" s="8">
        <v>-51.704648926384401</v>
      </c>
      <c r="M16" s="8">
        <v>63.199086360380299</v>
      </c>
      <c r="N16" s="8">
        <v>84.6646305401852</v>
      </c>
      <c r="O16" s="8">
        <v>-54.138591590341598</v>
      </c>
      <c r="P16" s="8">
        <v>55.163059469892801</v>
      </c>
      <c r="Q16" s="8">
        <v>11.845086290915001</v>
      </c>
      <c r="S16" s="8">
        <v>14</v>
      </c>
      <c r="T16" s="8">
        <v>93.019525163287994</v>
      </c>
      <c r="U16" s="8">
        <v>-51.704648926384401</v>
      </c>
      <c r="V16" s="8">
        <v>63.199086360380299</v>
      </c>
      <c r="W16" s="8">
        <v>64.943606415194694</v>
      </c>
      <c r="X16" s="8">
        <v>-13.287674382822001</v>
      </c>
      <c r="Y16" s="8">
        <v>5.97133450733525</v>
      </c>
      <c r="Z16" s="8">
        <v>74.425376913953002</v>
      </c>
    </row>
    <row r="17" spans="1:26" x14ac:dyDescent="0.35">
      <c r="A17" s="8">
        <v>15</v>
      </c>
      <c r="B17" s="8">
        <v>74.447838036026397</v>
      </c>
      <c r="C17" s="8">
        <v>95.114596527156394</v>
      </c>
      <c r="D17" s="8">
        <v>50.315887744867098</v>
      </c>
      <c r="E17" s="8">
        <v>124.921925551063</v>
      </c>
      <c r="F17" s="8">
        <v>-15.721954516059499</v>
      </c>
      <c r="G17" s="8">
        <v>12.305729263665301</v>
      </c>
      <c r="H17" s="8">
        <v>127.581921546107</v>
      </c>
      <c r="J17" s="8">
        <v>15</v>
      </c>
      <c r="K17" s="8">
        <v>74.447838036026397</v>
      </c>
      <c r="L17" s="8">
        <v>95.114596527156394</v>
      </c>
      <c r="M17" s="8">
        <v>50.315887744867098</v>
      </c>
      <c r="N17" s="8">
        <v>74.668026304715895</v>
      </c>
      <c r="O17" s="8">
        <v>97.374403593931603</v>
      </c>
      <c r="P17" s="8">
        <v>43.302637506550298</v>
      </c>
      <c r="Q17" s="8">
        <v>7.3716273480124999</v>
      </c>
      <c r="S17" s="8">
        <v>15</v>
      </c>
      <c r="T17" s="8">
        <v>74.447838036026397</v>
      </c>
      <c r="U17" s="8">
        <v>95.114596527156394</v>
      </c>
      <c r="V17" s="8">
        <v>50.315887744867098</v>
      </c>
      <c r="W17" s="8">
        <v>53.692196233727103</v>
      </c>
      <c r="X17" s="8">
        <v>21.0696550830768</v>
      </c>
      <c r="Y17" s="8">
        <v>-5.6759734802045196</v>
      </c>
      <c r="Z17" s="8">
        <v>95.123806397400799</v>
      </c>
    </row>
    <row r="18" spans="1:26" x14ac:dyDescent="0.35">
      <c r="A18" s="8">
        <v>16</v>
      </c>
      <c r="B18" s="8">
        <v>135.922302182816</v>
      </c>
      <c r="C18" s="8">
        <v>21.0672236494032</v>
      </c>
      <c r="D18" s="8">
        <v>134.503409576411</v>
      </c>
      <c r="E18" s="8">
        <v>162.462704500114</v>
      </c>
      <c r="F18" s="8">
        <v>11.190124482971401</v>
      </c>
      <c r="G18" s="8">
        <v>10.2878875074724</v>
      </c>
      <c r="H18" s="8">
        <v>127.402692145678</v>
      </c>
      <c r="J18" s="8">
        <v>16</v>
      </c>
      <c r="K18" s="8">
        <v>135.922302182816</v>
      </c>
      <c r="L18" s="8">
        <v>21.0672236494032</v>
      </c>
      <c r="M18" s="8">
        <v>134.503409576411</v>
      </c>
      <c r="N18" s="8">
        <v>142.887306796367</v>
      </c>
      <c r="O18" s="8">
        <v>3.53513613607026</v>
      </c>
      <c r="P18" s="8">
        <v>123.093940287623</v>
      </c>
      <c r="Q18" s="8">
        <v>22.0467995703168</v>
      </c>
      <c r="S18" s="8">
        <v>16</v>
      </c>
      <c r="T18" s="8">
        <v>135.922302182816</v>
      </c>
      <c r="U18" s="8">
        <v>21.0672236494032</v>
      </c>
      <c r="V18" s="8">
        <v>134.503409576411</v>
      </c>
      <c r="W18" s="8">
        <v>109.675932160755</v>
      </c>
      <c r="X18" s="8">
        <v>-27.519419094537099</v>
      </c>
      <c r="Y18" s="8">
        <v>67.361355243867095</v>
      </c>
      <c r="Z18" s="8">
        <v>86.934396256352201</v>
      </c>
    </row>
    <row r="19" spans="1:26" x14ac:dyDescent="0.35">
      <c r="A19" s="8">
        <v>17</v>
      </c>
      <c r="B19" s="8">
        <v>88.260422683595394</v>
      </c>
      <c r="C19" s="8">
        <v>88.439482099345398</v>
      </c>
      <c r="D19" s="8">
        <v>-3.7730607493980299</v>
      </c>
      <c r="E19" s="8">
        <v>152.70638138621501</v>
      </c>
      <c r="F19" s="8">
        <v>-5.9027616222087103</v>
      </c>
      <c r="G19" s="8">
        <v>-20.955098393274799</v>
      </c>
      <c r="H19" s="8">
        <v>115.53771228959199</v>
      </c>
      <c r="J19" s="8">
        <v>17</v>
      </c>
      <c r="K19" s="8">
        <v>88.260422683595394</v>
      </c>
      <c r="L19" s="8">
        <v>88.439482099345398</v>
      </c>
      <c r="M19" s="8">
        <v>-3.7730607493980299</v>
      </c>
      <c r="N19" s="8">
        <v>89.847757203431399</v>
      </c>
      <c r="O19" s="8">
        <v>106.378961864928</v>
      </c>
      <c r="P19" s="8">
        <v>-22.363036329961702</v>
      </c>
      <c r="Q19" s="8">
        <v>25.883039953289501</v>
      </c>
      <c r="S19" s="8">
        <v>17</v>
      </c>
      <c r="T19" s="8">
        <v>88.260422683595394</v>
      </c>
      <c r="U19" s="8">
        <v>88.439482099345398</v>
      </c>
      <c r="V19" s="8">
        <v>-3.7730607493980299</v>
      </c>
      <c r="W19" s="8">
        <v>82.269460349128593</v>
      </c>
      <c r="X19" s="8">
        <v>60.825269156003202</v>
      </c>
      <c r="Y19" s="8">
        <v>-72.714365164294506</v>
      </c>
      <c r="Z19" s="8">
        <v>74.507314007422593</v>
      </c>
    </row>
    <row r="20" spans="1:26" x14ac:dyDescent="0.35">
      <c r="A20" s="8">
        <v>18</v>
      </c>
      <c r="B20" s="8">
        <v>84.928862805669894</v>
      </c>
      <c r="C20" s="8">
        <v>-31.974133486076902</v>
      </c>
      <c r="D20" s="8">
        <v>-24.340421628661598</v>
      </c>
      <c r="E20" s="8">
        <v>142.21390364549001</v>
      </c>
      <c r="F20" s="8">
        <v>-3.3880090369823299</v>
      </c>
      <c r="G20" s="8">
        <v>-37.215226270140498</v>
      </c>
      <c r="H20" s="8">
        <v>65.303162324616693</v>
      </c>
      <c r="J20" s="8">
        <v>18</v>
      </c>
      <c r="K20" s="8">
        <v>84.928862805669894</v>
      </c>
      <c r="L20" s="8">
        <v>-31.974133486076902</v>
      </c>
      <c r="M20" s="8">
        <v>-24.340421628661598</v>
      </c>
      <c r="N20" s="8">
        <v>85.877273532711698</v>
      </c>
      <c r="O20" s="8">
        <v>-7.7542644117628603</v>
      </c>
      <c r="P20" s="8">
        <v>-43.246080516297397</v>
      </c>
      <c r="Q20" s="8">
        <v>30.7396401875449</v>
      </c>
      <c r="S20" s="8">
        <v>18</v>
      </c>
      <c r="T20" s="8">
        <v>84.928862805669894</v>
      </c>
      <c r="U20" s="8">
        <v>-31.974133486076902</v>
      </c>
      <c r="V20" s="8">
        <v>-24.340421628661598</v>
      </c>
      <c r="W20" s="8">
        <v>82.657464214621498</v>
      </c>
      <c r="X20" s="8">
        <v>57.037876837241299</v>
      </c>
      <c r="Y20" s="8">
        <v>-93.987040961806997</v>
      </c>
      <c r="Z20" s="8">
        <v>113.044012746779</v>
      </c>
    </row>
    <row r="21" spans="1:26" x14ac:dyDescent="0.35">
      <c r="A21" s="8">
        <v>19</v>
      </c>
      <c r="B21" s="8">
        <v>156.017681197249</v>
      </c>
      <c r="C21" s="8">
        <v>16.240913053818499</v>
      </c>
      <c r="D21" s="8">
        <v>27.080148226675501</v>
      </c>
      <c r="E21" s="8">
        <v>163.047182164839</v>
      </c>
      <c r="F21" s="8">
        <v>17.753616081617</v>
      </c>
      <c r="G21" s="8">
        <v>-5.07496626274198</v>
      </c>
      <c r="H21" s="8">
        <v>32.9492570801102</v>
      </c>
      <c r="J21" s="8">
        <v>19</v>
      </c>
      <c r="K21" s="8">
        <v>156.017681197249</v>
      </c>
      <c r="L21" s="8">
        <v>16.240913053818499</v>
      </c>
      <c r="M21" s="8">
        <v>27.080148226675501</v>
      </c>
      <c r="N21" s="8">
        <v>148.59454966670199</v>
      </c>
      <c r="O21" s="8">
        <v>12.304187511302199</v>
      </c>
      <c r="P21" s="8">
        <v>5.0529353608023797</v>
      </c>
      <c r="Q21" s="8">
        <v>23.575385391449998</v>
      </c>
      <c r="S21" s="8">
        <v>19</v>
      </c>
      <c r="T21" s="8">
        <v>156.017681197249</v>
      </c>
      <c r="U21" s="8">
        <v>16.240913053818499</v>
      </c>
      <c r="V21" s="8">
        <v>27.080148226675501</v>
      </c>
      <c r="W21" s="8">
        <v>134.88023227821401</v>
      </c>
      <c r="X21" s="8">
        <v>28.8466832530601</v>
      </c>
      <c r="Y21" s="8">
        <v>-50.084584800079</v>
      </c>
      <c r="Z21" s="8">
        <v>80.994402351095999</v>
      </c>
    </row>
    <row r="22" spans="1:26" x14ac:dyDescent="0.35">
      <c r="A22" s="8">
        <v>20</v>
      </c>
      <c r="B22" s="8">
        <v>132.22923829540699</v>
      </c>
      <c r="C22" s="8">
        <v>14.802206147079501</v>
      </c>
      <c r="D22" s="8">
        <v>21.994869910885502</v>
      </c>
      <c r="E22" s="8">
        <v>163.046257082951</v>
      </c>
      <c r="F22" s="8">
        <v>17.7585037842709</v>
      </c>
      <c r="G22" s="8">
        <v>-5.0679511777597304</v>
      </c>
      <c r="H22" s="8">
        <v>41.119637984150202</v>
      </c>
      <c r="J22" s="8">
        <v>20</v>
      </c>
      <c r="K22" s="8">
        <v>132.22923829540699</v>
      </c>
      <c r="L22" s="8">
        <v>14.802206147079501</v>
      </c>
      <c r="M22" s="8">
        <v>21.994869910885502</v>
      </c>
      <c r="N22" s="8">
        <v>127.66961526426</v>
      </c>
      <c r="O22" s="8">
        <v>11.2884561384435</v>
      </c>
      <c r="P22" s="8">
        <v>2.8400601803754801</v>
      </c>
      <c r="Q22" s="8">
        <v>20.001083398691101</v>
      </c>
      <c r="S22" s="8">
        <v>20</v>
      </c>
      <c r="T22" s="8">
        <v>132.22923829540699</v>
      </c>
      <c r="U22" s="8">
        <v>14.802206147079501</v>
      </c>
      <c r="V22" s="8">
        <v>21.994869910885502</v>
      </c>
      <c r="W22" s="8">
        <v>116.963878494014</v>
      </c>
      <c r="X22" s="8">
        <v>36.610423480478197</v>
      </c>
      <c r="Y22" s="8">
        <v>-62.441618119093803</v>
      </c>
      <c r="Z22" s="8">
        <v>88.533327419472798</v>
      </c>
    </row>
    <row r="23" spans="1:26" x14ac:dyDescent="0.35">
      <c r="A23" s="8">
        <v>21</v>
      </c>
      <c r="B23" s="8">
        <v>110.58435385440001</v>
      </c>
      <c r="C23" s="8">
        <v>12.4635128704588</v>
      </c>
      <c r="D23" s="8">
        <v>18.294528769154301</v>
      </c>
      <c r="E23" s="8">
        <v>158.768250295596</v>
      </c>
      <c r="F23" s="8">
        <v>-3.3180972915700702</v>
      </c>
      <c r="G23" s="8">
        <v>-11.6771782635743</v>
      </c>
      <c r="H23" s="8">
        <v>58.898644449749</v>
      </c>
      <c r="J23" s="8">
        <v>21</v>
      </c>
      <c r="K23" s="8">
        <v>110.58435385440001</v>
      </c>
      <c r="L23" s="8">
        <v>12.4635128704588</v>
      </c>
      <c r="M23" s="8">
        <v>18.294528769154301</v>
      </c>
      <c r="N23" s="8">
        <v>103.594631755767</v>
      </c>
      <c r="O23" s="8">
        <v>10.734869791407901</v>
      </c>
      <c r="P23" s="8">
        <v>2.1861990382839598</v>
      </c>
      <c r="Q23" s="8">
        <v>17.644339280044001</v>
      </c>
      <c r="S23" s="8">
        <v>21</v>
      </c>
      <c r="T23" s="8">
        <v>110.58435385440001</v>
      </c>
      <c r="U23" s="8">
        <v>12.4635128704588</v>
      </c>
      <c r="V23" s="8">
        <v>18.294528769154301</v>
      </c>
      <c r="W23" s="8">
        <v>95.252124127318297</v>
      </c>
      <c r="X23" s="8">
        <v>30.446224165516099</v>
      </c>
      <c r="Y23" s="8">
        <v>-51.879995595395897</v>
      </c>
      <c r="Z23" s="8">
        <v>74.0467355372013</v>
      </c>
    </row>
    <row r="24" spans="1:26" x14ac:dyDescent="0.35">
      <c r="A24" s="8">
        <v>22</v>
      </c>
      <c r="B24" s="8">
        <v>86.727752455281504</v>
      </c>
      <c r="C24" s="8">
        <v>9.1352312155545405</v>
      </c>
      <c r="D24" s="8">
        <v>14.8026854156294</v>
      </c>
      <c r="E24" s="8">
        <v>140.33505227541701</v>
      </c>
      <c r="F24" s="8">
        <v>2.8458194877254401</v>
      </c>
      <c r="G24" s="8">
        <v>-40.115247983346201</v>
      </c>
      <c r="H24" s="8">
        <v>77.001809736539997</v>
      </c>
      <c r="J24" s="8">
        <v>22</v>
      </c>
      <c r="K24" s="8">
        <v>86.727752455281504</v>
      </c>
      <c r="L24" s="8">
        <v>9.1352312155545405</v>
      </c>
      <c r="M24" s="8">
        <v>14.8026854156294</v>
      </c>
      <c r="N24" s="8">
        <v>78.314891704391101</v>
      </c>
      <c r="O24" s="8">
        <v>6.44359092020402</v>
      </c>
      <c r="P24" s="8">
        <v>0.60545839902070897</v>
      </c>
      <c r="Q24" s="8">
        <v>16.720717940762899</v>
      </c>
      <c r="S24" s="8">
        <v>22</v>
      </c>
      <c r="T24" s="8">
        <v>86.727752455281504</v>
      </c>
      <c r="U24" s="8">
        <v>9.1352312155545405</v>
      </c>
      <c r="V24" s="8">
        <v>14.8026854156294</v>
      </c>
      <c r="W24" s="8">
        <v>71.785065126985998</v>
      </c>
      <c r="X24" s="8">
        <v>24.012920310217599</v>
      </c>
      <c r="Y24" s="8">
        <v>-41.148228035379802</v>
      </c>
      <c r="Z24" s="8">
        <v>59.792426388222303</v>
      </c>
    </row>
    <row r="25" spans="1:26" x14ac:dyDescent="0.35">
      <c r="A25" s="8">
        <v>23</v>
      </c>
      <c r="B25" s="8">
        <v>62.955510469326398</v>
      </c>
      <c r="C25" s="8">
        <v>7.6746570128448699</v>
      </c>
      <c r="D25" s="8">
        <v>11.0521528274269</v>
      </c>
      <c r="E25" s="8">
        <v>105.363243374489</v>
      </c>
      <c r="F25" s="8">
        <v>-2.5379911448810701</v>
      </c>
      <c r="G25" s="8">
        <v>-26.7346352860013</v>
      </c>
      <c r="H25" s="8">
        <v>57.710963849845903</v>
      </c>
      <c r="J25" s="8">
        <v>23</v>
      </c>
      <c r="K25" s="8">
        <v>62.955510469326398</v>
      </c>
      <c r="L25" s="8">
        <v>7.6746570128448699</v>
      </c>
      <c r="M25" s="8">
        <v>11.0521528274269</v>
      </c>
      <c r="N25" s="8">
        <v>48.283763896304301</v>
      </c>
      <c r="O25" s="8">
        <v>3.4951621651541598</v>
      </c>
      <c r="P25" s="8">
        <v>-1.2653006102302899</v>
      </c>
      <c r="Q25" s="8">
        <v>19.607345151083301</v>
      </c>
      <c r="S25" s="8">
        <v>23</v>
      </c>
      <c r="T25" s="8">
        <v>62.955510469326398</v>
      </c>
      <c r="U25" s="8">
        <v>7.6746570128448699</v>
      </c>
      <c r="V25" s="8">
        <v>11.0521528274269</v>
      </c>
      <c r="W25" s="8">
        <v>44.214172557815402</v>
      </c>
      <c r="X25" s="8">
        <v>18.1586729376173</v>
      </c>
      <c r="Y25" s="8">
        <v>-30.3024666714578</v>
      </c>
      <c r="Z25" s="8">
        <v>46.597820662793403</v>
      </c>
    </row>
    <row r="26" spans="1:26" x14ac:dyDescent="0.35">
      <c r="A26" s="8">
        <v>24</v>
      </c>
      <c r="B26" s="8">
        <v>40.064063666051901</v>
      </c>
      <c r="C26" s="8">
        <v>5.0692204259675</v>
      </c>
      <c r="D26" s="8">
        <v>8.0288029896007007</v>
      </c>
      <c r="E26" s="8">
        <v>69.682616072566603</v>
      </c>
      <c r="F26" s="8">
        <v>1.13964767769081</v>
      </c>
      <c r="G26" s="8">
        <v>-19.829325244283901</v>
      </c>
      <c r="H26" s="8">
        <v>40.850648677065301</v>
      </c>
      <c r="J26" s="8">
        <v>24</v>
      </c>
      <c r="K26" s="8">
        <v>40.064063666051901</v>
      </c>
      <c r="L26" s="8">
        <v>5.0692204259675</v>
      </c>
      <c r="M26" s="8">
        <v>8.0288029896007007</v>
      </c>
      <c r="N26" s="8">
        <v>27.393396234049401</v>
      </c>
      <c r="O26" s="8">
        <v>3.90130420325643</v>
      </c>
      <c r="P26" s="8">
        <v>-7.1733959984606903</v>
      </c>
      <c r="Q26" s="8">
        <v>19.824648686629899</v>
      </c>
      <c r="S26" s="8">
        <v>24</v>
      </c>
      <c r="T26" s="8">
        <v>40.064063666051901</v>
      </c>
      <c r="U26" s="8">
        <v>5.0692204259675</v>
      </c>
      <c r="V26" s="8">
        <v>8.0288029896007007</v>
      </c>
      <c r="W26" s="8">
        <v>25.046711069831499</v>
      </c>
      <c r="X26" s="8">
        <v>14.4220413016187</v>
      </c>
      <c r="Y26" s="8">
        <v>-25.2194955714372</v>
      </c>
      <c r="Z26" s="8">
        <v>37.662255568873498</v>
      </c>
    </row>
    <row r="27" spans="1:26" ht="15" thickBot="1" x14ac:dyDescent="0.4"/>
    <row r="28" spans="1:26" x14ac:dyDescent="0.35">
      <c r="G28" s="1" t="s">
        <v>9</v>
      </c>
      <c r="H28" s="2">
        <f>MIN(H3:H26)</f>
        <v>32.9492570801102</v>
      </c>
      <c r="P28" s="1" t="s">
        <v>9</v>
      </c>
      <c r="Q28" s="2">
        <f>MIN(Q3:Q26)</f>
        <v>7.3716273480124999</v>
      </c>
      <c r="Y28" s="1" t="s">
        <v>9</v>
      </c>
      <c r="Z28" s="2">
        <f>MIN(Z3:Z26)</f>
        <v>37.662255568873498</v>
      </c>
    </row>
    <row r="29" spans="1:26" x14ac:dyDescent="0.35">
      <c r="G29" s="3" t="s">
        <v>10</v>
      </c>
      <c r="H29" s="4">
        <f>MAX(H3:H26)</f>
        <v>127.581921546107</v>
      </c>
      <c r="P29" s="3" t="s">
        <v>10</v>
      </c>
      <c r="Q29" s="4">
        <f>MAX(Q3:Q26)</f>
        <v>45.991783703514798</v>
      </c>
      <c r="Y29" s="3" t="s">
        <v>10</v>
      </c>
      <c r="Z29" s="4">
        <f>MAX(Z3:Z26)</f>
        <v>113.044012746779</v>
      </c>
    </row>
    <row r="30" spans="1:26" ht="15" thickBot="1" x14ac:dyDescent="0.4">
      <c r="G30" s="5" t="s">
        <v>11</v>
      </c>
      <c r="H30" s="6">
        <f>AVERAGE(H3:H26)</f>
        <v>78.063503906944774</v>
      </c>
      <c r="P30" s="5" t="s">
        <v>11</v>
      </c>
      <c r="Q30" s="6">
        <f>AVERAGE(Q3:Q26)</f>
        <v>21.137503265387437</v>
      </c>
      <c r="Y30" s="5" t="s">
        <v>11</v>
      </c>
      <c r="Z30" s="6">
        <f>AVERAGE(Z3:Z26)</f>
        <v>74.95606688738016</v>
      </c>
    </row>
  </sheetData>
  <mergeCells count="3">
    <mergeCell ref="A1:H1"/>
    <mergeCell ref="J1:Q1"/>
    <mergeCell ref="S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Jurman</dc:creator>
  <cp:lastModifiedBy>Jesse Jurman</cp:lastModifiedBy>
  <dcterms:created xsi:type="dcterms:W3CDTF">2016-05-06T21:20:38Z</dcterms:created>
  <dcterms:modified xsi:type="dcterms:W3CDTF">2016-05-10T00:12:05Z</dcterms:modified>
</cp:coreProperties>
</file>