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 codeName="ThisWorkbook"/>
  <xr:revisionPtr revIDLastSave="564" documentId="8_{3F0E0897-B257-4141-A66A-A3D89E729C45}" xr6:coauthVersionLast="47" xr6:coauthVersionMax="47" xr10:uidLastSave="{DBF83E55-B85F-4B68-AEF6-07CC500095B7}"/>
  <bookViews>
    <workbookView xWindow="-120" yWindow="-120" windowWidth="29040" windowHeight="15720" xr2:uid="{00000000-000D-0000-FFFF-FFFF00000000}"/>
  </bookViews>
  <sheets>
    <sheet name="Simple Invoice" sheetId="1" r:id="rId1"/>
  </sheets>
  <definedNames>
    <definedName name="ColumnTitle1">Invoice[[#Headers],[Shipping '#]]</definedName>
    <definedName name="ColumnTitleRegion1..B7">'Simple Invoice'!$B$2</definedName>
    <definedName name="ColumnTitleRegion2..B13">'Simple Invoice'!#REF!</definedName>
    <definedName name="ColumnTitleRegion3..B16">'Simple Invoice'!$B$20</definedName>
    <definedName name="ColumnTitleRegion4..B21">'Simple Invoice'!$B$22</definedName>
    <definedName name="ColumnTitleRegion5..D3">'Simple Invoice'!$D$2</definedName>
    <definedName name="CompanyName">'Simple Invoice'!$D$24</definedName>
    <definedName name="Deposit">'Simple Invoice'!$H$19</definedName>
    <definedName name="SalesTax">'Simple Invoice'!$H$18</definedName>
    <definedName name="TaxRate">'Simple Invoice'!$E$18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D1" i="1"/>
  <c r="J16" i="1" l="1"/>
  <c r="J17" i="1" s="1"/>
  <c r="H18" i="1" l="1"/>
  <c r="H20" i="1" s="1"/>
</calcChain>
</file>

<file path=xl/sharedStrings.xml><?xml version="1.0" encoding="utf-8"?>
<sst xmlns="http://schemas.openxmlformats.org/spreadsheetml/2006/main" count="28" uniqueCount="28">
  <si>
    <t>Bill To:</t>
  </si>
  <si>
    <t>Project or service description</t>
  </si>
  <si>
    <t>Amount</t>
  </si>
  <si>
    <t>Invoice Total</t>
  </si>
  <si>
    <t>If you have any questions concerning this invoice, contact:</t>
  </si>
  <si>
    <t>For:</t>
  </si>
  <si>
    <t>Price</t>
  </si>
  <si>
    <t>Due Upon Receipt</t>
  </si>
  <si>
    <t>Thank you for your business!</t>
  </si>
  <si>
    <t>Invoice #</t>
  </si>
  <si>
    <t>Make all checks payable to:</t>
  </si>
  <si>
    <t>Shipping #</t>
  </si>
  <si>
    <t>Destination</t>
  </si>
  <si>
    <t>Leek Brokerage</t>
  </si>
  <si>
    <t>Driver</t>
  </si>
  <si>
    <t>Trk #</t>
  </si>
  <si>
    <t>James Randazzo</t>
  </si>
  <si>
    <t>JR.leekbrokerage@gmail.com</t>
  </si>
  <si>
    <t>P.O. Box 20145</t>
  </si>
  <si>
    <t>Canton, Oh 44701</t>
  </si>
  <si>
    <t xml:space="preserve">Leek Brokerage LLC </t>
  </si>
  <si>
    <t>Subtotal</t>
  </si>
  <si>
    <t>Fuel Surcharge</t>
  </si>
  <si>
    <t>Union Iron and Metal</t>
  </si>
  <si>
    <t>Weight</t>
  </si>
  <si>
    <t>Date</t>
  </si>
  <si>
    <t>Leek Brokerage Inc</t>
  </si>
  <si>
    <t>Cle/Cle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</si>
</sst>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164" formatCode="0.0%"/>
    <numFmt numFmtId="165" formatCode="mm\.dd\.yyyy"/>
    <numFmt numFmtId="166" formatCode="[&lt;=9999999]###\-####;\(###\)\ ###\-####"/>
  </numFmts>
  <fonts count="11" x14ac:knownFonts="1">
    <font>
      <sz val="11"/>
      <color theme="1"/>
      <name val="Arial"/>
      <family val="2"/>
      <scheme val="minor"/>
    </font>
    <font>
      <sz val="9"/>
      <name val="Arial"/>
      <family val="2"/>
    </font>
    <font>
      <b/>
      <sz val="11"/>
      <color theme="1"/>
      <name val="Arial"/>
      <family val="2"/>
      <scheme val="minor"/>
    </font>
    <font>
      <b/>
      <sz val="20"/>
      <color theme="4"/>
      <name val="Arial"/>
      <family val="2"/>
      <scheme val="major"/>
    </font>
    <font>
      <b/>
      <sz val="20"/>
      <color theme="1"/>
      <name val="Arial"/>
      <family val="2"/>
      <scheme val="minor"/>
    </font>
    <font>
      <sz val="11"/>
      <color theme="4" tint="-0.24994659260841701"/>
      <name val="Arial"/>
      <family val="2"/>
      <scheme val="minor"/>
    </font>
    <font>
      <b/>
      <sz val="22"/>
      <color theme="4"/>
      <name val="Arial"/>
      <family val="2"/>
      <scheme val="minor"/>
    </font>
    <font>
      <b/>
      <sz val="11"/>
      <color theme="4" tint="-0.2499465926084170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>
      <alignment horizontal="left" vertical="center" wrapText="1" indent="1"/>
    </xf>
    <xf numFmtId="164" fontId="9" fillId="0" borderId="0" applyFont="0" applyFill="0" applyBorder="0" applyAlignment="0" applyProtection="0"/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37" fontId="8" fillId="0" borderId="0" applyFont="0" applyFill="0" applyBorder="0" applyProtection="0">
      <alignment horizontal="right" vertical="center" indent="1"/>
    </xf>
    <xf numFmtId="41" fontId="8" fillId="0" borderId="0" applyFont="0" applyFill="0" applyBorder="0" applyAlignment="0" applyProtection="0"/>
    <xf numFmtId="44" fontId="8" fillId="0" borderId="5" applyFont="0" applyFill="0" applyAlignment="0" applyProtection="0"/>
    <xf numFmtId="44" fontId="8" fillId="0" borderId="6" applyFont="0" applyFill="0" applyAlignment="0" applyProtection="0"/>
    <xf numFmtId="0" fontId="3" fillId="0" borderId="1">
      <alignment horizontal="right" vertical="center" indent="1"/>
    </xf>
    <xf numFmtId="165" fontId="4" fillId="0" borderId="1">
      <alignment horizontal="left" vertical="center"/>
    </xf>
    <xf numFmtId="0" fontId="2" fillId="0" borderId="0">
      <alignment wrapText="1"/>
    </xf>
    <xf numFmtId="0" fontId="5" fillId="0" borderId="0">
      <alignment horizontal="left" vertical="center" wrapText="1"/>
    </xf>
    <xf numFmtId="0" fontId="6" fillId="0" borderId="2"/>
    <xf numFmtId="0" fontId="8" fillId="0" borderId="4">
      <alignment vertical="center"/>
    </xf>
    <xf numFmtId="0" fontId="2" fillId="0" borderId="0" applyNumberFormat="0" applyFill="0" applyBorder="0">
      <alignment horizontal="right"/>
    </xf>
    <xf numFmtId="0" fontId="7" fillId="0" borderId="0" applyNumberFormat="0" applyFill="0" applyBorder="0">
      <alignment horizontal="right"/>
    </xf>
    <xf numFmtId="0" fontId="8" fillId="0" borderId="1" applyNumberFormat="0" applyFont="0" applyFill="0" applyAlignment="0">
      <alignment wrapText="1"/>
    </xf>
    <xf numFmtId="166" fontId="8" fillId="0" borderId="0" applyFont="0" applyFill="0" applyBorder="0" applyAlignment="0">
      <alignment horizontal="left" vertical="center" wrapText="1" indent="1"/>
    </xf>
    <xf numFmtId="0" fontId="2" fillId="0" borderId="0" applyNumberFormat="0" applyFill="0" applyBorder="0" applyProtection="0">
      <alignment horizontal="right" vertical="center" indent="1"/>
    </xf>
  </cellStyleXfs>
  <cellXfs count="33">
    <xf numFmtId="0" fontId="0" fillId="0" borderId="0" xfId="0">
      <alignment horizontal="left" vertical="center" wrapText="1" inden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/>
    </xf>
    <xf numFmtId="0" fontId="3" fillId="0" borderId="1" xfId="8">
      <alignment horizontal="right" vertical="center" indent="1"/>
    </xf>
    <xf numFmtId="165" fontId="4" fillId="0" borderId="1" xfId="9">
      <alignment horizontal="left" vertical="center"/>
    </xf>
    <xf numFmtId="0" fontId="2" fillId="0" borderId="0" xfId="10">
      <alignment wrapText="1"/>
    </xf>
    <xf numFmtId="0" fontId="5" fillId="0" borderId="0" xfId="11">
      <alignment horizontal="left" vertical="center" wrapText="1"/>
    </xf>
    <xf numFmtId="0" fontId="0" fillId="0" borderId="0" xfId="0" applyAlignment="1">
      <alignment horizontal="center" vertical="center"/>
    </xf>
    <xf numFmtId="166" fontId="5" fillId="0" borderId="0" xfId="17" applyFont="1" applyAlignment="1">
      <alignment horizontal="left" vertical="center" wrapText="1"/>
    </xf>
    <xf numFmtId="44" fontId="0" fillId="0" borderId="5" xfId="6" applyFont="1" applyAlignment="1">
      <alignment horizontal="left" vertical="center" wrapText="1" indent="1"/>
    </xf>
    <xf numFmtId="0" fontId="2" fillId="0" borderId="0" xfId="18">
      <alignment horizontal="right" vertical="center" indent="1"/>
    </xf>
    <xf numFmtId="0" fontId="0" fillId="0" borderId="1" xfId="16" applyFont="1" applyAlignment="1">
      <alignment horizontal="left" vertical="center" wrapText="1" indent="1"/>
    </xf>
    <xf numFmtId="44" fontId="0" fillId="0" borderId="6" xfId="7" applyFont="1" applyAlignment="1">
      <alignment horizontal="left" vertical="center" wrapText="1" indent="1"/>
    </xf>
    <xf numFmtId="0" fontId="5" fillId="0" borderId="0" xfId="2">
      <alignment horizontal="left" vertical="center" wrapText="1"/>
    </xf>
    <xf numFmtId="0" fontId="0" fillId="0" borderId="0" xfId="0" applyAlignment="1">
      <alignment horizontal="center" vertical="center" wrapText="1"/>
    </xf>
    <xf numFmtId="44" fontId="0" fillId="0" borderId="0" xfId="6" applyFont="1" applyBorder="1" applyAlignment="1">
      <alignment horizontal="center" vertical="center"/>
    </xf>
    <xf numFmtId="37" fontId="0" fillId="0" borderId="0" xfId="4" applyFont="1" applyBorder="1" applyAlignment="1">
      <alignment horizontal="center" vertical="center"/>
    </xf>
    <xf numFmtId="44" fontId="0" fillId="0" borderId="0" xfId="0" applyNumberFormat="1" applyAlignment="1">
      <alignment horizontal="center" vertical="center" wrapText="1"/>
    </xf>
    <xf numFmtId="0" fontId="10" fillId="0" borderId="0" xfId="18" applyFont="1">
      <alignment horizontal="right" vertical="center" indent="1"/>
    </xf>
    <xf numFmtId="0" fontId="0" fillId="0" borderId="7" xfId="0" applyBorder="1" applyAlignment="1">
      <alignment vertical="top"/>
    </xf>
    <xf numFmtId="14" fontId="0" fillId="0" borderId="0" xfId="0" applyNumberFormat="1">
      <alignment horizontal="left" vertical="center" wrapText="1" indent="1"/>
    </xf>
    <xf numFmtId="44" fontId="0" fillId="0" borderId="5" xfId="6" applyFont="1" applyFill="1" applyAlignment="1">
      <alignment horizontal="center" vertical="center"/>
    </xf>
    <xf numFmtId="44" fontId="0" fillId="0" borderId="0" xfId="6" applyFont="1" applyFill="1" applyBorder="1" applyAlignment="1">
      <alignment horizontal="center" vertical="center"/>
    </xf>
    <xf numFmtId="44" fontId="0" fillId="0" borderId="5" xfId="6" applyFont="1" applyAlignment="1">
      <alignment horizontal="center" vertical="center"/>
    </xf>
    <xf numFmtId="165" fontId="4" fillId="0" borderId="1" xfId="9">
      <alignment horizontal="left" vertical="center"/>
    </xf>
    <xf numFmtId="0" fontId="3" fillId="0" borderId="1" xfId="8">
      <alignment horizontal="right" vertical="center" indent="1"/>
    </xf>
    <xf numFmtId="0" fontId="5" fillId="0" borderId="0" xfId="11">
      <alignment horizontal="left" vertical="center" wrapText="1"/>
    </xf>
    <xf numFmtId="0" fontId="7" fillId="0" borderId="0" xfId="15">
      <alignment horizontal="right"/>
    </xf>
    <xf numFmtId="0" fontId="2" fillId="0" borderId="0" xfId="14">
      <alignment horizontal="right"/>
    </xf>
    <xf numFmtId="0" fontId="2" fillId="0" borderId="0" xfId="10">
      <alignment wrapText="1"/>
    </xf>
    <xf numFmtId="164" fontId="0" fillId="0" borderId="0" xfId="1" applyFont="1" applyAlignment="1">
      <alignment horizontal="left" vertical="center" wrapText="1" indent="1"/>
    </xf>
    <xf numFmtId="0" fontId="6" fillId="0" borderId="3" xfId="12" applyBorder="1"/>
  </cellXfs>
  <cellStyles count="19">
    <cellStyle name="Comma" xfId="4" builtinId="3" customBuiltin="1"/>
    <cellStyle name="Comma [0]" xfId="5" builtinId="6" customBuiltin="1"/>
    <cellStyle name="Currency" xfId="6" builtinId="4" customBuiltin="1"/>
    <cellStyle name="Currency [0]" xfId="7" builtinId="7" customBuiltin="1"/>
    <cellStyle name="Divider thick dark" xfId="16" xr:uid="{00000000-0005-0000-0000-000004000000}"/>
    <cellStyle name="Due Upon Receipt" xfId="15" xr:uid="{00000000-0005-0000-0000-000005000000}"/>
    <cellStyle name="Followed Hyperlink" xfId="3" builtinId="9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Hyperlink" xfId="2" builtinId="8" customBuiltin="1"/>
    <cellStyle name="Normal" xfId="0" builtinId="0" customBuiltin="1"/>
    <cellStyle name="Note" xfId="14" builtinId="10" customBuiltin="1"/>
    <cellStyle name="Output" xfId="13" builtinId="21" customBuiltin="1"/>
    <cellStyle name="Percent" xfId="1" builtinId="5" customBuiltin="1"/>
    <cellStyle name="Phone" xfId="17" xr:uid="{00000000-0005-0000-0000-000010000000}"/>
    <cellStyle name="Title" xfId="8" builtinId="15" customBuiltin="1"/>
    <cellStyle name="Total" xfId="18" builtinId="25" customBuiltin="1"/>
  </cellStyles>
  <dxfs count="20">
    <dxf>
      <numFmt numFmtId="34" formatCode="_(&quot;$&quot;* #,##0.00_);_(&quot;$&quot;* \(#,##0.00\);_(&quot;$&quot;* &quot;-&quot;??_);_(@_)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</font>
      <border>
        <left style="thin">
          <color theme="1"/>
        </left>
        <right style="thin">
          <color theme="1"/>
        </right>
        <top style="thin">
          <color theme="1"/>
        </top>
        <bottom style="thick">
          <color theme="1"/>
        </bottom>
        <vertical style="thin">
          <color theme="1"/>
        </vertical>
      </border>
    </dxf>
    <dxf>
      <font>
        <b/>
        <i val="0"/>
      </font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Invoice" defaultPivotStyle="PivotStyleLight16">
    <tableStyle name="Invoice" pivot="0" count="3" xr9:uid="{00000000-0011-0000-FFFF-FFFF00000000}">
      <tableStyleElement type="wholeTable" dxfId="19"/>
      <tableStyleElement type="headerRow" dxfId="18"/>
      <tableStyleElement type="totalRow" dxfId="1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oice" displayName="Invoice" ref="D4:J17" totalsRowCount="1" headerRowDxfId="16" dataDxfId="15" totalsRowDxfId="14">
  <sortState xmlns:xlrd2="http://schemas.microsoft.com/office/spreadsheetml/2017/richdata2" ref="D5:J16">
    <sortCondition ref="D4:D16"/>
  </sortState>
  <tableColumns count="7">
    <tableColumn id="1" xr3:uid="{00000000-0010-0000-0000-000001000000}" name="Shipping #" dataDxfId="13" totalsRowDxfId="6"/>
    <tableColumn id="6" xr3:uid="{6F9C770C-C328-40FA-B6E7-5748045B0A20}" name="Destination" dataDxfId="12" totalsRowDxfId="5"/>
    <tableColumn id="7" xr3:uid="{F6848053-2246-4C98-A848-67E28942470A}" name="Driver" dataDxfId="11" totalsRowDxfId="4"/>
    <tableColumn id="2" xr3:uid="{00000000-0010-0000-0000-000002000000}" name="Trk #" totalsRowFunction="custom" dataDxfId="10" totalsRowDxfId="3">
      <totalsRowFormula>"Total items: "&amp;SUBTOTAL(103,Invoice[Trk '#])</totalsRowFormula>
    </tableColumn>
    <tableColumn id="3" xr3:uid="{00000000-0010-0000-0000-000003000000}" name="Price" dataDxfId="9" totalsRowDxfId="2" dataCellStyle="Currency"/>
    <tableColumn id="4" xr3:uid="{00000000-0010-0000-0000-000004000000}" name="Weight" totalsRowLabel="Subtotal" dataDxfId="8" totalsRowDxfId="1" dataCellStyle="Comma"/>
    <tableColumn id="5" xr3:uid="{00000000-0010-0000-0000-000005000000}" name="Amount" totalsRowFunction="sum" dataDxfId="7" totalsRowDxfId="0" dataCellStyle="Currency">
      <calculatedColumnFormula>IFERROR(Invoice[[#This Row],[Price]]*Invoice[[#This Row],[Weight]], "")</calculatedColumnFormula>
    </tableColumn>
  </tableColumns>
  <tableStyleInfo name="Invoice" showFirstColumn="0" showLastColumn="0" showRowStripes="1" showColumnStripes="0"/>
  <extLst>
    <ext xmlns:x14="http://schemas.microsoft.com/office/spreadsheetml/2009/9/main" uri="{504A1905-F514-4f6f-8877-14C23A59335A}">
      <x14:table altTextSummary="Enter Item Number, Description, Price, and Quantity in this table. Amount is automatically calculated"/>
    </ext>
  </extLst>
</table>
</file>

<file path=xl/theme/theme1.xml><?xml version="1.0" encoding="utf-8"?>
<a:theme xmlns:a="http://schemas.openxmlformats.org/drawingml/2006/main" name="Invoice">
  <a:themeElements>
    <a:clrScheme name="Simple Invo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EF4623"/>
      </a:accent1>
      <a:accent2>
        <a:srgbClr val="DDDDDD"/>
      </a:accent2>
      <a:accent3>
        <a:srgbClr val="B2B2B2"/>
      </a:accent3>
      <a:accent4>
        <a:srgbClr val="969696"/>
      </a:accent4>
      <a:accent5>
        <a:srgbClr val="808080"/>
      </a:accent5>
      <a:accent6>
        <a:srgbClr val="5F5F5F"/>
      </a:accent6>
      <a:hlink>
        <a:srgbClr val="7F7F7F"/>
      </a:hlink>
      <a:folHlink>
        <a:srgbClr val="7F7F7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R.leekbrokera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J26"/>
  <sheetViews>
    <sheetView showGridLines="0" tabSelected="1" zoomScaleNormal="100" workbookViewId="0">
      <selection activeCell="C1" sqref="C1:C1048576"/>
    </sheetView>
  </sheetViews>
  <sheetFormatPr defaultRowHeight="30" customHeight="1" x14ac:dyDescent="0.2"/>
  <cols>
    <col min="1" max="1" width="2.625" customWidth="1"/>
    <col min="2" max="2" width="25.625" customWidth="1"/>
    <col min="3" max="3" width="11.5" customWidth="1"/>
    <col min="4" max="4" width="14.125" customWidth="1"/>
    <col min="5" max="5" width="12.875" customWidth="1"/>
    <col min="6" max="6" width="17.25" customWidth="1"/>
    <col min="7" max="7" width="14.75" customWidth="1"/>
    <col min="8" max="8" width="15.625" customWidth="1"/>
    <col min="9" max="9" width="13.5" customWidth="1"/>
    <col min="10" max="10" width="15.625" customWidth="1"/>
  </cols>
  <sheetData>
    <row r="1" spans="2:10" ht="60" customHeight="1" thickBot="1" x14ac:dyDescent="0.25">
      <c r="B1" s="5" t="s">
        <v>13</v>
      </c>
      <c r="D1" s="25">
        <f ca="1">TODAY()</f>
        <v>45820</v>
      </c>
      <c r="E1" s="25"/>
      <c r="F1" s="26" t="s">
        <v>9</v>
      </c>
      <c r="G1" s="26"/>
      <c r="H1" s="4">
        <v>23753</v>
      </c>
    </row>
    <row r="2" spans="2:10" ht="30" customHeight="1" thickTop="1" x14ac:dyDescent="0.25">
      <c r="B2" s="6" t="s">
        <v>0</v>
      </c>
      <c r="D2" s="30" t="s">
        <v>5</v>
      </c>
      <c r="E2" s="30"/>
      <c r="F2" s="30"/>
      <c r="G2" s="30"/>
      <c r="H2" s="30"/>
    </row>
    <row r="3" spans="2:10" ht="30" customHeight="1" x14ac:dyDescent="0.2">
      <c r="B3" s="7" t="s">
        <v>23</v>
      </c>
      <c r="D3" s="27" t="s">
        <v>1</v>
      </c>
      <c r="E3" s="27"/>
      <c r="F3" s="27"/>
      <c r="G3" s="27"/>
      <c r="H3" s="27"/>
    </row>
    <row r="4" spans="2:10" ht="30" customHeight="1" x14ac:dyDescent="0.2">
      <c r="B4" s="7"/>
      <c r="C4" t="s">
        <v>25</v>
      </c>
      <c r="D4" s="8" t="s">
        <v>11</v>
      </c>
      <c r="E4" s="8" t="s">
        <v>12</v>
      </c>
      <c r="F4" s="8" t="s">
        <v>14</v>
      </c>
      <c r="G4" s="8" t="s">
        <v>15</v>
      </c>
      <c r="H4" s="8" t="s">
        <v>6</v>
      </c>
      <c r="I4" s="8" t="s">
        <v>24</v>
      </c>
      <c r="J4" s="8" t="s">
        <v>2</v>
      </c>
    </row>
    <row r="5" spans="2:10" ht="30" customHeight="1" x14ac:dyDescent="0.2">
      <c r="B5" s="7"/>
      <c r="C5" s="21">
        <v>45819</v>
      </c>
      <c r="D5" s="15">
        <v>60232</v>
      </c>
      <c r="E5" s="15" t="s">
        <v>27</v>
      </c>
      <c r="F5" s="15"/>
      <c r="G5" s="15"/>
      <c r="H5" s="23"/>
      <c r="I5" s="17"/>
      <c r="J5" s="23"/>
    </row>
    <row r="6" spans="2:10" ht="30" customHeight="1" x14ac:dyDescent="0.2">
      <c r="B6" s="7"/>
      <c r="C6" s="21"/>
      <c r="D6" s="15"/>
      <c r="E6" s="15"/>
      <c r="F6" s="15"/>
      <c r="G6" s="15"/>
      <c r="H6" s="22"/>
      <c r="I6" s="17"/>
      <c r="J6" s="22"/>
    </row>
    <row r="7" spans="2:10" ht="30" customHeight="1" x14ac:dyDescent="0.2">
      <c r="B7" s="7"/>
      <c r="C7" s="21"/>
      <c r="D7" s="15"/>
      <c r="E7" s="15"/>
      <c r="F7" s="15"/>
      <c r="G7" s="15"/>
      <c r="H7" s="22"/>
      <c r="I7" s="17"/>
      <c r="J7" s="22"/>
    </row>
    <row r="8" spans="2:10" ht="30" customHeight="1" x14ac:dyDescent="0.2">
      <c r="B8" s="7"/>
      <c r="C8" s="21"/>
      <c r="D8" s="15"/>
      <c r="E8" s="15"/>
      <c r="F8" s="15"/>
      <c r="G8" s="15"/>
      <c r="H8" s="22"/>
      <c r="I8" s="17"/>
      <c r="J8" s="22"/>
    </row>
    <row r="9" spans="2:10" ht="30" customHeight="1" x14ac:dyDescent="0.2">
      <c r="B9" s="7"/>
      <c r="C9" s="21"/>
      <c r="D9" s="15"/>
      <c r="E9" s="15"/>
      <c r="F9" s="15"/>
      <c r="G9" s="15"/>
      <c r="H9" s="22"/>
      <c r="I9" s="17"/>
      <c r="J9" s="22"/>
    </row>
    <row r="10" spans="2:10" ht="30" customHeight="1" x14ac:dyDescent="0.2">
      <c r="B10" s="7"/>
      <c r="C10" s="21"/>
      <c r="D10" s="15"/>
      <c r="E10" s="15"/>
      <c r="F10" s="15"/>
      <c r="G10" s="15"/>
      <c r="H10" s="22"/>
      <c r="I10" s="17"/>
      <c r="J10" s="22"/>
    </row>
    <row r="11" spans="2:10" ht="30" customHeight="1" x14ac:dyDescent="0.2">
      <c r="B11" s="7"/>
      <c r="C11" s="21"/>
      <c r="D11" s="15"/>
      <c r="E11" s="15"/>
      <c r="F11" s="15"/>
      <c r="G11" s="15"/>
      <c r="H11" s="22"/>
      <c r="I11" s="17"/>
      <c r="J11" s="22"/>
    </row>
    <row r="12" spans="2:10" ht="30" customHeight="1" x14ac:dyDescent="0.2">
      <c r="B12" s="7"/>
      <c r="C12" s="21"/>
      <c r="D12" s="15"/>
      <c r="E12" s="15"/>
      <c r="F12" s="15"/>
      <c r="G12" s="15"/>
      <c r="H12" s="22"/>
      <c r="I12" s="17"/>
      <c r="J12" s="22"/>
    </row>
    <row r="13" spans="2:10" ht="30" customHeight="1" x14ac:dyDescent="0.2">
      <c r="B13" s="7"/>
      <c r="C13" s="21"/>
      <c r="D13" s="15"/>
      <c r="E13" s="15"/>
      <c r="F13" s="15"/>
      <c r="G13" s="15"/>
      <c r="H13" s="24"/>
      <c r="I13" s="17"/>
      <c r="J13" s="24"/>
    </row>
    <row r="14" spans="2:10" ht="30" customHeight="1" x14ac:dyDescent="0.2">
      <c r="B14" s="7"/>
      <c r="C14" s="21"/>
      <c r="D14" s="15"/>
      <c r="E14" s="15"/>
      <c r="F14" s="15"/>
      <c r="G14" s="15"/>
      <c r="H14" s="22"/>
      <c r="I14" s="17"/>
      <c r="J14" s="22"/>
    </row>
    <row r="15" spans="2:10" ht="30" customHeight="1" x14ac:dyDescent="0.2">
      <c r="B15" s="7"/>
      <c r="C15" s="21"/>
      <c r="D15" s="15"/>
      <c r="E15" s="15"/>
      <c r="F15" s="15"/>
      <c r="G15" s="15"/>
      <c r="H15" s="22"/>
      <c r="I15" s="17"/>
      <c r="J15" s="22"/>
    </row>
    <row r="16" spans="2:10" ht="30" customHeight="1" x14ac:dyDescent="0.2">
      <c r="B16" s="7"/>
      <c r="D16" s="15"/>
      <c r="E16" s="15"/>
      <c r="F16" s="15"/>
      <c r="G16" s="15"/>
      <c r="H16" s="16"/>
      <c r="I16" s="17"/>
      <c r="J16" s="16">
        <f>IFERROR(Invoice[[#This Row],[Price]]*Invoice[[#This Row],[Weight]], "")</f>
        <v>0</v>
      </c>
    </row>
    <row r="17" spans="2:10" s="2" customFormat="1" ht="30" customHeight="1" x14ac:dyDescent="0.2">
      <c r="B17" s="7"/>
      <c r="C17" s="20"/>
      <c r="D17" s="15"/>
      <c r="E17" s="15"/>
      <c r="F17" s="15"/>
      <c r="G17" s="8" t="str">
        <f>"Total items: "&amp;SUBTOTAL(103,Invoice[Trk '#])</f>
        <v>Total items: 0</v>
      </c>
      <c r="H17" s="8"/>
      <c r="I17" s="15" t="s">
        <v>21</v>
      </c>
      <c r="J17" s="18">
        <f>SUBTOTAL(109,Invoice[Amount])</f>
        <v>0</v>
      </c>
    </row>
    <row r="18" spans="2:10" ht="30" customHeight="1" x14ac:dyDescent="0.2">
      <c r="B18" s="9"/>
      <c r="D18" s="11"/>
      <c r="E18" s="31">
        <v>0.35</v>
      </c>
      <c r="F18" s="31"/>
      <c r="G18" s="19" t="s">
        <v>22</v>
      </c>
      <c r="H18" s="10">
        <f>IFERROR(IF(TaxRate=0,0,Invoice[[#Totals],[Amount]]*TaxRate), "")</f>
        <v>0</v>
      </c>
    </row>
    <row r="19" spans="2:10" ht="30" customHeight="1" thickBot="1" x14ac:dyDescent="0.25">
      <c r="B19" s="12"/>
      <c r="D19" s="3"/>
      <c r="E19" s="1"/>
      <c r="G19" s="11"/>
      <c r="H19" s="10"/>
    </row>
    <row r="20" spans="2:10" ht="30" customHeight="1" thickTop="1" thickBot="1" x14ac:dyDescent="0.3">
      <c r="B20" s="6" t="s">
        <v>10</v>
      </c>
      <c r="E20" s="1"/>
      <c r="G20" s="11" t="s">
        <v>3</v>
      </c>
      <c r="H20" s="13">
        <f>IFERROR((Invoice[[#Totals],[Amount]]+SalesTax)-Deposit, "")</f>
        <v>0</v>
      </c>
    </row>
    <row r="21" spans="2:10" ht="30" customHeight="1" thickTop="1" x14ac:dyDescent="0.25">
      <c r="B21" s="7" t="s">
        <v>26</v>
      </c>
      <c r="D21" s="28" t="s">
        <v>7</v>
      </c>
      <c r="E21" s="28"/>
      <c r="F21" s="28"/>
      <c r="G21" s="28"/>
      <c r="H21" s="28"/>
    </row>
    <row r="22" spans="2:10" ht="30" customHeight="1" x14ac:dyDescent="0.25">
      <c r="B22" s="30" t="s">
        <v>4</v>
      </c>
      <c r="D22" s="29" t="s">
        <v>8</v>
      </c>
      <c r="E22" s="29"/>
      <c r="F22" s="29"/>
      <c r="G22" s="29"/>
      <c r="H22" s="29"/>
    </row>
    <row r="23" spans="2:10" ht="30" customHeight="1" thickBot="1" x14ac:dyDescent="0.25">
      <c r="B23" s="30"/>
    </row>
    <row r="24" spans="2:10" ht="30" customHeight="1" thickTop="1" x14ac:dyDescent="0.4">
      <c r="B24" s="7" t="s">
        <v>16</v>
      </c>
      <c r="D24" s="32" t="s">
        <v>20</v>
      </c>
      <c r="E24" s="32"/>
      <c r="F24" s="32"/>
      <c r="G24" s="32"/>
      <c r="H24" s="32"/>
    </row>
    <row r="25" spans="2:10" ht="30" customHeight="1" x14ac:dyDescent="0.2">
      <c r="B25" s="9">
        <v>3303245421</v>
      </c>
      <c r="D25" s="9">
        <v>2312148200</v>
      </c>
      <c r="E25" s="27" t="s">
        <v>18</v>
      </c>
      <c r="F25" s="27"/>
      <c r="G25" s="27"/>
      <c r="H25" s="27"/>
    </row>
    <row r="26" spans="2:10" ht="30" customHeight="1" x14ac:dyDescent="0.2">
      <c r="B26" s="14" t="s">
        <v>17</v>
      </c>
      <c r="D26" s="9"/>
      <c r="E26" s="27" t="s">
        <v>19</v>
      </c>
      <c r="F26" s="27"/>
      <c r="G26" s="27"/>
      <c r="H26" s="27"/>
    </row>
  </sheetData>
  <dataConsolidate/>
  <mergeCells count="13">
    <mergeCell ref="G25:H25"/>
    <mergeCell ref="G26:H26"/>
    <mergeCell ref="E25:F25"/>
    <mergeCell ref="E26:F26"/>
    <mergeCell ref="B22:B23"/>
    <mergeCell ref="D24:H24"/>
    <mergeCell ref="D1:E1"/>
    <mergeCell ref="F1:G1"/>
    <mergeCell ref="D3:H3"/>
    <mergeCell ref="D21:H21"/>
    <mergeCell ref="D22:H22"/>
    <mergeCell ref="D2:H2"/>
    <mergeCell ref="E18:F18"/>
  </mergeCells>
  <phoneticPr fontId="0" type="noConversion"/>
  <dataValidations xWindow="130" yWindow="525" count="41">
    <dataValidation allowBlank="1" showInputMessage="1" showErrorMessage="1" prompt="Create an Invoice that calculates total in this workbook. Enter Billing, Shipping, &amp; customer details in column B, &amp; Invoice details in table. Total Due is automatically calculated" sqref="A1" xr:uid="{00000000-0002-0000-0000-000001000000}"/>
    <dataValidation allowBlank="1" showInputMessage="1" showErrorMessage="1" prompt="Enter Invoice number in cell at right" sqref="F1:G1" xr:uid="{00000000-0002-0000-0000-000002000000}"/>
    <dataValidation allowBlank="1" showInputMessage="1" showErrorMessage="1" prompt="Enter Invoice number in this cell and Project or service description in cell D3" sqref="H1" xr:uid="{00000000-0002-0000-0000-000003000000}"/>
    <dataValidation allowBlank="1" showInputMessage="1" showErrorMessage="1" prompt="Enter Bill To and Ship To details in cells below. Enter invoice details in Invoice table starting in cell D7" sqref="B2" xr:uid="{00000000-0002-0000-0000-000004000000}"/>
    <dataValidation allowBlank="1" showInputMessage="1" showErrorMessage="1" prompt="Enter Project or service description in cell below" sqref="D2:H2" xr:uid="{00000000-0002-0000-0000-000005000000}"/>
    <dataValidation allowBlank="1" showInputMessage="1" showErrorMessage="1" prompt="Enter Project or service description in this cell and Invoice details in table below" sqref="D3:H3" xr:uid="{00000000-0002-0000-0000-000006000000}"/>
    <dataValidation allowBlank="1" showInputMessage="1" showErrorMessage="1" prompt="Enter Item Number in this column under this heading" sqref="D4:F4" xr:uid="{00000000-0002-0000-0000-000007000000}"/>
    <dataValidation allowBlank="1" showInputMessage="1" showErrorMessage="1" prompt="Enter Description in this column under this heading. Total items are at the end of this table column" sqref="G4" xr:uid="{00000000-0002-0000-0000-000008000000}"/>
    <dataValidation allowBlank="1" showInputMessage="1" showErrorMessage="1" prompt="Enter Price in this column under this heading" sqref="H4" xr:uid="{00000000-0002-0000-0000-000009000000}"/>
    <dataValidation allowBlank="1" showInputMessage="1" showErrorMessage="1" prompt="Enter Quantity in this column under this heading" sqref="I4" xr:uid="{00000000-0002-0000-0000-00000A000000}"/>
    <dataValidation allowBlank="1" showInputMessage="1" showErrorMessage="1" prompt="Amount is automatically calculated in this column. Enter Sales Tax Rate below the table. Subtotal, Sales Tax amount, Deposit Received &amp; Invoice Total are at end of this column" sqref="J4" xr:uid="{00000000-0002-0000-0000-00000B000000}"/>
    <dataValidation allowBlank="1" showInputMessage="1" showErrorMessage="1" prompt="Company Name is automatically updated in cell below. Enter Contact details in cells B19 through B21" sqref="B20" xr:uid="{00000000-0002-0000-0000-00000D000000}"/>
    <dataValidation allowBlank="1" showInputMessage="1" showErrorMessage="1" prompt="Company Name is automatically updated in this cell" sqref="B21" xr:uid="{00000000-0002-0000-0000-00000E000000}"/>
    <dataValidation allowBlank="1" showInputMessage="1" showErrorMessage="1" prompt="Enter Contact details in cells below. Enter Company Name and details after invoice table details at end of worksheet" sqref="B22:B23" xr:uid="{00000000-0002-0000-0000-00000F000000}"/>
    <dataValidation allowBlank="1" showInputMessage="1" showErrorMessage="1" prompt="Enter invoicing Company Name in this cell and Company details in cells below" sqref="D24" xr:uid="{00000000-0002-0000-0000-000010000000}"/>
    <dataValidation allowBlank="1" showInputMessage="1" showErrorMessage="1" prompt="Overall Invoice Total is automatically updated in cell at right" sqref="G20" xr:uid="{00000000-0002-0000-0000-000011000000}"/>
    <dataValidation allowBlank="1" showInputMessage="1" showErrorMessage="1" prompt="Overall Invoice Total is automatically updated in this cell" sqref="H20" xr:uid="{00000000-0002-0000-0000-000012000000}"/>
    <dataValidation allowBlank="1" showInputMessage="1" showErrorMessage="1" prompt="Enter Less Deposit Received in cell at right" sqref="G19" xr:uid="{00000000-0002-0000-0000-000013000000}"/>
    <dataValidation allowBlank="1" showInputMessage="1" showErrorMessage="1" prompt="Enter Less Deposit Received in this cell" sqref="H19" xr:uid="{00000000-0002-0000-0000-000014000000}"/>
    <dataValidation allowBlank="1" showInputMessage="1" showErrorMessage="1" prompt="Enter Sales Tax Rate in cell at left and Sales Tax is automatically updated in cell at right" sqref="G18" xr:uid="{00000000-0002-0000-0000-000015000000}"/>
    <dataValidation allowBlank="1" showInputMessage="1" showErrorMessage="1" prompt="Sales Tax is automatically updated in this cell" sqref="H18" xr:uid="{00000000-0002-0000-0000-000016000000}"/>
    <dataValidation allowBlank="1" showInputMessage="1" showErrorMessage="1" prompt="Enter Sales Tax Rate in cell at right" sqref="D18" xr:uid="{00000000-0002-0000-0000-000017000000}"/>
    <dataValidation allowBlank="1" showInputMessage="1" showErrorMessage="1" prompt="Enter Sales Tax Rate in this cell. Enter 0% if tax exempt" sqref="E18:F18" xr:uid="{00000000-0002-0000-0000-000018000000}"/>
    <dataValidation allowBlank="1" showInputMessage="1" showErrorMessage="1" prompt="Enter Bill To: Name in this cell" sqref="B3" xr:uid="{00000000-0002-0000-0000-000019000000}"/>
    <dataValidation allowBlank="1" showInputMessage="1" showErrorMessage="1" prompt="Enter Bill To: Company Name in this cell" sqref="B4" xr:uid="{00000000-0002-0000-0000-00001A000000}"/>
    <dataValidation allowBlank="1" showInputMessage="1" showErrorMessage="1" prompt="Enter Ship To: Street Address in this cell" sqref="B5:B16" xr:uid="{2A9D5787-292E-4C27-88B6-9B9A0DBD335A}"/>
    <dataValidation allowBlank="1" showInputMessage="1" showErrorMessage="1" prompt="Enter Ship To: City, State, and Zip Code in this cell" sqref="B17" xr:uid="{00000000-0002-0000-0000-000021000000}"/>
    <dataValidation allowBlank="1" showInputMessage="1" showErrorMessage="1" prompt="Enter Ship To: Phone Number in this cell" sqref="B18" xr:uid="{00000000-0002-0000-0000-000022000000}"/>
    <dataValidation allowBlank="1" showInputMessage="1" showErrorMessage="1" prompt="Enter Invoicing Contact Name in this cell" sqref="B24" xr:uid="{00000000-0002-0000-0000-000023000000}"/>
    <dataValidation allowBlank="1" showInputMessage="1" showErrorMessage="1" prompt="Enter Invoicing Contact Phone Number in this cell" sqref="B25" xr:uid="{00000000-0002-0000-0000-000024000000}"/>
    <dataValidation allowBlank="1" showInputMessage="1" showErrorMessage="1" prompt="Enter invoicing Contact Email Address in this cell" sqref="B26" xr:uid="{00000000-0002-0000-0000-000025000000}"/>
    <dataValidation allowBlank="1" showInputMessage="1" showErrorMessage="1" prompt="Enter Invoicing Phone number in this cell. Append after Phone:" sqref="D25" xr:uid="{00000000-0002-0000-0000-000026000000}"/>
    <dataValidation allowBlank="1" showInputMessage="1" showErrorMessage="1" prompt="Enter invoicing company Street Address in this cell" sqref="E25:F25" xr:uid="{00000000-0002-0000-0000-000027000000}"/>
    <dataValidation allowBlank="1" showInputMessage="1" showErrorMessage="1" prompt="Enter invoicing company City, State, and Zip Code in this cell" sqref="E26:F26" xr:uid="{00000000-0002-0000-0000-000028000000}"/>
    <dataValidation allowBlank="1" showInputMessage="1" showErrorMessage="1" prompt="Enter invoicing Company Website in this cell" sqref="G25:H25" xr:uid="{00000000-0002-0000-0000-000029000000}"/>
    <dataValidation allowBlank="1" showInputMessage="1" showErrorMessage="1" prompt="Enter invoicing Company Email Address in this cell" sqref="G26:H26" xr:uid="{00000000-0002-0000-0000-00002A000000}"/>
    <dataValidation allowBlank="1" showInputMessage="1" showErrorMessage="1" prompt="Enter invoicing Fax number in this cell. Append after Fax:" sqref="D26" xr:uid="{00000000-0002-0000-0000-00002B000000}"/>
    <dataValidation allowBlank="1" showInputMessage="1" showErrorMessage="1" prompt="Company Logo is in this cell. Update Billing, Shipping, and customer details in cells below. Enter Invoice number in cell H1" sqref="B1" xr:uid="{00000000-0002-0000-0000-00002C000000}"/>
    <dataValidation allowBlank="1" showInputMessage="1" showErrorMessage="1" prompt="Enter Invoice Date in this cell" sqref="D1:E1" xr:uid="{00000000-0002-0000-0000-00002D000000}"/>
    <dataValidation type="decimal" errorStyle="warning" operator="greaterThanOrEqual" allowBlank="1" showInputMessage="1" showErrorMessage="1" error="Enter Quantity greater than or equal to 0. Press CANCEL and enter the value" sqref="I5:I16" xr:uid="{00000000-0002-0000-0000-000000000000}">
      <formula1>0</formula1>
    </dataValidation>
    <dataValidation type="decimal" errorStyle="warning" operator="greaterThanOrEqual" allowBlank="1" showInputMessage="1" showErrorMessage="1" error="Enter a Price greater than or equal to 0. Press CANCEL and enter the value" sqref="H5:H16" xr:uid="{00000000-0002-0000-0000-00002E000000}">
      <formula1>0</formula1>
    </dataValidation>
  </dataValidations>
  <hyperlinks>
    <hyperlink ref="B26" r:id="rId1" xr:uid="{53C8FD87-0B3A-471D-B21E-47FFB8B403FF}"/>
  </hyperlinks>
  <printOptions horizontalCentered="1"/>
  <pageMargins left="0.5" right="0.5" top="1" bottom="0.75" header="0.5" footer="0.5"/>
  <pageSetup scale="59" fitToHeight="0" orientation="portrait" r:id="rId2"/>
  <headerFooter differentFirst="1">
    <oddFooter>Page &amp;P of &amp;N</oddFooter>
  </headerFooter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E1E66C-7C41-4E6B-8B49-426F1CDB567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783299A-3A6D-4F62-80B2-602FC65B4C6A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019D17E3-C5F9-4C61-8A68-1D94720752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828EE6F-C430-4EAF-92E7-937F82CA3E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TM02930052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Simple Invoice</vt:lpstr>
      <vt:lpstr>ColumnTitle1</vt:lpstr>
      <vt:lpstr>ColumnTitleRegion1..B7</vt:lpstr>
      <vt:lpstr>ColumnTitleRegion3..B16</vt:lpstr>
      <vt:lpstr>ColumnTitleRegion4..B21</vt:lpstr>
      <vt:lpstr>ColumnTitleRegion5..D3</vt:lpstr>
      <vt:lpstr>CompanyName</vt:lpstr>
      <vt:lpstr>Deposit</vt:lpstr>
      <vt:lpstr>SalesTax</vt:lpstr>
      <vt:lpstr>TaxRate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2019-06-15T17:43:39Z</dcterms:created>
  <dcterms:modified xsi:type="dcterms:W3CDTF">2025-06-12T17:01:53Z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