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source\repos\StarSystem\Database\"/>
    </mc:Choice>
  </mc:AlternateContent>
  <xr:revisionPtr revIDLastSave="0" documentId="13_ncr:1_{A19AAC10-054A-4FEB-9417-D6870EB27AED}" xr6:coauthVersionLast="45" xr6:coauthVersionMax="45" xr10:uidLastSave="{00000000-0000-0000-0000-000000000000}"/>
  <bookViews>
    <workbookView xWindow="-28365" yWindow="465" windowWidth="28200" windowHeight="14280" activeTab="2" xr2:uid="{BF1FEAC3-0B66-4009-8972-3A60621A5550}"/>
  </bookViews>
  <sheets>
    <sheet name="StarSystems" sheetId="1" r:id="rId1"/>
    <sheet name="Stars" sheetId="2" r:id="rId2"/>
    <sheet name="Plan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H5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1" i="1"/>
  <c r="H39" i="1"/>
  <c r="H40" i="1"/>
  <c r="H47" i="1"/>
  <c r="H48" i="1"/>
  <c r="H50" i="1"/>
  <c r="H55" i="1"/>
  <c r="H56" i="1"/>
  <c r="H59" i="1"/>
  <c r="H64" i="1"/>
  <c r="H65" i="1"/>
  <c r="H67" i="1"/>
  <c r="H72" i="1"/>
  <c r="H73" i="1"/>
  <c r="H75" i="1"/>
  <c r="H80" i="1"/>
  <c r="H81" i="1"/>
  <c r="H83" i="1"/>
  <c r="H85" i="1"/>
  <c r="H88" i="1"/>
  <c r="H89" i="1"/>
  <c r="H91" i="1"/>
  <c r="H93" i="1"/>
  <c r="H96" i="1"/>
  <c r="H97" i="1"/>
  <c r="H99" i="1"/>
  <c r="H101" i="1"/>
  <c r="H3" i="1"/>
  <c r="H2" i="1"/>
  <c r="F102" i="1"/>
  <c r="H102" i="1" s="1"/>
  <c r="F101" i="1"/>
  <c r="F100" i="1"/>
  <c r="H100" i="1" s="1"/>
  <c r="F99" i="1"/>
  <c r="F98" i="1"/>
  <c r="H98" i="1" s="1"/>
  <c r="F97" i="1"/>
  <c r="F96" i="1"/>
  <c r="F95" i="1"/>
  <c r="H95" i="1" s="1"/>
  <c r="F94" i="1"/>
  <c r="H94" i="1" s="1"/>
  <c r="F93" i="1"/>
  <c r="F92" i="1"/>
  <c r="H92" i="1" s="1"/>
  <c r="F91" i="1"/>
  <c r="F90" i="1"/>
  <c r="H90" i="1" s="1"/>
  <c r="F89" i="1"/>
  <c r="F88" i="1"/>
  <c r="F87" i="1"/>
  <c r="H87" i="1" s="1"/>
  <c r="F86" i="1"/>
  <c r="H86" i="1" s="1"/>
  <c r="F85" i="1"/>
  <c r="F84" i="1"/>
  <c r="H84" i="1" s="1"/>
  <c r="F83" i="1"/>
  <c r="F82" i="1"/>
  <c r="H82" i="1" s="1"/>
  <c r="F81" i="1"/>
  <c r="F80" i="1"/>
  <c r="F79" i="1"/>
  <c r="H79" i="1" s="1"/>
  <c r="F78" i="1"/>
  <c r="H78" i="1" s="1"/>
  <c r="F77" i="1"/>
  <c r="H77" i="1" s="1"/>
  <c r="F76" i="1"/>
  <c r="H76" i="1" s="1"/>
  <c r="F75" i="1"/>
  <c r="F74" i="1"/>
  <c r="H74" i="1" s="1"/>
  <c r="F73" i="1"/>
  <c r="F72" i="1"/>
  <c r="F71" i="1"/>
  <c r="H71" i="1" s="1"/>
  <c r="F70" i="1"/>
  <c r="H70" i="1" s="1"/>
  <c r="F69" i="1"/>
  <c r="H69" i="1" s="1"/>
  <c r="F68" i="1"/>
  <c r="H68" i="1" s="1"/>
  <c r="F67" i="1"/>
  <c r="F66" i="1"/>
  <c r="H66" i="1" s="1"/>
  <c r="F65" i="1"/>
  <c r="F64" i="1"/>
  <c r="F63" i="1"/>
  <c r="H63" i="1" s="1"/>
  <c r="F62" i="1"/>
  <c r="H62" i="1" s="1"/>
  <c r="F61" i="1"/>
  <c r="H61" i="1" s="1"/>
  <c r="F60" i="1"/>
  <c r="H60" i="1" s="1"/>
  <c r="F59" i="1"/>
  <c r="F58" i="1"/>
  <c r="H58" i="1" s="1"/>
  <c r="F56" i="1"/>
  <c r="F55" i="1"/>
  <c r="F54" i="1"/>
  <c r="H54" i="1" s="1"/>
  <c r="F53" i="1"/>
  <c r="H53" i="1" s="1"/>
  <c r="F52" i="1"/>
  <c r="H52" i="1" s="1"/>
  <c r="F51" i="1"/>
  <c r="H51" i="1" s="1"/>
  <c r="F50" i="1"/>
  <c r="F49" i="1"/>
  <c r="H49" i="1" s="1"/>
  <c r="F48" i="1"/>
  <c r="F47" i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</calcChain>
</file>

<file path=xl/sharedStrings.xml><?xml version="1.0" encoding="utf-8"?>
<sst xmlns="http://schemas.openxmlformats.org/spreadsheetml/2006/main" count="710" uniqueCount="415">
  <si>
    <t>star_system_id</t>
  </si>
  <si>
    <t>system_name</t>
  </si>
  <si>
    <t>right_ascension</t>
  </si>
  <si>
    <t>declination</t>
  </si>
  <si>
    <t>parallax</t>
  </si>
  <si>
    <t>distance</t>
  </si>
  <si>
    <t>Sol</t>
  </si>
  <si>
    <t>Alpha Centauri</t>
  </si>
  <si>
    <t>Barnard's Star</t>
  </si>
  <si>
    <t>Luhman 16</t>
  </si>
  <si>
    <t>WISE 0855-0714</t>
  </si>
  <si>
    <t>Wolf 359</t>
  </si>
  <si>
    <t>Lalande 21185</t>
  </si>
  <si>
    <t>Sirius</t>
  </si>
  <si>
    <t>Luyten 726-8</t>
  </si>
  <si>
    <t>Ross 154</t>
  </si>
  <si>
    <t>Ross 248</t>
  </si>
  <si>
    <t>Epsilon Eridani</t>
  </si>
  <si>
    <t>Lacaille 9352</t>
  </si>
  <si>
    <t>Ross 128</t>
  </si>
  <si>
    <t>EZ Aquarii</t>
  </si>
  <si>
    <t>61 Cygni</t>
  </si>
  <si>
    <t>Procyon</t>
  </si>
  <si>
    <t>Struve 2398</t>
  </si>
  <si>
    <t>Groombridge 34</t>
  </si>
  <si>
    <t>DX Cancri</t>
  </si>
  <si>
    <t>Tau Ceti</t>
  </si>
  <si>
    <t>Epsilon Indi</t>
  </si>
  <si>
    <t>GJ 1061</t>
  </si>
  <si>
    <t>YZ Ceti</t>
  </si>
  <si>
    <t>Luyten's Star</t>
  </si>
  <si>
    <t>Teegarden's Star</t>
  </si>
  <si>
    <t>SCR J1845-6357</t>
  </si>
  <si>
    <t>Kapteyn's Star</t>
  </si>
  <si>
    <t>Lacaille 8760</t>
  </si>
  <si>
    <t>Kruger 60</t>
  </si>
  <si>
    <t>DEN 1048-3956</t>
  </si>
  <si>
    <t>Ross 614</t>
  </si>
  <si>
    <t>-02.8135566419503 </t>
  </si>
  <si>
    <t>UGPS J0722-0540</t>
  </si>
  <si>
    <t>Wolf 1061</t>
  </si>
  <si>
    <t>Wolf 424</t>
  </si>
  <si>
    <t>Van Maanen's Star</t>
  </si>
  <si>
    <t>Gliese 1</t>
  </si>
  <si>
    <t>WISE J1639-6847</t>
  </si>
  <si>
    <t>L 1159-16</t>
  </si>
  <si>
    <t>Gliese 674</t>
  </si>
  <si>
    <t>Gliese 687</t>
  </si>
  <si>
    <t>LHS 292</t>
  </si>
  <si>
    <t>Gliese 876</t>
  </si>
  <si>
    <t>Groombridge 1618</t>
  </si>
  <si>
    <t>Gliese 832</t>
  </si>
  <si>
    <t>AD Leonis</t>
  </si>
  <si>
    <t>GJ 682</t>
  </si>
  <si>
    <t>GJ 3323</t>
  </si>
  <si>
    <t>GJ 229</t>
  </si>
  <si>
    <t>HD 20794</t>
  </si>
  <si>
    <t>GJ 581</t>
  </si>
  <si>
    <t>HD 219134</t>
  </si>
  <si>
    <t>GJ 667</t>
  </si>
  <si>
    <t>LTT 1445</t>
  </si>
  <si>
    <t>61 Vir</t>
  </si>
  <si>
    <t>HD 192310</t>
  </si>
  <si>
    <t>GJ 849</t>
  </si>
  <si>
    <t>GJ 433</t>
  </si>
  <si>
    <t>HD 102365</t>
  </si>
  <si>
    <t>GJ 357</t>
  </si>
  <si>
    <t>HD 40307</t>
  </si>
  <si>
    <t>Titawin</t>
  </si>
  <si>
    <t>Errai</t>
  </si>
  <si>
    <t>Chalawan</t>
  </si>
  <si>
    <t>star_id</t>
  </si>
  <si>
    <t>star_name</t>
  </si>
  <si>
    <t>spectral_type</t>
  </si>
  <si>
    <t>bv_color_index</t>
  </si>
  <si>
    <t>mass</t>
  </si>
  <si>
    <t>radius</t>
  </si>
  <si>
    <t>luminosity</t>
  </si>
  <si>
    <t>temperature</t>
  </si>
  <si>
    <t>age</t>
  </si>
  <si>
    <t>metallicity</t>
  </si>
  <si>
    <t>discovery_year</t>
  </si>
  <si>
    <t>Sun</t>
  </si>
  <si>
    <t>G2V</t>
  </si>
  <si>
    <t>Alpha Centauri A</t>
  </si>
  <si>
    <t>Alpha Centauri B</t>
  </si>
  <si>
    <t>K1V</t>
  </si>
  <si>
    <t>Proxima Centauri</t>
  </si>
  <si>
    <t>M5.5Ve</t>
  </si>
  <si>
    <t>M4.0V</t>
  </si>
  <si>
    <t>Luhman 16 A</t>
  </si>
  <si>
    <t>L7.5</t>
  </si>
  <si>
    <t>Luhman 16 B</t>
  </si>
  <si>
    <t>T0.5</t>
  </si>
  <si>
    <t>Y2</t>
  </si>
  <si>
    <t>M6.5Ve</t>
  </si>
  <si>
    <t>M2V</t>
  </si>
  <si>
    <t>Sirius A</t>
  </si>
  <si>
    <t>A1V</t>
  </si>
  <si>
    <t>Sirius B</t>
  </si>
  <si>
    <t>DA2</t>
  </si>
  <si>
    <t>Luyten 726-8 A</t>
  </si>
  <si>
    <t>M5.5V</t>
  </si>
  <si>
    <t>Luyten 726-8 B</t>
  </si>
  <si>
    <t>M6V</t>
  </si>
  <si>
    <t>M3.5V</t>
  </si>
  <si>
    <t>K2V</t>
  </si>
  <si>
    <t>M0.5V</t>
  </si>
  <si>
    <t>M4V</t>
  </si>
  <si>
    <t>GJ 866 Aab</t>
  </si>
  <si>
    <t>LHS 68</t>
  </si>
  <si>
    <t>GJ 866 B</t>
  </si>
  <si>
    <t>61 Cygni A</t>
  </si>
  <si>
    <t>K5V</t>
  </si>
  <si>
    <t>61 Cygni B</t>
  </si>
  <si>
    <t>K7V</t>
  </si>
  <si>
    <t>Procyon A</t>
  </si>
  <si>
    <t>F5V-IV</t>
  </si>
  <si>
    <t>Procyon B</t>
  </si>
  <si>
    <t>DQZ</t>
  </si>
  <si>
    <t>Struve 2398 A</t>
  </si>
  <si>
    <t>M3V</t>
  </si>
  <si>
    <t>Struve 2398 B</t>
  </si>
  <si>
    <t>Groombridge 34 A</t>
  </si>
  <si>
    <t>M1.5V</t>
  </si>
  <si>
    <t>Groombridge 34 B</t>
  </si>
  <si>
    <t>G8Vp</t>
  </si>
  <si>
    <t>Epsilon Indi A</t>
  </si>
  <si>
    <t>K5Ve</t>
  </si>
  <si>
    <t>Epsilon Indi Ba</t>
  </si>
  <si>
    <t>T1V</t>
  </si>
  <si>
    <t>Epsilon Indi Bb</t>
  </si>
  <si>
    <t>T6V</t>
  </si>
  <si>
    <t>M4.5V</t>
  </si>
  <si>
    <t>M3.5Vn</t>
  </si>
  <si>
    <t>M6.5V</t>
  </si>
  <si>
    <t>SCR 1845-6357 A</t>
  </si>
  <si>
    <t>M8.5V</t>
  </si>
  <si>
    <t>SCR 1845-6357 B</t>
  </si>
  <si>
    <t>M0V</t>
  </si>
  <si>
    <t>Kruger 60 A</t>
  </si>
  <si>
    <t>Kruger 60 B</t>
  </si>
  <si>
    <t>Ross 614A</t>
  </si>
  <si>
    <t>Ross 614B</t>
  </si>
  <si>
    <t>T9</t>
  </si>
  <si>
    <t>Wolf 424 A</t>
  </si>
  <si>
    <t>Wolf 424 B</t>
  </si>
  <si>
    <t>M7Ve</t>
  </si>
  <si>
    <t>DZ7</t>
  </si>
  <si>
    <t>WISE 1639-6847</t>
  </si>
  <si>
    <t>Y0.5V</t>
  </si>
  <si>
    <t>K7.5Ve</t>
  </si>
  <si>
    <t>M4Ve</t>
  </si>
  <si>
    <t>40 Eridani</t>
  </si>
  <si>
    <t>40 Eridani A</t>
  </si>
  <si>
    <t>40 Eridani B</t>
  </si>
  <si>
    <t>40 Eridani C</t>
  </si>
  <si>
    <t>K0V</t>
  </si>
  <si>
    <t>DA3</t>
  </si>
  <si>
    <t>M1Ve</t>
  </si>
  <si>
    <t>GJ 229 A</t>
  </si>
  <si>
    <t>GJ 299 B</t>
  </si>
  <si>
    <t>T7V</t>
  </si>
  <si>
    <t>82 G. Eridani</t>
  </si>
  <si>
    <t>G6V</t>
  </si>
  <si>
    <t>absolute_magnitude</t>
  </si>
  <si>
    <t>HR 8832</t>
  </si>
  <si>
    <t>K3V</t>
  </si>
  <si>
    <t>GJ 667 C</t>
  </si>
  <si>
    <t>GJ 667 A</t>
  </si>
  <si>
    <t>GJ 667 B</t>
  </si>
  <si>
    <t>LTT 1445 A</t>
  </si>
  <si>
    <t>LTT 1445 B</t>
  </si>
  <si>
    <t>LTT 1445 C</t>
  </si>
  <si>
    <t>M2.5V</t>
  </si>
  <si>
    <t>G7V</t>
  </si>
  <si>
    <t>61 Virginis</t>
  </si>
  <si>
    <t>HD 102365 A</t>
  </si>
  <si>
    <t>HD 102365 B</t>
  </si>
  <si>
    <t>WISE J1217+1626</t>
  </si>
  <si>
    <t>WISE J1217+1626 A</t>
  </si>
  <si>
    <t>WISE J1217+1626 B</t>
  </si>
  <si>
    <t>Y0V</t>
  </si>
  <si>
    <t>T9V</t>
  </si>
  <si>
    <t>K0III</t>
  </si>
  <si>
    <t>M1V</t>
  </si>
  <si>
    <t>GJ 86 A</t>
  </si>
  <si>
    <t>54 Piscium</t>
  </si>
  <si>
    <t>54 Piscium A</t>
  </si>
  <si>
    <t>54 Piscium B</t>
  </si>
  <si>
    <t>T7.5V</t>
  </si>
  <si>
    <t>NOTE: Actually a tight binary</t>
  </si>
  <si>
    <t>M8V</t>
  </si>
  <si>
    <t>G8V</t>
  </si>
  <si>
    <t>55 Cancri A</t>
  </si>
  <si>
    <t>55 Cancri B</t>
  </si>
  <si>
    <t>K0IV-V</t>
  </si>
  <si>
    <t>GJ 1132</t>
  </si>
  <si>
    <t>GJ 422</t>
  </si>
  <si>
    <t>HD 147513</t>
  </si>
  <si>
    <t>GJ 179</t>
  </si>
  <si>
    <t>TRAPPIST-1</t>
  </si>
  <si>
    <t>HD 69830</t>
  </si>
  <si>
    <t>55 Cancri</t>
  </si>
  <si>
    <t>GJ 3779</t>
  </si>
  <si>
    <t>Pollux</t>
  </si>
  <si>
    <t>GJ 649</t>
  </si>
  <si>
    <t>GJ 536</t>
  </si>
  <si>
    <t>HD 147379</t>
  </si>
  <si>
    <t>GJ 86</t>
  </si>
  <si>
    <t>GJ 1148</t>
  </si>
  <si>
    <t>VHS J1256-1257</t>
  </si>
  <si>
    <t>GJ 685</t>
  </si>
  <si>
    <t>HIP 79431</t>
  </si>
  <si>
    <t>GJ 1214</t>
  </si>
  <si>
    <t>HD 136352</t>
  </si>
  <si>
    <t>Gl 378</t>
  </si>
  <si>
    <t>LHS 1140</t>
  </si>
  <si>
    <t>GJ 163</t>
  </si>
  <si>
    <t>GJ 317</t>
  </si>
  <si>
    <t>Helvetios</t>
  </si>
  <si>
    <t>M7.5V</t>
  </si>
  <si>
    <t>G1V</t>
  </si>
  <si>
    <t>K2.5V</t>
  </si>
  <si>
    <t>Upsilon Andromedae B</t>
  </si>
  <si>
    <t>F9V</t>
  </si>
  <si>
    <t>K1III-IV</t>
  </si>
  <si>
    <t>Gamma Cephei B</t>
  </si>
  <si>
    <t>26 Draconis A</t>
  </si>
  <si>
    <t>26 Draconis B</t>
  </si>
  <si>
    <t>26 Draconis</t>
  </si>
  <si>
    <t>GJ 378</t>
  </si>
  <si>
    <t>HD 285968</t>
  </si>
  <si>
    <t>GJ 3512</t>
  </si>
  <si>
    <t>GJ 436</t>
  </si>
  <si>
    <t>GJ 49</t>
  </si>
  <si>
    <t>GJ 1265</t>
  </si>
  <si>
    <t>HD 85512</t>
  </si>
  <si>
    <t>Ross 458</t>
  </si>
  <si>
    <t>GJ 96</t>
  </si>
  <si>
    <t>GJ 180</t>
  </si>
  <si>
    <t>G2IV</t>
  </si>
  <si>
    <t>planet_id</t>
  </si>
  <si>
    <t>planet_name</t>
  </si>
  <si>
    <t>density</t>
  </si>
  <si>
    <t>gravity</t>
  </si>
  <si>
    <t>atmospheric_pressure</t>
  </si>
  <si>
    <t>discovery_method</t>
  </si>
  <si>
    <t>orbit_id</t>
  </si>
  <si>
    <t>Mercury</t>
  </si>
  <si>
    <t>Venus</t>
  </si>
  <si>
    <t>Earth</t>
  </si>
  <si>
    <t>Mars</t>
  </si>
  <si>
    <t>Jupiter</t>
  </si>
  <si>
    <t>Saturn</t>
  </si>
  <si>
    <t>Uranus</t>
  </si>
  <si>
    <t>telescope</t>
  </si>
  <si>
    <t>Neptune</t>
  </si>
  <si>
    <t>Proxima Centauri b</t>
  </si>
  <si>
    <t>radial_velocity</t>
  </si>
  <si>
    <t>Barnard's Star b</t>
  </si>
  <si>
    <t>Wolf 359 b</t>
  </si>
  <si>
    <t>Wolf 359 c</t>
  </si>
  <si>
    <t>semi_major_axis</t>
  </si>
  <si>
    <t>"period"</t>
  </si>
  <si>
    <t>eccentricity</t>
  </si>
  <si>
    <t>inclination</t>
  </si>
  <si>
    <t>Fomalhaut</t>
  </si>
  <si>
    <t>TW Piscis Austrini</t>
  </si>
  <si>
    <t>K5Vp</t>
  </si>
  <si>
    <t>A3V</t>
  </si>
  <si>
    <t>Lalande 21185 b</t>
  </si>
  <si>
    <t>eps Eri b</t>
  </si>
  <si>
    <t>Ross 128 b</t>
  </si>
  <si>
    <t>Struve 2398 B b</t>
  </si>
  <si>
    <t>Struve 2398 B c</t>
  </si>
  <si>
    <t>GJ 15 A b</t>
  </si>
  <si>
    <t>GJ 15 A c</t>
  </si>
  <si>
    <t>YZ Ceti b</t>
  </si>
  <si>
    <t>YZ Ceti c</t>
  </si>
  <si>
    <t>YZ Ceti d</t>
  </si>
  <si>
    <t>Tau Ceti e</t>
  </si>
  <si>
    <t>Tau Ceti f</t>
  </si>
  <si>
    <t>Tau Ceti g</t>
  </si>
  <si>
    <t>Tau Ceti h</t>
  </si>
  <si>
    <t>Epsilon Indi A b</t>
  </si>
  <si>
    <t>GJ 1061 b</t>
  </si>
  <si>
    <t>GJ 1061 c</t>
  </si>
  <si>
    <t>GJ 1061 d</t>
  </si>
  <si>
    <t>Luyten b</t>
  </si>
  <si>
    <t>Luyten c</t>
  </si>
  <si>
    <t>Teegarden b</t>
  </si>
  <si>
    <t>Teegarden c</t>
  </si>
  <si>
    <t>Kapteyn b</t>
  </si>
  <si>
    <t>Kapteyn c</t>
  </si>
  <si>
    <t>Wolf 1061 b</t>
  </si>
  <si>
    <t>Wolf 1061 c</t>
  </si>
  <si>
    <t>Wolf 1061 d</t>
  </si>
  <si>
    <t>GJ 674 b</t>
  </si>
  <si>
    <t>GJ 687 b</t>
  </si>
  <si>
    <t>GJ 876 b</t>
  </si>
  <si>
    <t>GJ 876 c</t>
  </si>
  <si>
    <t>GJ 876 d</t>
  </si>
  <si>
    <t>GJ 876 e</t>
  </si>
  <si>
    <t>GJ 832 b</t>
  </si>
  <si>
    <t>GJ 832 c</t>
  </si>
  <si>
    <t>GJ 682 b</t>
  </si>
  <si>
    <t>GJ 682 c</t>
  </si>
  <si>
    <t>40 Eridani A b</t>
  </si>
  <si>
    <t>GJ 3323 b</t>
  </si>
  <si>
    <t>GJ 3323 c</t>
  </si>
  <si>
    <t>GJ 229 A c</t>
  </si>
  <si>
    <t>GJ 229 A b</t>
  </si>
  <si>
    <t>82 G. Edidani b</t>
  </si>
  <si>
    <t>82 G. Edidani c</t>
  </si>
  <si>
    <t>82 G. Edidani d</t>
  </si>
  <si>
    <t>82 G. Edidani e</t>
  </si>
  <si>
    <t>GJ 581 b</t>
  </si>
  <si>
    <t>GJ 581 c</t>
  </si>
  <si>
    <t>GJ 581 e</t>
  </si>
  <si>
    <t>HR 8832 b</t>
  </si>
  <si>
    <t>HR 8832 c</t>
  </si>
  <si>
    <t>HR 8832 d</t>
  </si>
  <si>
    <t>HR 8832 f</t>
  </si>
  <si>
    <t>HR 8832 g</t>
  </si>
  <si>
    <t>HR 8832 h</t>
  </si>
  <si>
    <t>GJ 667 C b</t>
  </si>
  <si>
    <t>GJ 667 C c</t>
  </si>
  <si>
    <t>GJ 667 C e</t>
  </si>
  <si>
    <t>GJ 667 C f</t>
  </si>
  <si>
    <t>GJ 667 C g</t>
  </si>
  <si>
    <t>LTT 1445 A b</t>
  </si>
  <si>
    <t>transit</t>
  </si>
  <si>
    <t>Fomalhaut b</t>
  </si>
  <si>
    <t>imaging</t>
  </si>
  <si>
    <t>61 Virginis b</t>
  </si>
  <si>
    <t>61 Virginis c</t>
  </si>
  <si>
    <t>61 Virginis d</t>
  </si>
  <si>
    <t>HD 192310 b</t>
  </si>
  <si>
    <t>HD 192310 c</t>
  </si>
  <si>
    <t>GJ 433 b</t>
  </si>
  <si>
    <t>GJ 433 c</t>
  </si>
  <si>
    <t>GJ 433 d</t>
  </si>
  <si>
    <t>HD 102365 A b</t>
  </si>
  <si>
    <t>GJ 357 b</t>
  </si>
  <si>
    <t>GJ 357 c</t>
  </si>
  <si>
    <t>GJ 357 d</t>
  </si>
  <si>
    <t>HD 285968 b</t>
  </si>
  <si>
    <t>GJ 3512 b</t>
  </si>
  <si>
    <t>GJ 436 b</t>
  </si>
  <si>
    <t>Gl 49 b</t>
  </si>
  <si>
    <t>GJ 1265 b</t>
  </si>
  <si>
    <t>Thestias</t>
  </si>
  <si>
    <t>GJ 649 b</t>
  </si>
  <si>
    <t>GJ 536 b</t>
  </si>
  <si>
    <t>HD 147379 b</t>
  </si>
  <si>
    <t>GJ 86 b</t>
  </si>
  <si>
    <t>GJ 1148 b</t>
  </si>
  <si>
    <t>GJ 1148 c</t>
  </si>
  <si>
    <t>54 Piscium A b</t>
  </si>
  <si>
    <t>HD 85512 b</t>
  </si>
  <si>
    <t>Ross 458 c</t>
  </si>
  <si>
    <t>GJ 180 b</t>
  </si>
  <si>
    <t>GJ 180 c</t>
  </si>
  <si>
    <t>GJ 180 d</t>
  </si>
  <si>
    <t>GJ 96 b</t>
  </si>
  <si>
    <t>GJ 179 b</t>
  </si>
  <si>
    <t>TRAPPIST-1 b</t>
  </si>
  <si>
    <t>TRAPPIST-1 c</t>
  </si>
  <si>
    <t>TRAPPIST-1 d</t>
  </si>
  <si>
    <t>TRAPPIST-1 e</t>
  </si>
  <si>
    <t>TRAPPIST-1 f</t>
  </si>
  <si>
    <t>TRAPPIST-1 g</t>
  </si>
  <si>
    <t>TRAPPIST-1 h</t>
  </si>
  <si>
    <t>HD 69830 b</t>
  </si>
  <si>
    <t>HD 69830 c</t>
  </si>
  <si>
    <t>HD 69830 d</t>
  </si>
  <si>
    <t>55 Cancri b</t>
  </si>
  <si>
    <t>55 Cancri c</t>
  </si>
  <si>
    <t>55 Cancri d</t>
  </si>
  <si>
    <t>55 Cancri e</t>
  </si>
  <si>
    <t>55 Cancri f</t>
  </si>
  <si>
    <t>GJ 1132 b</t>
  </si>
  <si>
    <t>GJ 1132 c</t>
  </si>
  <si>
    <t>GJ 422 b</t>
  </si>
  <si>
    <t>VHS J1256-1257 b</t>
  </si>
  <si>
    <t>HD 147513 b</t>
  </si>
  <si>
    <t>HD 40307 b</t>
  </si>
  <si>
    <t>HD 40307 c</t>
  </si>
  <si>
    <t>HD 40307 d</t>
  </si>
  <si>
    <t>HD 40307 f</t>
  </si>
  <si>
    <t>HD 40307 g</t>
  </si>
  <si>
    <t>Saffar</t>
  </si>
  <si>
    <t>Samh</t>
  </si>
  <si>
    <t>Majriti</t>
  </si>
  <si>
    <t>Tadmor</t>
  </si>
  <si>
    <t>GJ 3779 b</t>
  </si>
  <si>
    <t>Taphao Thong</t>
  </si>
  <si>
    <t>Taphao Kaew</t>
  </si>
  <si>
    <t>47 Ursa Majoris d</t>
  </si>
  <si>
    <t>GJ 685 b</t>
  </si>
  <si>
    <t>HIP 79431 b</t>
  </si>
  <si>
    <t>GJ 1214 b</t>
  </si>
  <si>
    <t>HD 136352 b</t>
  </si>
  <si>
    <t>HD 136352 c</t>
  </si>
  <si>
    <t>HD 136352 d</t>
  </si>
  <si>
    <t>GL 378 b</t>
  </si>
  <si>
    <t>LHS 1140 b</t>
  </si>
  <si>
    <t>LHS 1140 c</t>
  </si>
  <si>
    <t>GJ 317 b</t>
  </si>
  <si>
    <t>GJ 317 c</t>
  </si>
  <si>
    <t>GJ 163 b</t>
  </si>
  <si>
    <t>GJ 163 c</t>
  </si>
  <si>
    <t>GJ 163 d</t>
  </si>
  <si>
    <t>Dimidium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</si>
</sst>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1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1" fontId="0" fillId="0" borderId="0" xfId="0" applyNumberFormat="1"/>
    <xf numFmtId="2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BF5B-D9D4-4095-A578-CDCF17F97FA7}">
  <dimension ref="A1:H102"/>
  <sheetViews>
    <sheetView workbookViewId="0">
      <selection sqref="A1:F10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  <c r="H2" t="str">
        <f>"('"&amp;B2&amp;"',"&amp;C2&amp;","&amp;D2&amp;","&amp;E2&amp;","&amp;F2&amp;"),"</f>
        <v>('Sol',0,0,0,0),</v>
      </c>
    </row>
    <row r="3" spans="1:8" x14ac:dyDescent="0.25">
      <c r="A3">
        <v>2</v>
      </c>
      <c r="B3" t="s">
        <v>7</v>
      </c>
      <c r="C3">
        <v>219.87383310000001</v>
      </c>
      <c r="D3">
        <v>-60.832221939999997</v>
      </c>
      <c r="E3">
        <v>754.81</v>
      </c>
      <c r="F3">
        <v>4.3210344330000003</v>
      </c>
      <c r="H3" t="str">
        <f>"('"&amp;B3&amp;"',"&amp;C3&amp;","&amp;D3&amp;","&amp;E3&amp;","&amp;F3&amp;"),"</f>
        <v>('Alpha Centauri',219.8738331,-60.83222194,754.81,4.321034433),</v>
      </c>
    </row>
    <row r="4" spans="1:8" x14ac:dyDescent="0.25">
      <c r="A4">
        <v>3</v>
      </c>
      <c r="B4" t="s">
        <v>8</v>
      </c>
      <c r="C4">
        <v>269.45208250000002</v>
      </c>
      <c r="D4">
        <v>4.6933642649999996</v>
      </c>
      <c r="E4">
        <v>547.45060000000001</v>
      </c>
      <c r="F4">
        <v>5.9577247699999996</v>
      </c>
      <c r="H4" t="str">
        <f t="shared" ref="H4:H67" si="0">"('"&amp;B4&amp;"',"&amp;C4&amp;","&amp;D4&amp;","&amp;E4&amp;","&amp;F4&amp;"),"</f>
        <v>('Barnard's Star',269.4520825,4.693364265,547.4506,5.95772477),</v>
      </c>
    </row>
    <row r="5" spans="1:8" x14ac:dyDescent="0.25">
      <c r="A5">
        <v>4</v>
      </c>
      <c r="B5" t="s">
        <v>9</v>
      </c>
      <c r="C5">
        <v>162.328812</v>
      </c>
      <c r="D5">
        <v>-53.319467000000003</v>
      </c>
      <c r="E5">
        <v>500.51</v>
      </c>
      <c r="F5">
        <v>6.5164731969999998</v>
      </c>
      <c r="H5" t="str">
        <f t="shared" si="0"/>
        <v>('Luhman 16',162.328812,-53.319467,500.51,6.516473197),</v>
      </c>
    </row>
    <row r="6" spans="1:8" x14ac:dyDescent="0.25">
      <c r="A6">
        <v>5</v>
      </c>
      <c r="B6" t="s">
        <v>10</v>
      </c>
      <c r="C6">
        <v>133.79512</v>
      </c>
      <c r="D6">
        <v>-7.2451400000000001</v>
      </c>
      <c r="E6">
        <v>448</v>
      </c>
      <c r="F6">
        <v>7.2802678570000001</v>
      </c>
      <c r="H6" t="str">
        <f t="shared" si="0"/>
        <v>('WISE 0855-0714',133.79512,-7.24514,448,7.280267857),</v>
      </c>
    </row>
    <row r="7" spans="1:8" x14ac:dyDescent="0.25">
      <c r="A7">
        <v>6</v>
      </c>
      <c r="B7" t="s">
        <v>11</v>
      </c>
      <c r="C7">
        <v>164.1201092</v>
      </c>
      <c r="D7">
        <v>7.0145400000000002</v>
      </c>
      <c r="E7">
        <v>413.13</v>
      </c>
      <c r="F7">
        <v>7.894754678</v>
      </c>
      <c r="H7" t="str">
        <f t="shared" si="0"/>
        <v>('Wolf 359',164.1201092,7.01454,413.13,7.894754678),</v>
      </c>
    </row>
    <row r="8" spans="1:8" x14ac:dyDescent="0.25">
      <c r="A8">
        <v>7</v>
      </c>
      <c r="B8" t="s">
        <v>12</v>
      </c>
      <c r="C8">
        <v>165.8341417</v>
      </c>
      <c r="D8">
        <v>35.96988004</v>
      </c>
      <c r="E8">
        <v>392.64</v>
      </c>
      <c r="F8">
        <v>8.3067440910000006</v>
      </c>
      <c r="H8" t="str">
        <f t="shared" si="0"/>
        <v>('Lalande 21185',165.8341417,35.96988004,392.64,8.306744091),</v>
      </c>
    </row>
    <row r="9" spans="1:8" x14ac:dyDescent="0.25">
      <c r="A9">
        <v>8</v>
      </c>
      <c r="B9" t="s">
        <v>13</v>
      </c>
      <c r="C9">
        <v>101.28715529999999</v>
      </c>
      <c r="D9">
        <v>-16.716115859999999</v>
      </c>
      <c r="E9">
        <v>379.21</v>
      </c>
      <c r="F9">
        <v>8.6009335199999999</v>
      </c>
      <c r="H9" t="str">
        <f t="shared" si="0"/>
        <v>('Sirius',101.2871553,-16.71611586,379.21,8.60093352),</v>
      </c>
    </row>
    <row r="10" spans="1:8" x14ac:dyDescent="0.25">
      <c r="A10">
        <v>9</v>
      </c>
      <c r="B10" t="s">
        <v>14</v>
      </c>
      <c r="C10">
        <v>24.755006000000002</v>
      </c>
      <c r="D10">
        <v>-17.950738999999999</v>
      </c>
      <c r="E10">
        <v>375</v>
      </c>
      <c r="F10">
        <v>8.6974933330000006</v>
      </c>
      <c r="H10" t="str">
        <f t="shared" si="0"/>
        <v>('Luyten 726-8',24.755006,-17.950739,375,8.697493333),</v>
      </c>
    </row>
    <row r="11" spans="1:8" x14ac:dyDescent="0.25">
      <c r="A11">
        <v>10</v>
      </c>
      <c r="B11" t="s">
        <v>15</v>
      </c>
      <c r="C11">
        <v>282.45568250000002</v>
      </c>
      <c r="D11">
        <v>-23.836237100000002</v>
      </c>
      <c r="E11">
        <v>336.12279999999998</v>
      </c>
      <c r="F11">
        <v>9.7034774200000005</v>
      </c>
      <c r="H11" t="str">
        <f t="shared" si="0"/>
        <v>('Ross 154',282.4556825,-23.8362371,336.1228,9.70347742),</v>
      </c>
    </row>
    <row r="12" spans="1:8" x14ac:dyDescent="0.25">
      <c r="A12">
        <v>11</v>
      </c>
      <c r="B12" t="s">
        <v>16</v>
      </c>
      <c r="C12">
        <v>355.47931720000003</v>
      </c>
      <c r="D12">
        <v>44.177451439999999</v>
      </c>
      <c r="E12">
        <v>316.95580000000001</v>
      </c>
      <c r="F12">
        <v>10.2902676</v>
      </c>
      <c r="H12" t="str">
        <f t="shared" si="0"/>
        <v>('Ross 248',355.4793172,44.17745144,316.9558,10.2902676),</v>
      </c>
    </row>
    <row r="13" spans="1:8" x14ac:dyDescent="0.25">
      <c r="A13">
        <v>12</v>
      </c>
      <c r="B13" t="s">
        <v>17</v>
      </c>
      <c r="C13">
        <v>53.232687349999999</v>
      </c>
      <c r="D13">
        <v>-9.458258657</v>
      </c>
      <c r="E13">
        <v>310.94</v>
      </c>
      <c r="F13">
        <v>10.489354860000001</v>
      </c>
      <c r="H13" t="str">
        <f t="shared" si="0"/>
        <v>('Epsilon Eridani',53.23268735,-9.458258657,310.94,10.48935486),</v>
      </c>
    </row>
    <row r="14" spans="1:8" x14ac:dyDescent="0.25">
      <c r="A14">
        <v>13</v>
      </c>
      <c r="B14" t="s">
        <v>18</v>
      </c>
      <c r="C14">
        <v>346.46681439999998</v>
      </c>
      <c r="D14">
        <v>-35.853071880000002</v>
      </c>
      <c r="E14">
        <v>304.21899999999999</v>
      </c>
      <c r="F14">
        <v>10.721092369999999</v>
      </c>
      <c r="H14" t="str">
        <f t="shared" si="0"/>
        <v>('Lacaille 9352',346.4668144,-35.85307188,304.219,10.72109237),</v>
      </c>
    </row>
    <row r="15" spans="1:8" x14ac:dyDescent="0.25">
      <c r="A15">
        <v>14</v>
      </c>
      <c r="B15" t="s">
        <v>19</v>
      </c>
      <c r="C15">
        <v>176.93498690000001</v>
      </c>
      <c r="D15">
        <v>0.80455692499999998</v>
      </c>
      <c r="E15">
        <v>296.3073</v>
      </c>
      <c r="F15">
        <v>11.007356209999999</v>
      </c>
      <c r="H15" t="str">
        <f t="shared" si="0"/>
        <v>('Ross 128',176.9349869,0.804556925,296.3073,11.00735621),</v>
      </c>
    </row>
    <row r="16" spans="1:8" x14ac:dyDescent="0.25">
      <c r="A16">
        <v>15</v>
      </c>
      <c r="B16" t="s">
        <v>20</v>
      </c>
      <c r="C16">
        <v>339.63990000000001</v>
      </c>
      <c r="D16">
        <v>-15.299932500000001</v>
      </c>
      <c r="E16">
        <v>293.60000000000002</v>
      </c>
      <c r="F16">
        <v>11.108855589999999</v>
      </c>
      <c r="H16" t="str">
        <f t="shared" si="0"/>
        <v>('EZ Aquarii',339.6399,-15.2999325,293.6,11.10885559),</v>
      </c>
    </row>
    <row r="17" spans="1:8" x14ac:dyDescent="0.25">
      <c r="A17">
        <v>16</v>
      </c>
      <c r="B17" t="s">
        <v>21</v>
      </c>
      <c r="C17">
        <v>316.72474840000001</v>
      </c>
      <c r="D17">
        <v>38.749415839999998</v>
      </c>
      <c r="E17">
        <v>285.94589999999999</v>
      </c>
      <c r="F17">
        <v>11.40621355</v>
      </c>
      <c r="H17" t="str">
        <f t="shared" si="0"/>
        <v>('61 Cygni',316.7247484,38.74941584,285.9459,11.40621355),</v>
      </c>
    </row>
    <row r="18" spans="1:8" x14ac:dyDescent="0.25">
      <c r="A18">
        <v>17</v>
      </c>
      <c r="B18" t="s">
        <v>22</v>
      </c>
      <c r="C18">
        <v>114.8254979</v>
      </c>
      <c r="D18">
        <v>5.2249875599999998</v>
      </c>
      <c r="E18">
        <v>284.56</v>
      </c>
      <c r="F18">
        <v>11.461765529999999</v>
      </c>
      <c r="H18" t="str">
        <f t="shared" si="0"/>
        <v>('Procyon',114.8254979,5.22498756,284.56,11.46176553),</v>
      </c>
    </row>
    <row r="19" spans="1:8" x14ac:dyDescent="0.25">
      <c r="A19">
        <v>18</v>
      </c>
      <c r="B19" t="s">
        <v>23</v>
      </c>
      <c r="C19">
        <v>280.69460359999999</v>
      </c>
      <c r="D19">
        <v>59.63039216</v>
      </c>
      <c r="E19">
        <v>283.94889999999998</v>
      </c>
      <c r="F19">
        <v>11.486432949999999</v>
      </c>
      <c r="H19" t="str">
        <f t="shared" si="0"/>
        <v>('Struve 2398',280.6946036,59.63039216,283.9489,11.48643295),</v>
      </c>
    </row>
    <row r="20" spans="1:8" x14ac:dyDescent="0.25">
      <c r="A20">
        <v>19</v>
      </c>
      <c r="B20" t="s">
        <v>24</v>
      </c>
      <c r="C20">
        <v>4.595354028</v>
      </c>
      <c r="D20">
        <v>44.022954800000001</v>
      </c>
      <c r="E20">
        <v>280.6902</v>
      </c>
      <c r="F20">
        <v>11.619785800000001</v>
      </c>
      <c r="H20" t="str">
        <f t="shared" si="0"/>
        <v>('Groombridge 34',4.595354028,44.0229548,280.6902,11.6197858),</v>
      </c>
    </row>
    <row r="21" spans="1:8" x14ac:dyDescent="0.25">
      <c r="A21">
        <v>20</v>
      </c>
      <c r="B21" t="s">
        <v>25</v>
      </c>
      <c r="C21">
        <v>127.45563679999999</v>
      </c>
      <c r="D21">
        <v>26.776007440000001</v>
      </c>
      <c r="E21">
        <v>279.2901</v>
      </c>
      <c r="F21">
        <v>11.678036560000001</v>
      </c>
      <c r="H21" t="str">
        <f t="shared" si="0"/>
        <v>('DX Cancri',127.4556368,26.77600744,279.2901,11.67803656),</v>
      </c>
    </row>
    <row r="22" spans="1:8" x14ac:dyDescent="0.25">
      <c r="A22">
        <v>21</v>
      </c>
      <c r="B22" t="s">
        <v>26</v>
      </c>
      <c r="C22">
        <v>26.0170142608</v>
      </c>
      <c r="D22">
        <v>-15.937479597799999</v>
      </c>
      <c r="E22">
        <v>273.95999999999998</v>
      </c>
      <c r="F22">
        <f>(1000/E22) *  3.261563777</f>
        <v>11.90525542779968</v>
      </c>
      <c r="H22" t="str">
        <f t="shared" si="0"/>
        <v>('Tau Ceti',26.0170142608,-15.9374795978,273.96,11.9052554277997),</v>
      </c>
    </row>
    <row r="23" spans="1:8" x14ac:dyDescent="0.25">
      <c r="A23">
        <v>22</v>
      </c>
      <c r="B23" t="s">
        <v>27</v>
      </c>
      <c r="C23" s="1">
        <v>330.84022595624202</v>
      </c>
      <c r="D23" s="1">
        <v>-56.785982505053603</v>
      </c>
      <c r="E23" s="1">
        <v>274.8048</v>
      </c>
      <c r="F23">
        <f t="shared" ref="F23:F86" si="1">(1000/E23) *  3.261563777</f>
        <v>11.868656504544317</v>
      </c>
      <c r="H23" t="str">
        <f t="shared" si="0"/>
        <v>('Epsilon Indi',330.840225956242,-56.7859825050536,274.8048,11.8686565045443),</v>
      </c>
    </row>
    <row r="24" spans="1:8" x14ac:dyDescent="0.25">
      <c r="A24">
        <v>23</v>
      </c>
      <c r="B24" t="s">
        <v>28</v>
      </c>
      <c r="C24" s="2">
        <v>53.998748643781198</v>
      </c>
      <c r="D24" s="1">
        <v>-44.512701462317402</v>
      </c>
      <c r="E24">
        <v>272.24459999999999</v>
      </c>
      <c r="F24">
        <f t="shared" si="1"/>
        <v>11.980269863938533</v>
      </c>
      <c r="H24" t="str">
        <f t="shared" si="0"/>
        <v>('GJ 1061',53.9987486437812,-44.5127014623174,272.2446,11.9802698639385),</v>
      </c>
    </row>
    <row r="25" spans="1:8" x14ac:dyDescent="0.25">
      <c r="A25">
        <v>24</v>
      </c>
      <c r="B25" t="s">
        <v>29</v>
      </c>
      <c r="C25" s="2">
        <v>18.1276532255667</v>
      </c>
      <c r="D25" s="1">
        <v>-16.998989253802801</v>
      </c>
      <c r="E25" s="1">
        <v>269.36279999999999</v>
      </c>
      <c r="F25">
        <f t="shared" si="1"/>
        <v>12.108441763302134</v>
      </c>
      <c r="H25" t="str">
        <f t="shared" si="0"/>
        <v>('YZ Ceti',18.1276532255667,-16.9989892538028,269.3628,12.1084417633021),</v>
      </c>
    </row>
    <row r="26" spans="1:8" x14ac:dyDescent="0.25">
      <c r="A26">
        <v>25</v>
      </c>
      <c r="B26" t="s">
        <v>30</v>
      </c>
      <c r="C26" s="2">
        <v>111.85208229</v>
      </c>
      <c r="D26" s="1">
        <v>5.2257869899999996</v>
      </c>
      <c r="E26" s="1">
        <v>262.98</v>
      </c>
      <c r="F26">
        <f t="shared" si="1"/>
        <v>12.402326325195833</v>
      </c>
      <c r="H26" t="str">
        <f t="shared" si="0"/>
        <v>('Luyten's Star',111.85208229,5.22578699,262.98,12.4023263251958),</v>
      </c>
    </row>
    <row r="27" spans="1:8" x14ac:dyDescent="0.25">
      <c r="A27">
        <v>26</v>
      </c>
      <c r="B27" t="s">
        <v>31</v>
      </c>
      <c r="C27" s="1">
        <v>43.253713871258803</v>
      </c>
      <c r="D27" s="1">
        <v>16.881289468407399</v>
      </c>
      <c r="E27" s="3">
        <v>261.0147</v>
      </c>
      <c r="F27">
        <f t="shared" si="1"/>
        <v>12.495709157376961</v>
      </c>
      <c r="H27" t="str">
        <f t="shared" si="0"/>
        <v>('Teegarden's Star',43.2537138712588,16.8812894684074,261.0147,12.495709157377),</v>
      </c>
    </row>
    <row r="28" spans="1:8" x14ac:dyDescent="0.25">
      <c r="A28">
        <v>27</v>
      </c>
      <c r="B28" t="s">
        <v>32</v>
      </c>
      <c r="C28" s="1">
        <v>281.271877861196</v>
      </c>
      <c r="D28" s="1">
        <v>-63.9631829290783</v>
      </c>
      <c r="E28" s="1">
        <v>249.9187</v>
      </c>
      <c r="F28">
        <f t="shared" si="1"/>
        <v>13.05049913031718</v>
      </c>
      <c r="H28" t="str">
        <f t="shared" si="0"/>
        <v>('SCR J1845-6357',281.271877861196,-63.9631829290783,249.9187,13.0504991303172),</v>
      </c>
    </row>
    <row r="29" spans="1:8" x14ac:dyDescent="0.25">
      <c r="A29">
        <v>28</v>
      </c>
      <c r="B29" t="s">
        <v>33</v>
      </c>
      <c r="C29" s="1">
        <v>77.919122156441702</v>
      </c>
      <c r="D29" s="1">
        <v>-45.018431654409397</v>
      </c>
      <c r="E29" s="1">
        <v>254.22630000000001</v>
      </c>
      <c r="F29">
        <f t="shared" si="1"/>
        <v>12.829372008324865</v>
      </c>
      <c r="H29" t="str">
        <f t="shared" si="0"/>
        <v>('Kapteyn's Star',77.9191221564417,-45.0184316544094,254.2263,12.8293720083249),</v>
      </c>
    </row>
    <row r="30" spans="1:8" x14ac:dyDescent="0.25">
      <c r="A30">
        <v>29</v>
      </c>
      <c r="B30" t="s">
        <v>34</v>
      </c>
      <c r="C30" s="1">
        <v>319.31362024020598</v>
      </c>
      <c r="D30" s="1">
        <v>-38.867363895169603</v>
      </c>
      <c r="E30" s="1">
        <v>251.8295</v>
      </c>
      <c r="F30">
        <f t="shared" si="1"/>
        <v>12.951476205130854</v>
      </c>
      <c r="H30" t="str">
        <f t="shared" si="0"/>
        <v>('Lacaille 8760',319.313620240206,-38.8673638951696,251.8295,12.9514762051309),</v>
      </c>
    </row>
    <row r="31" spans="1:8" x14ac:dyDescent="0.25">
      <c r="A31">
        <v>30</v>
      </c>
      <c r="B31" t="s">
        <v>35</v>
      </c>
      <c r="C31" s="1">
        <v>336.99780412000001</v>
      </c>
      <c r="D31" s="1">
        <v>57.69589792</v>
      </c>
      <c r="E31" s="1">
        <v>249.94</v>
      </c>
      <c r="F31">
        <f t="shared" si="1"/>
        <v>13.049386960870608</v>
      </c>
      <c r="H31" t="str">
        <f t="shared" si="0"/>
        <v>('Kruger 60',336.99780412,57.69589792,249.94,13.0493869608706),</v>
      </c>
    </row>
    <row r="32" spans="1:8" x14ac:dyDescent="0.25">
      <c r="A32">
        <v>31</v>
      </c>
      <c r="B32" t="s">
        <v>36</v>
      </c>
      <c r="C32">
        <v>162.06072261128901</v>
      </c>
      <c r="D32">
        <v>-39.935234225157203</v>
      </c>
      <c r="E32" s="1">
        <v>247.2157</v>
      </c>
      <c r="F32">
        <f t="shared" si="1"/>
        <v>13.1931903070881</v>
      </c>
      <c r="H32" t="str">
        <f t="shared" si="0"/>
        <v>('DEN 1048-3956',162.060722611289,-39.9352342251572,247.2157,13.1931903070881),</v>
      </c>
    </row>
    <row r="33" spans="1:8" x14ac:dyDescent="0.25">
      <c r="A33">
        <v>32</v>
      </c>
      <c r="B33" t="s">
        <v>37</v>
      </c>
      <c r="C33" s="1">
        <v>97.347464656349601</v>
      </c>
      <c r="D33" t="s">
        <v>38</v>
      </c>
      <c r="E33">
        <v>242.9659</v>
      </c>
      <c r="F33">
        <f t="shared" si="1"/>
        <v>13.423956929758457</v>
      </c>
      <c r="H33" t="str">
        <f t="shared" si="0"/>
        <v>('Ross 614',97.3474646563496,-02.8135566419503 ,242.9659,13.4239569297585),</v>
      </c>
    </row>
    <row r="34" spans="1:8" x14ac:dyDescent="0.25">
      <c r="A34">
        <v>33</v>
      </c>
      <c r="B34" t="s">
        <v>39</v>
      </c>
      <c r="C34">
        <v>110.61612</v>
      </c>
      <c r="D34">
        <v>-5.6753099999999996</v>
      </c>
      <c r="E34">
        <v>246</v>
      </c>
      <c r="F34">
        <f t="shared" si="1"/>
        <v>13.258389337398375</v>
      </c>
      <c r="H34" t="str">
        <f t="shared" si="0"/>
        <v>('UGPS J0722-0540',110.61612,-5.67531,246,13.2583893373984),</v>
      </c>
    </row>
    <row r="35" spans="1:8" x14ac:dyDescent="0.25">
      <c r="A35">
        <v>34</v>
      </c>
      <c r="B35" t="s">
        <v>40</v>
      </c>
      <c r="C35">
        <v>247.57524250445101</v>
      </c>
      <c r="D35">
        <v>-12.6625897875522</v>
      </c>
      <c r="E35">
        <v>232.20949999999999</v>
      </c>
      <c r="F35">
        <f t="shared" si="1"/>
        <v>14.045780973646643</v>
      </c>
      <c r="H35" t="str">
        <f t="shared" si="0"/>
        <v>('Wolf 1061',247.575242504451,-12.6625897875522,232.2095,14.0457809736466),</v>
      </c>
    </row>
    <row r="36" spans="1:8" x14ac:dyDescent="0.25">
      <c r="A36">
        <v>35</v>
      </c>
      <c r="B36" t="s">
        <v>41</v>
      </c>
      <c r="C36">
        <v>188.3223395</v>
      </c>
      <c r="D36">
        <v>9.0210533999999996</v>
      </c>
      <c r="E36">
        <v>227.9</v>
      </c>
      <c r="F36">
        <f t="shared" si="1"/>
        <v>14.311381206669592</v>
      </c>
      <c r="H36" t="str">
        <f t="shared" si="0"/>
        <v>('Wolf 424',188.3223395,9.0210534,227.9,14.3113812066696),</v>
      </c>
    </row>
    <row r="37" spans="1:8" x14ac:dyDescent="0.25">
      <c r="A37">
        <v>36</v>
      </c>
      <c r="B37" t="s">
        <v>42</v>
      </c>
      <c r="C37">
        <v>12.291243381746099</v>
      </c>
      <c r="D37">
        <v>5.3886091965115996</v>
      </c>
      <c r="E37">
        <v>231.73750000000001</v>
      </c>
      <c r="F37">
        <f t="shared" si="1"/>
        <v>14.074389242138194</v>
      </c>
      <c r="H37" t="str">
        <f t="shared" si="0"/>
        <v>('Van Maanen's Star',12.2912433817461,5.3886091965116,231.7375,14.0743892421382),</v>
      </c>
    </row>
    <row r="38" spans="1:8" x14ac:dyDescent="0.25">
      <c r="A38">
        <v>37</v>
      </c>
      <c r="B38" t="s">
        <v>43</v>
      </c>
      <c r="C38">
        <v>1.3517825075544001</v>
      </c>
      <c r="D38">
        <v>-37.357362284363603</v>
      </c>
      <c r="E38">
        <v>230.13310000000001</v>
      </c>
      <c r="F38">
        <f t="shared" si="1"/>
        <v>14.17251050370416</v>
      </c>
      <c r="H38" t="str">
        <f t="shared" si="0"/>
        <v>('Gliese 1',1.3517825075544,-37.3573622843636,230.1331,14.1725105037042),</v>
      </c>
    </row>
    <row r="39" spans="1:8" x14ac:dyDescent="0.25">
      <c r="A39">
        <v>38</v>
      </c>
      <c r="B39" t="s">
        <v>44</v>
      </c>
      <c r="C39">
        <v>249.92013</v>
      </c>
      <c r="D39">
        <v>-68.794060000000002</v>
      </c>
      <c r="E39">
        <v>202.3</v>
      </c>
      <c r="F39">
        <f t="shared" si="1"/>
        <v>16.122411156697972</v>
      </c>
      <c r="H39" t="str">
        <f t="shared" si="0"/>
        <v>('WISE J1639-6847',249.92013,-68.79406,202.3,16.122411156698),</v>
      </c>
    </row>
    <row r="40" spans="1:8" x14ac:dyDescent="0.25">
      <c r="A40">
        <v>39</v>
      </c>
      <c r="B40" t="s">
        <v>45</v>
      </c>
      <c r="C40">
        <v>30.053984139137601</v>
      </c>
      <c r="D40">
        <v>13.0519503596263</v>
      </c>
      <c r="E40">
        <v>223.63489999999999</v>
      </c>
      <c r="F40">
        <f t="shared" si="1"/>
        <v>14.584323721386957</v>
      </c>
      <c r="H40" t="str">
        <f t="shared" si="0"/>
        <v>('L 1159-16',30.0539841391376,13.0519503596263,223.6349,14.584323721387),</v>
      </c>
    </row>
    <row r="41" spans="1:8" x14ac:dyDescent="0.25">
      <c r="A41">
        <v>40</v>
      </c>
      <c r="B41" t="s">
        <v>46</v>
      </c>
      <c r="C41">
        <v>262.16643983387502</v>
      </c>
      <c r="D41">
        <v>-46.895192568400802</v>
      </c>
      <c r="E41">
        <v>219.80119999999999</v>
      </c>
      <c r="F41">
        <f t="shared" si="1"/>
        <v>14.838698683173707</v>
      </c>
      <c r="H41" t="str">
        <f t="shared" si="0"/>
        <v>('Gliese 674',262.166439833875,-46.8951925684008,219.8012,14.8386986831737),</v>
      </c>
    </row>
    <row r="42" spans="1:8" x14ac:dyDescent="0.25">
      <c r="A42">
        <v>41</v>
      </c>
      <c r="B42" t="s">
        <v>47</v>
      </c>
      <c r="C42">
        <v>264.10791320822602</v>
      </c>
      <c r="D42">
        <v>68.339140037761695</v>
      </c>
      <c r="E42">
        <v>219.7807</v>
      </c>
      <c r="F42">
        <f t="shared" si="1"/>
        <v>14.840082759769171</v>
      </c>
      <c r="H42" t="str">
        <f t="shared" si="0"/>
        <v>('Gliese 687',264.107913208226,68.3391400377617,219.7807,14.8400827597692),</v>
      </c>
    </row>
    <row r="43" spans="1:8" x14ac:dyDescent="0.25">
      <c r="A43">
        <v>42</v>
      </c>
      <c r="B43" t="s">
        <v>48</v>
      </c>
      <c r="C43">
        <v>162.052559367903</v>
      </c>
      <c r="D43">
        <v>-11.336002627195599</v>
      </c>
      <c r="E43">
        <v>219.11590000000001</v>
      </c>
      <c r="F43">
        <f t="shared" si="1"/>
        <v>14.885107730657611</v>
      </c>
      <c r="H43" t="str">
        <f t="shared" si="0"/>
        <v>('LHS 292',162.052559367903,-11.3360026271956,219.1159,14.8851077306576),</v>
      </c>
    </row>
    <row r="44" spans="1:8" x14ac:dyDescent="0.25">
      <c r="A44">
        <v>43</v>
      </c>
      <c r="B44" t="s">
        <v>49</v>
      </c>
      <c r="C44">
        <v>343.31971796142301</v>
      </c>
      <c r="D44">
        <v>-14.2636953916489</v>
      </c>
      <c r="E44">
        <v>213.86689999999999</v>
      </c>
      <c r="F44">
        <f t="shared" si="1"/>
        <v>15.250437430944201</v>
      </c>
      <c r="H44" t="str">
        <f t="shared" si="0"/>
        <v>('Gliese 876',343.319717961423,-14.2636953916489,213.8669,15.2504374309442),</v>
      </c>
    </row>
    <row r="45" spans="1:8" x14ac:dyDescent="0.25">
      <c r="A45">
        <v>44</v>
      </c>
      <c r="B45" t="s">
        <v>50</v>
      </c>
      <c r="C45">
        <v>152.84225008716501</v>
      </c>
      <c r="D45">
        <v>49.454235877430499</v>
      </c>
      <c r="E45">
        <v>205.39169999999999</v>
      </c>
      <c r="F45">
        <f t="shared" si="1"/>
        <v>15.879725310224318</v>
      </c>
      <c r="H45" t="str">
        <f t="shared" si="0"/>
        <v>('Groombridge 1618',152.842250087165,49.4542358774305,205.3917,15.8797253102243),</v>
      </c>
    </row>
    <row r="46" spans="1:8" x14ac:dyDescent="0.25">
      <c r="A46">
        <v>45</v>
      </c>
      <c r="B46" t="s">
        <v>51</v>
      </c>
      <c r="C46">
        <v>323.39156247194302</v>
      </c>
      <c r="D46">
        <v>-49.0090009644303</v>
      </c>
      <c r="E46">
        <v>201.40729999999999</v>
      </c>
      <c r="F46">
        <f t="shared" si="1"/>
        <v>16.193870713722891</v>
      </c>
      <c r="H46" t="str">
        <f t="shared" si="0"/>
        <v>('Gliese 832',323.391562471943,-49.0090009644303,201.4073,16.1938707137229),</v>
      </c>
    </row>
    <row r="47" spans="1:8" x14ac:dyDescent="0.25">
      <c r="A47">
        <v>46</v>
      </c>
      <c r="B47" t="s">
        <v>52</v>
      </c>
      <c r="C47">
        <v>154.90117001027201</v>
      </c>
      <c r="D47">
        <v>19.870003899373899</v>
      </c>
      <c r="E47">
        <v>201.3683</v>
      </c>
      <c r="F47">
        <f t="shared" si="1"/>
        <v>16.197007061190863</v>
      </c>
      <c r="H47" t="str">
        <f t="shared" si="0"/>
        <v>('AD Leonis',154.901170010272,19.8700038993739,201.3683,16.1970070611909),</v>
      </c>
    </row>
    <row r="48" spans="1:8" x14ac:dyDescent="0.25">
      <c r="A48">
        <v>47</v>
      </c>
      <c r="B48" t="s">
        <v>53</v>
      </c>
      <c r="C48">
        <v>264.26527384662199</v>
      </c>
      <c r="D48">
        <v>-44.319213597945001</v>
      </c>
      <c r="E48">
        <v>199.70310000000001</v>
      </c>
      <c r="F48">
        <f t="shared" si="1"/>
        <v>16.332063833761218</v>
      </c>
      <c r="H48" t="str">
        <f t="shared" si="0"/>
        <v>('GJ 682',264.265273846622,-44.319213597945,199.7031,16.3320638337612),</v>
      </c>
    </row>
    <row r="49" spans="1:8" x14ac:dyDescent="0.25">
      <c r="A49">
        <v>48</v>
      </c>
      <c r="B49" t="s">
        <v>153</v>
      </c>
      <c r="C49">
        <v>63.817998858300001</v>
      </c>
      <c r="D49">
        <v>-7.6528716907999996</v>
      </c>
      <c r="E49">
        <v>200.62</v>
      </c>
      <c r="F49">
        <f t="shared" si="1"/>
        <v>16.257420880271159</v>
      </c>
      <c r="H49" t="str">
        <f t="shared" si="0"/>
        <v>('40 Eridani',63.8179988583,-7.6528716908,200.62,16.2574208802712),</v>
      </c>
    </row>
    <row r="50" spans="1:8" x14ac:dyDescent="0.25">
      <c r="A50">
        <v>49</v>
      </c>
      <c r="B50" t="s">
        <v>54</v>
      </c>
      <c r="C50">
        <v>75.489275437381195</v>
      </c>
      <c r="D50">
        <v>-6.9462144097502998</v>
      </c>
      <c r="E50">
        <v>186.0231</v>
      </c>
      <c r="F50">
        <f t="shared" si="1"/>
        <v>17.533111624309026</v>
      </c>
      <c r="H50" t="str">
        <f t="shared" si="0"/>
        <v>('GJ 3323',75.4892754373812,-6.9462144097503,186.0231,17.533111624309),</v>
      </c>
    </row>
    <row r="51" spans="1:8" x14ac:dyDescent="0.25">
      <c r="A51">
        <v>50</v>
      </c>
      <c r="B51" t="s">
        <v>55</v>
      </c>
      <c r="C51">
        <v>92.644230212571301</v>
      </c>
      <c r="D51">
        <v>-21.864627228106901</v>
      </c>
      <c r="E51">
        <v>173.69550000000001</v>
      </c>
      <c r="F51">
        <f t="shared" si="1"/>
        <v>18.777479998042551</v>
      </c>
      <c r="H51" t="str">
        <f t="shared" si="0"/>
        <v>('GJ 229',92.6442302125713,-21.8646272281069,173.6955,18.7774799980426),</v>
      </c>
    </row>
    <row r="52" spans="1:8" x14ac:dyDescent="0.25">
      <c r="A52">
        <v>51</v>
      </c>
      <c r="B52" t="s">
        <v>56</v>
      </c>
      <c r="C52">
        <v>49.981878896700003</v>
      </c>
      <c r="D52">
        <v>-43.069782637499998</v>
      </c>
      <c r="E52">
        <v>165.47</v>
      </c>
      <c r="F52">
        <f t="shared" si="1"/>
        <v>19.710906974073851</v>
      </c>
      <c r="H52" t="str">
        <f t="shared" si="0"/>
        <v>('HD 20794',49.9818788967,-43.0697826375,165.47,19.7109069740739),</v>
      </c>
    </row>
    <row r="53" spans="1:8" x14ac:dyDescent="0.25">
      <c r="A53">
        <v>52</v>
      </c>
      <c r="B53" t="s">
        <v>57</v>
      </c>
      <c r="C53">
        <v>229.86177972340201</v>
      </c>
      <c r="D53">
        <v>-7.7222752663267</v>
      </c>
      <c r="E53">
        <v>158.7492</v>
      </c>
      <c r="F53">
        <f t="shared" si="1"/>
        <v>20.545387170455033</v>
      </c>
      <c r="H53" t="str">
        <f t="shared" si="0"/>
        <v>('GJ 581',229.861779723402,-7.7222752663267,158.7492,20.545387170455),</v>
      </c>
    </row>
    <row r="54" spans="1:8" x14ac:dyDescent="0.25">
      <c r="A54">
        <v>53</v>
      </c>
      <c r="B54" t="s">
        <v>58</v>
      </c>
      <c r="C54">
        <v>348.32072825875503</v>
      </c>
      <c r="D54">
        <v>57.1683545891647</v>
      </c>
      <c r="E54">
        <v>153.08080000000001</v>
      </c>
      <c r="F54">
        <f t="shared" si="1"/>
        <v>21.306158427444849</v>
      </c>
      <c r="H54" t="str">
        <f t="shared" si="0"/>
        <v>('HD 219134',348.320728258755,57.1683545891647,153.0808,21.3061584274448),</v>
      </c>
    </row>
    <row r="55" spans="1:8" x14ac:dyDescent="0.25">
      <c r="A55">
        <v>54</v>
      </c>
      <c r="B55" t="s">
        <v>59</v>
      </c>
      <c r="C55">
        <v>259.73818679999999</v>
      </c>
      <c r="D55">
        <v>-34.989761549999997</v>
      </c>
      <c r="E55">
        <v>146.29</v>
      </c>
      <c r="F55">
        <f t="shared" si="1"/>
        <v>22.295192952354913</v>
      </c>
      <c r="H55" t="str">
        <f t="shared" si="0"/>
        <v>('GJ 667',259.7381868,-34.98976155,146.29,22.2951929523549),</v>
      </c>
    </row>
    <row r="56" spans="1:8" x14ac:dyDescent="0.25">
      <c r="A56">
        <v>55</v>
      </c>
      <c r="B56" t="s">
        <v>60</v>
      </c>
      <c r="C56">
        <v>45.464123132099999</v>
      </c>
      <c r="D56">
        <v>-16.593363967799998</v>
      </c>
      <c r="E56">
        <v>106.16</v>
      </c>
      <c r="F56">
        <f t="shared" si="1"/>
        <v>30.723095111152979</v>
      </c>
      <c r="H56" t="str">
        <f t="shared" si="0"/>
        <v>('LTT 1445',45.4641231321,-16.5933639678,106.16,30.723095111153),</v>
      </c>
    </row>
    <row r="57" spans="1:8" x14ac:dyDescent="0.25">
      <c r="A57">
        <v>56</v>
      </c>
      <c r="B57" t="s">
        <v>267</v>
      </c>
      <c r="C57">
        <v>344.41269272</v>
      </c>
      <c r="D57">
        <v>-29.622237030000001</v>
      </c>
      <c r="E57">
        <v>129.81</v>
      </c>
      <c r="F57">
        <f t="shared" si="1"/>
        <v>25.12567427008705</v>
      </c>
      <c r="H57" t="str">
        <f t="shared" si="0"/>
        <v>('Fomalhaut',344.41269272,-29.62223703,129.81,25.125674270087),</v>
      </c>
    </row>
    <row r="58" spans="1:8" x14ac:dyDescent="0.25">
      <c r="A58">
        <v>57</v>
      </c>
      <c r="B58" t="s">
        <v>61</v>
      </c>
      <c r="C58">
        <v>199.60130948170001</v>
      </c>
      <c r="D58">
        <v>-18.311195735599998</v>
      </c>
      <c r="E58">
        <v>116.89</v>
      </c>
      <c r="F58">
        <f t="shared" si="1"/>
        <v>27.902846924458895</v>
      </c>
      <c r="H58" t="str">
        <f t="shared" si="0"/>
        <v>('61 Vir',199.6013094817,-18.3111957356,116.89,27.9028469244589),</v>
      </c>
    </row>
    <row r="59" spans="1:8" x14ac:dyDescent="0.25">
      <c r="A59">
        <v>58</v>
      </c>
      <c r="B59" t="s">
        <v>62</v>
      </c>
      <c r="C59">
        <v>303.82246523275097</v>
      </c>
      <c r="D59">
        <v>-27.032975995721099</v>
      </c>
      <c r="E59">
        <v>113.6481</v>
      </c>
      <c r="F59">
        <f t="shared" si="1"/>
        <v>28.698797225822517</v>
      </c>
      <c r="H59" t="str">
        <f t="shared" si="0"/>
        <v>('HD 192310',303.822465232751,-27.0329759957211,113.6481,28.6987972258225),</v>
      </c>
    </row>
    <row r="60" spans="1:8" x14ac:dyDescent="0.25">
      <c r="A60">
        <v>59</v>
      </c>
      <c r="B60" t="s">
        <v>63</v>
      </c>
      <c r="C60">
        <v>332.41810156443597</v>
      </c>
      <c r="D60">
        <v>-4.6407364630828001</v>
      </c>
      <c r="E60">
        <v>113.6</v>
      </c>
      <c r="F60">
        <f t="shared" si="1"/>
        <v>28.710948741197189</v>
      </c>
      <c r="H60" t="str">
        <f t="shared" si="0"/>
        <v>('GJ 849',332.418101564436,-4.6407364630828,113.6,28.7109487411972),</v>
      </c>
    </row>
    <row r="61" spans="1:8" x14ac:dyDescent="0.25">
      <c r="A61">
        <v>60</v>
      </c>
      <c r="B61" t="s">
        <v>64</v>
      </c>
      <c r="C61">
        <v>173.86228087418101</v>
      </c>
      <c r="D61">
        <v>-32.5399675040522</v>
      </c>
      <c r="E61">
        <v>110.2908</v>
      </c>
      <c r="F61">
        <f t="shared" si="1"/>
        <v>29.572401115958904</v>
      </c>
      <c r="H61" t="str">
        <f t="shared" si="0"/>
        <v>('GJ 433',173.862280874181,-32.5399675040522,110.2908,29.5724011159589),</v>
      </c>
    </row>
    <row r="62" spans="1:8" x14ac:dyDescent="0.25">
      <c r="A62">
        <v>61</v>
      </c>
      <c r="B62" t="s">
        <v>65</v>
      </c>
      <c r="C62">
        <v>176.62946663321199</v>
      </c>
      <c r="D62">
        <v>-40.500355548984999</v>
      </c>
      <c r="E62">
        <v>107.621</v>
      </c>
      <c r="F62">
        <f t="shared" si="1"/>
        <v>30.306016270058819</v>
      </c>
      <c r="H62" t="str">
        <f t="shared" si="0"/>
        <v>('HD 102365',176.629466633212,-40.500355548985,107.621,30.3060162700588),</v>
      </c>
    </row>
    <row r="63" spans="1:8" x14ac:dyDescent="0.25">
      <c r="A63">
        <v>62</v>
      </c>
      <c r="B63" t="s">
        <v>66</v>
      </c>
      <c r="C63">
        <v>144.00682188257801</v>
      </c>
      <c r="D63">
        <v>-21.660799522750299</v>
      </c>
      <c r="E63">
        <v>105.883</v>
      </c>
      <c r="F63">
        <f t="shared" si="1"/>
        <v>30.803469650463249</v>
      </c>
      <c r="H63" t="str">
        <f t="shared" si="0"/>
        <v>('GJ 357',144.006821882578,-21.6607995227503,105.883,30.8034696504632),</v>
      </c>
    </row>
    <row r="64" spans="1:8" x14ac:dyDescent="0.25">
      <c r="A64">
        <v>63</v>
      </c>
      <c r="B64" t="s">
        <v>232</v>
      </c>
      <c r="C64">
        <v>70.732397167999196</v>
      </c>
      <c r="D64">
        <v>18.958165095730799</v>
      </c>
      <c r="E64">
        <v>105.56270000000001</v>
      </c>
      <c r="F64">
        <f t="shared" si="1"/>
        <v>30.896934021202561</v>
      </c>
      <c r="H64" t="str">
        <f t="shared" si="0"/>
        <v>('HD 285968',70.7323971679992,18.9581650957308,105.5627,30.8969340212026),</v>
      </c>
    </row>
    <row r="65" spans="1:8" x14ac:dyDescent="0.25">
      <c r="A65">
        <v>64</v>
      </c>
      <c r="B65" t="s">
        <v>233</v>
      </c>
      <c r="C65">
        <v>130.33387061484899</v>
      </c>
      <c r="D65">
        <v>59.4973457914477</v>
      </c>
      <c r="E65">
        <v>105.3856</v>
      </c>
      <c r="F65">
        <f t="shared" si="1"/>
        <v>30.948856172000731</v>
      </c>
      <c r="H65" t="str">
        <f t="shared" si="0"/>
        <v>('GJ 3512',130.333870614849,59.4973457914477,105.3856,30.9488561720007),</v>
      </c>
    </row>
    <row r="66" spans="1:8" x14ac:dyDescent="0.25">
      <c r="A66">
        <v>65</v>
      </c>
      <c r="B66" t="s">
        <v>234</v>
      </c>
      <c r="C66">
        <v>175.54622244764701</v>
      </c>
      <c r="D66">
        <v>26.706571689815799</v>
      </c>
      <c r="E66">
        <v>102.50149999999999</v>
      </c>
      <c r="F66">
        <f t="shared" si="1"/>
        <v>31.819668756066989</v>
      </c>
      <c r="H66" t="str">
        <f t="shared" si="0"/>
        <v>('GJ 436',175.546222447647,26.7065716898158,102.5015,31.819668756067),</v>
      </c>
    </row>
    <row r="67" spans="1:8" x14ac:dyDescent="0.25">
      <c r="A67">
        <v>66</v>
      </c>
      <c r="B67" t="s">
        <v>235</v>
      </c>
      <c r="C67">
        <v>15.6619499702394</v>
      </c>
      <c r="D67">
        <v>62.3450480102981</v>
      </c>
      <c r="E67">
        <v>101.465</v>
      </c>
      <c r="F67">
        <f t="shared" si="1"/>
        <v>32.144717656334691</v>
      </c>
      <c r="H67" t="str">
        <f t="shared" si="0"/>
        <v>('GJ 49',15.6619499702394,62.3450480102981,101.465,32.1447176563347),</v>
      </c>
    </row>
    <row r="68" spans="1:8" x14ac:dyDescent="0.25">
      <c r="A68">
        <v>67</v>
      </c>
      <c r="B68" t="s">
        <v>179</v>
      </c>
      <c r="C68">
        <v>184.48713000000001</v>
      </c>
      <c r="D68">
        <v>16.444500000000001</v>
      </c>
      <c r="E68">
        <v>113</v>
      </c>
      <c r="F68">
        <f t="shared" si="1"/>
        <v>28.863396256637166</v>
      </c>
      <c r="H68" t="str">
        <f t="shared" ref="H68:H102" si="2">"('"&amp;B68&amp;"',"&amp;C68&amp;","&amp;D68&amp;","&amp;E68&amp;","&amp;F68&amp;"),"</f>
        <v>('WISE J1217+1626',184.48713,16.4445,113,28.8633962566372),</v>
      </c>
    </row>
    <row r="69" spans="1:8" x14ac:dyDescent="0.25">
      <c r="A69">
        <v>68</v>
      </c>
      <c r="B69" t="s">
        <v>236</v>
      </c>
      <c r="C69">
        <v>333.42859507488703</v>
      </c>
      <c r="D69">
        <v>-17.685743470871898</v>
      </c>
      <c r="E69">
        <v>97.508700000000005</v>
      </c>
      <c r="F69">
        <f t="shared" si="1"/>
        <v>33.448951498686782</v>
      </c>
      <c r="H69" t="str">
        <f t="shared" si="2"/>
        <v>('GJ 1265',333.428595074887,-17.6857434708719,97.5087,33.4489514986868),</v>
      </c>
    </row>
    <row r="70" spans="1:8" x14ac:dyDescent="0.25">
      <c r="A70">
        <v>69</v>
      </c>
      <c r="B70" t="s">
        <v>205</v>
      </c>
      <c r="C70">
        <v>116.32895777</v>
      </c>
      <c r="D70">
        <v>28.02619889</v>
      </c>
      <c r="E70">
        <v>96.54</v>
      </c>
      <c r="F70">
        <f t="shared" si="1"/>
        <v>33.784584389890199</v>
      </c>
      <c r="H70" t="str">
        <f t="shared" si="2"/>
        <v>('Pollux',116.32895777,28.02619889,96.54,33.7845843898902),</v>
      </c>
    </row>
    <row r="71" spans="1:8" x14ac:dyDescent="0.25">
      <c r="A71">
        <v>70</v>
      </c>
      <c r="B71" t="s">
        <v>206</v>
      </c>
      <c r="C71">
        <v>254.53687413905601</v>
      </c>
      <c r="D71">
        <v>25.7441586445144</v>
      </c>
      <c r="E71">
        <v>96.314099999999996</v>
      </c>
      <c r="F71">
        <f t="shared" si="1"/>
        <v>33.863824476374695</v>
      </c>
      <c r="H71" t="str">
        <f t="shared" si="2"/>
        <v>('GJ 649',254.536874139056,25.7441586445144,96.3141,33.8638244763747),</v>
      </c>
    </row>
    <row r="72" spans="1:8" x14ac:dyDescent="0.25">
      <c r="A72">
        <v>71</v>
      </c>
      <c r="B72" t="s">
        <v>207</v>
      </c>
      <c r="C72">
        <v>210.2632841162</v>
      </c>
      <c r="D72">
        <v>-2.6548652558516999</v>
      </c>
      <c r="E72">
        <v>96.0398</v>
      </c>
      <c r="F72">
        <f t="shared" si="1"/>
        <v>33.960543201880888</v>
      </c>
      <c r="H72" t="str">
        <f t="shared" si="2"/>
        <v>('GJ 536',210.2632841162,-2.6548652558517,96.0398,33.9605432018809),</v>
      </c>
    </row>
    <row r="73" spans="1:8" x14ac:dyDescent="0.25">
      <c r="A73">
        <v>72</v>
      </c>
      <c r="B73" t="s">
        <v>208</v>
      </c>
      <c r="C73">
        <v>244.17811084061799</v>
      </c>
      <c r="D73">
        <v>67.238841858504998</v>
      </c>
      <c r="E73">
        <v>92.870400000000004</v>
      </c>
      <c r="F73">
        <f t="shared" si="1"/>
        <v>35.119518996364825</v>
      </c>
      <c r="H73" t="str">
        <f t="shared" si="2"/>
        <v>('HD 147379',244.178110840618,67.238841858505,92.8704,35.1195189963648),</v>
      </c>
    </row>
    <row r="74" spans="1:8" x14ac:dyDescent="0.25">
      <c r="A74">
        <v>73</v>
      </c>
      <c r="B74" t="s">
        <v>209</v>
      </c>
      <c r="C74">
        <v>32.607996072933801</v>
      </c>
      <c r="D74">
        <v>-50.823740896599702</v>
      </c>
      <c r="E74">
        <v>92.7042</v>
      </c>
      <c r="F74">
        <f t="shared" si="1"/>
        <v>35.182481236017352</v>
      </c>
      <c r="H74" t="str">
        <f t="shared" si="2"/>
        <v>('GJ 86',32.6079960729338,-50.8237408965997,92.7042,35.1824812360174),</v>
      </c>
    </row>
    <row r="75" spans="1:8" x14ac:dyDescent="0.25">
      <c r="A75">
        <v>74</v>
      </c>
      <c r="B75" t="s">
        <v>210</v>
      </c>
      <c r="C75">
        <v>175.43598341292301</v>
      </c>
      <c r="D75">
        <v>42.7519735605958</v>
      </c>
      <c r="E75">
        <v>90.762299999999996</v>
      </c>
      <c r="F75">
        <f t="shared" si="1"/>
        <v>35.935226156675185</v>
      </c>
      <c r="H75" t="str">
        <f t="shared" si="2"/>
        <v>('GJ 1148',175.435983412923,42.7519735605958,90.7623,35.9352261566752),</v>
      </c>
    </row>
    <row r="76" spans="1:8" x14ac:dyDescent="0.25">
      <c r="A76">
        <v>75</v>
      </c>
      <c r="B76" t="s">
        <v>187</v>
      </c>
      <c r="C76">
        <v>9.8408562975121008</v>
      </c>
      <c r="D76">
        <v>21.250476681314399</v>
      </c>
      <c r="E76">
        <v>89.789100000000005</v>
      </c>
      <c r="F76">
        <f t="shared" si="1"/>
        <v>36.324718445780164</v>
      </c>
      <c r="H76" t="str">
        <f t="shared" si="2"/>
        <v>('54 Piscium',9.8408562975121,21.2504766813144,89.7891,36.3247184457802),</v>
      </c>
    </row>
    <row r="77" spans="1:8" x14ac:dyDescent="0.25">
      <c r="A77">
        <v>76</v>
      </c>
      <c r="B77" t="s">
        <v>237</v>
      </c>
      <c r="C77">
        <v>147.77938346114999</v>
      </c>
      <c r="D77">
        <v>-43.502783875244702</v>
      </c>
      <c r="E77">
        <v>88.615799999999993</v>
      </c>
      <c r="F77">
        <f t="shared" si="1"/>
        <v>36.805668706934888</v>
      </c>
      <c r="H77" t="str">
        <f t="shared" si="2"/>
        <v>('HD 85512',147.77938346115,-43.5027838752447,88.6158,36.8056687069349),</v>
      </c>
    </row>
    <row r="78" spans="1:8" x14ac:dyDescent="0.25">
      <c r="A78">
        <v>77</v>
      </c>
      <c r="B78" t="s">
        <v>238</v>
      </c>
      <c r="C78">
        <v>195.19400117368599</v>
      </c>
      <c r="D78">
        <v>12.375754666412501</v>
      </c>
      <c r="E78">
        <v>86.856999999999999</v>
      </c>
      <c r="F78">
        <f t="shared" si="1"/>
        <v>37.550960509803474</v>
      </c>
      <c r="H78" t="str">
        <f t="shared" si="2"/>
        <v>('Ross 458',195.194001173686,12.3757546664125,86.857,37.5509605098035),</v>
      </c>
    </row>
    <row r="79" spans="1:8" x14ac:dyDescent="0.25">
      <c r="A79">
        <v>78</v>
      </c>
      <c r="B79" t="s">
        <v>239</v>
      </c>
      <c r="C79">
        <v>35.561016956325801</v>
      </c>
      <c r="D79">
        <v>47.880030620785199</v>
      </c>
      <c r="E79">
        <v>83.782899999999998</v>
      </c>
      <c r="F79">
        <f t="shared" si="1"/>
        <v>38.928752490066593</v>
      </c>
      <c r="H79" t="str">
        <f t="shared" si="2"/>
        <v>('GJ 96',35.5610169563258,47.8800306207852,83.7829,38.9287524900666),</v>
      </c>
    </row>
    <row r="80" spans="1:8" x14ac:dyDescent="0.25">
      <c r="A80">
        <v>79</v>
      </c>
      <c r="B80" t="s">
        <v>240</v>
      </c>
      <c r="C80">
        <v>73.458249683979602</v>
      </c>
      <c r="D80">
        <v>-17.773419233239402</v>
      </c>
      <c r="E80">
        <v>83.718199999999996</v>
      </c>
      <c r="F80">
        <f t="shared" si="1"/>
        <v>38.958837827378041</v>
      </c>
      <c r="H80" t="str">
        <f t="shared" si="2"/>
        <v>('GJ 180',73.4582496839796,-17.7734192332394,83.7182,38.958837827378),</v>
      </c>
    </row>
    <row r="81" spans="1:8" x14ac:dyDescent="0.25">
      <c r="A81">
        <v>80</v>
      </c>
      <c r="B81" t="s">
        <v>200</v>
      </c>
      <c r="C81">
        <v>73.023884628789602</v>
      </c>
      <c r="D81">
        <v>6.4765526398878004</v>
      </c>
      <c r="E81">
        <v>80.903599999999997</v>
      </c>
      <c r="F81">
        <f t="shared" si="1"/>
        <v>40.314198342224579</v>
      </c>
      <c r="H81" t="str">
        <f t="shared" si="2"/>
        <v>('GJ 179',73.0238846287896,6.4765526398878,80.9036,40.3141983422246),</v>
      </c>
    </row>
    <row r="82" spans="1:8" x14ac:dyDescent="0.25">
      <c r="A82">
        <v>81</v>
      </c>
      <c r="B82" t="s">
        <v>201</v>
      </c>
      <c r="C82">
        <v>346.62236835536902</v>
      </c>
      <c r="D82">
        <v>-5.0413976917902996</v>
      </c>
      <c r="E82">
        <v>80.4512</v>
      </c>
      <c r="F82">
        <f t="shared" si="1"/>
        <v>40.54089655592459</v>
      </c>
      <c r="H82" t="str">
        <f t="shared" si="2"/>
        <v>('TRAPPIST-1',346.622368355369,-5.0413976917903,80.4512,40.5408965559246),</v>
      </c>
    </row>
    <row r="83" spans="1:8" x14ac:dyDescent="0.25">
      <c r="A83">
        <v>82</v>
      </c>
      <c r="B83" t="s">
        <v>202</v>
      </c>
      <c r="C83">
        <v>124.599779038536</v>
      </c>
      <c r="D83">
        <v>-12.632169500714401</v>
      </c>
      <c r="E83">
        <v>79.594499999999996</v>
      </c>
      <c r="F83">
        <f t="shared" si="1"/>
        <v>40.977250651741016</v>
      </c>
      <c r="H83" t="str">
        <f t="shared" si="2"/>
        <v>('HD 69830',124.599779038536,-12.6321695007144,79.5945,40.977250651741),</v>
      </c>
    </row>
    <row r="84" spans="1:8" x14ac:dyDescent="0.25">
      <c r="A84">
        <v>83</v>
      </c>
      <c r="B84" t="s">
        <v>203</v>
      </c>
      <c r="C84">
        <v>133.14921386755501</v>
      </c>
      <c r="D84">
        <v>28.330821361490599</v>
      </c>
      <c r="E84">
        <v>79.427400000000006</v>
      </c>
      <c r="F84">
        <f t="shared" si="1"/>
        <v>41.063458919717881</v>
      </c>
      <c r="H84" t="str">
        <f t="shared" si="2"/>
        <v>('55 Cancri',133.149213867555,28.3308213614906,79.4274,41.0634589197179),</v>
      </c>
    </row>
    <row r="85" spans="1:8" x14ac:dyDescent="0.25">
      <c r="A85">
        <v>84</v>
      </c>
      <c r="B85" t="s">
        <v>197</v>
      </c>
      <c r="C85">
        <v>153.715743113999</v>
      </c>
      <c r="D85">
        <v>-47.156719370385296</v>
      </c>
      <c r="E85">
        <v>79.254300000000001</v>
      </c>
      <c r="F85">
        <f t="shared" si="1"/>
        <v>41.153145974414009</v>
      </c>
      <c r="H85" t="str">
        <f t="shared" si="2"/>
        <v>('GJ 1132',153.715743113999,-47.1567193703853,79.2543,41.153145974414),</v>
      </c>
    </row>
    <row r="86" spans="1:8" x14ac:dyDescent="0.25">
      <c r="A86">
        <v>85</v>
      </c>
      <c r="B86" t="s">
        <v>198</v>
      </c>
      <c r="C86">
        <v>169.00085244341699</v>
      </c>
      <c r="D86">
        <v>-57.547658720336102</v>
      </c>
      <c r="E86">
        <v>78.941000000000003</v>
      </c>
      <c r="F86">
        <f t="shared" si="1"/>
        <v>41.31647403757237</v>
      </c>
      <c r="H86" t="str">
        <f t="shared" si="2"/>
        <v>('GJ 422',169.000852443417,-57.5476587203361,78.941,41.3164740375724),</v>
      </c>
    </row>
    <row r="87" spans="1:8" x14ac:dyDescent="0.25">
      <c r="A87">
        <v>86</v>
      </c>
      <c r="B87" t="s">
        <v>211</v>
      </c>
      <c r="C87">
        <v>194.00896399999999</v>
      </c>
      <c r="D87">
        <v>-12.956030999999999</v>
      </c>
      <c r="E87">
        <v>78.8</v>
      </c>
      <c r="F87">
        <f t="shared" ref="F87:F102" si="3">(1000/E87) *  3.261563777</f>
        <v>41.390403261421326</v>
      </c>
      <c r="H87" t="str">
        <f t="shared" si="2"/>
        <v>('VHS J1256-1257',194.008964,-12.956031,78.8,41.3904032614213),</v>
      </c>
    </row>
    <row r="88" spans="1:8" x14ac:dyDescent="0.25">
      <c r="A88">
        <v>87</v>
      </c>
      <c r="B88" t="s">
        <v>199</v>
      </c>
      <c r="C88">
        <v>246.00537748760701</v>
      </c>
      <c r="D88">
        <v>-39.192981836454699</v>
      </c>
      <c r="E88">
        <v>77.471599999999995</v>
      </c>
      <c r="F88">
        <f t="shared" si="3"/>
        <v>42.100121554221161</v>
      </c>
      <c r="H88" t="str">
        <f t="shared" si="2"/>
        <v>('HD 147513',246.005377487607,-39.1929818364547,77.4716,42.1001215542212),</v>
      </c>
    </row>
    <row r="89" spans="1:8" x14ac:dyDescent="0.25">
      <c r="A89">
        <v>88</v>
      </c>
      <c r="B89" t="s">
        <v>67</v>
      </c>
      <c r="C89">
        <v>88.517670814135002</v>
      </c>
      <c r="D89">
        <v>-60.023469929958097</v>
      </c>
      <c r="E89">
        <v>77.2727</v>
      </c>
      <c r="F89">
        <f t="shared" si="3"/>
        <v>42.208487305348463</v>
      </c>
      <c r="H89" t="str">
        <f t="shared" si="2"/>
        <v>('HD 40307',88.517670814135,-60.0234699299581,77.2727,42.2084873053485),</v>
      </c>
    </row>
    <row r="90" spans="1:8" x14ac:dyDescent="0.25">
      <c r="A90">
        <v>89</v>
      </c>
      <c r="B90" t="s">
        <v>68</v>
      </c>
      <c r="C90">
        <v>24.199342349999998</v>
      </c>
      <c r="D90">
        <v>41.405456739999998</v>
      </c>
      <c r="E90">
        <v>74.12</v>
      </c>
      <c r="F90">
        <f t="shared" si="3"/>
        <v>44.003828615758231</v>
      </c>
      <c r="H90" t="str">
        <f t="shared" si="2"/>
        <v>('Titawin',24.19934235,41.40545674,74.12,44.0038286157582),</v>
      </c>
    </row>
    <row r="91" spans="1:8" x14ac:dyDescent="0.25">
      <c r="A91">
        <v>90</v>
      </c>
      <c r="B91" t="s">
        <v>69</v>
      </c>
      <c r="C91">
        <v>354.83708971946101</v>
      </c>
      <c r="D91">
        <v>77.632362632770807</v>
      </c>
      <c r="E91">
        <v>73.830699999999993</v>
      </c>
      <c r="F91">
        <f t="shared" si="3"/>
        <v>44.176254281755426</v>
      </c>
      <c r="H91" t="str">
        <f t="shared" si="2"/>
        <v>('Errai',354.837089719461,77.6323626327708,73.8307,44.1762542817554),</v>
      </c>
    </row>
    <row r="92" spans="1:8" x14ac:dyDescent="0.25">
      <c r="A92">
        <v>91</v>
      </c>
      <c r="B92" t="s">
        <v>204</v>
      </c>
      <c r="C92">
        <v>200.736449425264</v>
      </c>
      <c r="D92">
        <v>24.467667362415099</v>
      </c>
      <c r="E92">
        <v>72.735200000000006</v>
      </c>
      <c r="F92">
        <f t="shared" si="3"/>
        <v>44.841614197802436</v>
      </c>
      <c r="H92" t="str">
        <f t="shared" si="2"/>
        <v>('GJ 3779',200.736449425264,24.4676673624151,72.7352,44.8416141978024),</v>
      </c>
    </row>
    <row r="93" spans="1:8" x14ac:dyDescent="0.25">
      <c r="A93">
        <v>92</v>
      </c>
      <c r="B93" t="s">
        <v>70</v>
      </c>
      <c r="C93">
        <v>164.86655776870501</v>
      </c>
      <c r="D93">
        <v>40.430256219143899</v>
      </c>
      <c r="E93">
        <v>72.452799999999996</v>
      </c>
      <c r="F93">
        <f t="shared" si="3"/>
        <v>45.016393803966174</v>
      </c>
      <c r="H93" t="str">
        <f t="shared" si="2"/>
        <v>('Chalawan',164.866557768705,40.4302562191439,72.4528,45.0163938039662),</v>
      </c>
    </row>
    <row r="94" spans="1:8" x14ac:dyDescent="0.25">
      <c r="A94">
        <v>93</v>
      </c>
      <c r="B94" t="s">
        <v>230</v>
      </c>
      <c r="C94">
        <v>263.89366081181203</v>
      </c>
      <c r="D94">
        <v>61.681562938949199</v>
      </c>
      <c r="E94">
        <v>69.825400000000002</v>
      </c>
      <c r="F94">
        <f t="shared" si="3"/>
        <v>46.710277019537301</v>
      </c>
      <c r="H94" t="str">
        <f t="shared" si="2"/>
        <v>('26 Draconis',263.893660811812,61.6815629389492,69.8254,46.7102770195373),</v>
      </c>
    </row>
    <row r="95" spans="1:8" x14ac:dyDescent="0.25">
      <c r="A95">
        <v>94</v>
      </c>
      <c r="B95" t="s">
        <v>213</v>
      </c>
      <c r="C95">
        <v>243.17408425687699</v>
      </c>
      <c r="D95">
        <v>-18.875503113988898</v>
      </c>
      <c r="E95">
        <v>68.783299999999997</v>
      </c>
      <c r="F95">
        <f t="shared" si="3"/>
        <v>47.4179601298571</v>
      </c>
      <c r="H95" t="str">
        <f t="shared" si="2"/>
        <v>('HIP 79431',243.174084256877,-18.8755031139889,68.7833,47.4179601298571),</v>
      </c>
    </row>
    <row r="96" spans="1:8" x14ac:dyDescent="0.25">
      <c r="A96">
        <v>95</v>
      </c>
      <c r="B96" t="s">
        <v>214</v>
      </c>
      <c r="C96">
        <v>258.82889052749698</v>
      </c>
      <c r="D96">
        <v>4.9639068599116998</v>
      </c>
      <c r="E96">
        <v>68.265299999999996</v>
      </c>
      <c r="F96">
        <f t="shared" si="3"/>
        <v>47.777769628200566</v>
      </c>
      <c r="H96" t="str">
        <f t="shared" si="2"/>
        <v>('GJ 1214',258.828890527497,4.9639068599117,68.2653,47.7777696282006),</v>
      </c>
    </row>
    <row r="97" spans="1:8" x14ac:dyDescent="0.25">
      <c r="A97">
        <v>96</v>
      </c>
      <c r="B97" t="s">
        <v>215</v>
      </c>
      <c r="C97">
        <v>230.45062965463001</v>
      </c>
      <c r="D97">
        <v>-48.317628467770298</v>
      </c>
      <c r="E97">
        <v>68.081800000000001</v>
      </c>
      <c r="F97">
        <f t="shared" si="3"/>
        <v>47.906544436251686</v>
      </c>
      <c r="H97" t="str">
        <f t="shared" si="2"/>
        <v>('HD 136352',230.45062965463,-48.3176284677703,68.0818,47.9065444362517),</v>
      </c>
    </row>
    <row r="98" spans="1:8" x14ac:dyDescent="0.25">
      <c r="A98">
        <v>97</v>
      </c>
      <c r="B98" t="s">
        <v>216</v>
      </c>
      <c r="C98">
        <v>150.59063185070301</v>
      </c>
      <c r="D98">
        <v>48.088801990346703</v>
      </c>
      <c r="E98">
        <v>66.840699999999998</v>
      </c>
      <c r="F98">
        <f t="shared" si="3"/>
        <v>48.796074502511196</v>
      </c>
      <c r="H98" t="str">
        <f t="shared" si="2"/>
        <v>('Gl 378',150.590631850703,48.0888019903467,66.8407,48.7960745025112),</v>
      </c>
    </row>
    <row r="99" spans="1:8" x14ac:dyDescent="0.25">
      <c r="A99">
        <v>98</v>
      </c>
      <c r="B99" t="s">
        <v>217</v>
      </c>
      <c r="C99">
        <v>11.2472145804325</v>
      </c>
      <c r="D99">
        <v>-15.2715397569128</v>
      </c>
      <c r="E99">
        <v>66.699600000000004</v>
      </c>
      <c r="F99">
        <f t="shared" si="3"/>
        <v>48.899300400602101</v>
      </c>
      <c r="H99" t="str">
        <f t="shared" si="2"/>
        <v>('LHS 1140',11.2472145804325,-15.2715397569128,66.6996,48.8993004006021),</v>
      </c>
    </row>
    <row r="100" spans="1:8" x14ac:dyDescent="0.25">
      <c r="A100">
        <v>99</v>
      </c>
      <c r="B100" t="s">
        <v>218</v>
      </c>
      <c r="C100">
        <v>62.315285373646702</v>
      </c>
      <c r="D100">
        <v>-53.3736915810303</v>
      </c>
      <c r="E100">
        <v>66.071399999999997</v>
      </c>
      <c r="F100">
        <f t="shared" si="3"/>
        <v>49.36422986345076</v>
      </c>
      <c r="H100" t="str">
        <f t="shared" si="2"/>
        <v>('GJ 163',62.3152853736467,-53.3736915810303,66.0714,49.3642298634508),</v>
      </c>
    </row>
    <row r="101" spans="1:8" x14ac:dyDescent="0.25">
      <c r="A101">
        <v>100</v>
      </c>
      <c r="B101" t="s">
        <v>219</v>
      </c>
      <c r="C101">
        <v>130.24668984208299</v>
      </c>
      <c r="D101">
        <v>-23.456277402726101</v>
      </c>
      <c r="E101">
        <v>65.7744</v>
      </c>
      <c r="F101">
        <f t="shared" si="3"/>
        <v>49.58713081381206</v>
      </c>
      <c r="H101" t="str">
        <f t="shared" si="2"/>
        <v>('GJ 317',130.246689842083,-23.4562774027261,65.7744,49.5871308138121),</v>
      </c>
    </row>
    <row r="102" spans="1:8" x14ac:dyDescent="0.25">
      <c r="A102">
        <v>101</v>
      </c>
      <c r="B102" t="s">
        <v>220</v>
      </c>
      <c r="C102">
        <v>344.36658506978</v>
      </c>
      <c r="D102">
        <v>20.768828400198299</v>
      </c>
      <c r="E102">
        <v>64.648799999999994</v>
      </c>
      <c r="F102">
        <f t="shared" si="3"/>
        <v>50.450492151439789</v>
      </c>
      <c r="H102" t="str">
        <f t="shared" si="2"/>
        <v>('Helvetios',344.36658506978,20.7688284001983,64.6488,50.4504921514398),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6B59-9DD4-4D14-802E-315B49733631}">
  <dimension ref="A1:Q135"/>
  <sheetViews>
    <sheetView workbookViewId="0">
      <pane ySplit="1" topLeftCell="A2" activePane="bottomLeft" state="frozen"/>
      <selection pane="bottomLeft" activeCell="M135" sqref="A1:M135"/>
    </sheetView>
  </sheetViews>
  <sheetFormatPr defaultRowHeight="15" x14ac:dyDescent="0.25"/>
  <cols>
    <col min="2" max="2" width="17.5703125" customWidth="1"/>
    <col min="8" max="8" width="10" bestFit="1" customWidth="1"/>
  </cols>
  <sheetData>
    <row r="1" spans="1:16" x14ac:dyDescent="0.25">
      <c r="A1" t="s">
        <v>71</v>
      </c>
      <c r="B1" t="s">
        <v>72</v>
      </c>
      <c r="C1" t="s">
        <v>73</v>
      </c>
      <c r="D1" t="s">
        <v>74</v>
      </c>
      <c r="E1" t="s">
        <v>165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0</v>
      </c>
      <c r="P1" t="s">
        <v>71</v>
      </c>
    </row>
    <row r="2" spans="1:16" x14ac:dyDescent="0.25">
      <c r="A2">
        <v>1</v>
      </c>
      <c r="B2" t="s">
        <v>82</v>
      </c>
      <c r="C2" t="s">
        <v>83</v>
      </c>
      <c r="D2">
        <v>0.63</v>
      </c>
      <c r="E2">
        <v>4.83</v>
      </c>
      <c r="F2">
        <v>1</v>
      </c>
      <c r="G2">
        <v>1</v>
      </c>
      <c r="H2">
        <v>1</v>
      </c>
      <c r="I2">
        <v>5772</v>
      </c>
      <c r="J2">
        <v>4.5999999999999996</v>
      </c>
      <c r="K2">
        <v>1.2200000000000001E-2</v>
      </c>
      <c r="M2">
        <v>1</v>
      </c>
      <c r="N2">
        <v>8</v>
      </c>
      <c r="O2">
        <v>8</v>
      </c>
      <c r="P2">
        <v>1</v>
      </c>
    </row>
    <row r="3" spans="1:16" x14ac:dyDescent="0.25">
      <c r="A3">
        <v>2</v>
      </c>
      <c r="B3" t="s">
        <v>84</v>
      </c>
      <c r="C3" t="s">
        <v>83</v>
      </c>
      <c r="D3">
        <v>0.71</v>
      </c>
      <c r="E3">
        <v>4.38</v>
      </c>
      <c r="F3">
        <v>1.1000000000000001</v>
      </c>
      <c r="G3">
        <v>1.2234</v>
      </c>
      <c r="H3">
        <v>1.5189999999999999</v>
      </c>
      <c r="I3">
        <v>5790</v>
      </c>
      <c r="J3">
        <v>5.3</v>
      </c>
      <c r="K3">
        <v>0.2</v>
      </c>
      <c r="M3">
        <v>2</v>
      </c>
      <c r="P3">
        <v>2</v>
      </c>
    </row>
    <row r="4" spans="1:16" x14ac:dyDescent="0.25">
      <c r="A4">
        <v>3</v>
      </c>
      <c r="B4" t="s">
        <v>85</v>
      </c>
      <c r="C4" t="s">
        <v>86</v>
      </c>
      <c r="D4">
        <v>0.88</v>
      </c>
      <c r="E4">
        <v>5.71</v>
      </c>
      <c r="F4">
        <v>0.90700000000000003</v>
      </c>
      <c r="G4">
        <v>0.86319999999999997</v>
      </c>
      <c r="H4">
        <v>0.50019999999999998</v>
      </c>
      <c r="I4">
        <v>5260</v>
      </c>
      <c r="J4">
        <v>5.3</v>
      </c>
      <c r="K4">
        <v>0.23</v>
      </c>
      <c r="L4">
        <v>1689</v>
      </c>
      <c r="M4">
        <v>2</v>
      </c>
      <c r="P4">
        <v>3</v>
      </c>
    </row>
    <row r="5" spans="1:16" x14ac:dyDescent="0.25">
      <c r="A5">
        <v>4</v>
      </c>
      <c r="B5" t="s">
        <v>87</v>
      </c>
      <c r="C5" t="s">
        <v>88</v>
      </c>
      <c r="D5">
        <v>1.82</v>
      </c>
      <c r="E5">
        <v>15.6</v>
      </c>
      <c r="F5">
        <v>0.1221</v>
      </c>
      <c r="G5">
        <v>0.1542</v>
      </c>
      <c r="H5">
        <v>1.6999999999999999E-3</v>
      </c>
      <c r="I5">
        <v>3042</v>
      </c>
      <c r="J5">
        <v>4.8499999999999996</v>
      </c>
      <c r="K5">
        <v>0.21</v>
      </c>
      <c r="L5">
        <v>1915</v>
      </c>
      <c r="M5">
        <v>2</v>
      </c>
      <c r="N5">
        <v>1</v>
      </c>
      <c r="O5">
        <v>1</v>
      </c>
      <c r="P5">
        <v>4</v>
      </c>
    </row>
    <row r="6" spans="1:16" x14ac:dyDescent="0.25">
      <c r="A6">
        <v>5</v>
      </c>
      <c r="B6" t="s">
        <v>8</v>
      </c>
      <c r="C6" t="s">
        <v>89</v>
      </c>
      <c r="D6">
        <v>1.7130000000000001</v>
      </c>
      <c r="E6">
        <v>13.21</v>
      </c>
      <c r="F6">
        <v>0.14399999999999999</v>
      </c>
      <c r="G6">
        <v>0.19600000000000001</v>
      </c>
      <c r="H6">
        <v>3.5000000000000001E-3</v>
      </c>
      <c r="I6">
        <v>3134</v>
      </c>
      <c r="J6">
        <v>10</v>
      </c>
      <c r="K6">
        <v>-1</v>
      </c>
      <c r="L6">
        <v>1888</v>
      </c>
      <c r="M6">
        <v>3</v>
      </c>
      <c r="N6">
        <v>1</v>
      </c>
      <c r="O6">
        <v>1</v>
      </c>
      <c r="P6">
        <v>5</v>
      </c>
    </row>
    <row r="7" spans="1:16" x14ac:dyDescent="0.25">
      <c r="A7">
        <v>6</v>
      </c>
      <c r="B7" t="s">
        <v>90</v>
      </c>
      <c r="C7" t="s">
        <v>91</v>
      </c>
      <c r="F7">
        <v>3.2000000000000001E-2</v>
      </c>
      <c r="G7">
        <v>0.1</v>
      </c>
      <c r="H7">
        <v>2.19E-5</v>
      </c>
      <c r="I7">
        <v>1350</v>
      </c>
      <c r="L7">
        <v>2013</v>
      </c>
      <c r="M7">
        <v>4</v>
      </c>
      <c r="P7">
        <v>6</v>
      </c>
    </row>
    <row r="8" spans="1:16" x14ac:dyDescent="0.25">
      <c r="A8">
        <v>7</v>
      </c>
      <c r="B8" t="s">
        <v>92</v>
      </c>
      <c r="C8" t="s">
        <v>93</v>
      </c>
      <c r="F8">
        <v>2.7E-2</v>
      </c>
      <c r="G8">
        <v>0.1</v>
      </c>
      <c r="H8">
        <v>2.09E-5</v>
      </c>
      <c r="I8">
        <v>1210</v>
      </c>
      <c r="L8">
        <v>2013</v>
      </c>
      <c r="M8">
        <v>4</v>
      </c>
      <c r="P8">
        <v>7</v>
      </c>
    </row>
    <row r="9" spans="1:16" x14ac:dyDescent="0.25">
      <c r="A9">
        <v>8</v>
      </c>
      <c r="B9" t="s">
        <v>10</v>
      </c>
      <c r="C9" t="s">
        <v>94</v>
      </c>
      <c r="F9">
        <v>5.0000000000000001E-3</v>
      </c>
      <c r="G9">
        <v>0.1</v>
      </c>
      <c r="H9">
        <v>0</v>
      </c>
      <c r="I9">
        <v>240</v>
      </c>
      <c r="L9">
        <v>2013</v>
      </c>
      <c r="M9">
        <v>5</v>
      </c>
      <c r="P9">
        <v>8</v>
      </c>
    </row>
    <row r="10" spans="1:16" x14ac:dyDescent="0.25">
      <c r="A10">
        <v>9</v>
      </c>
      <c r="B10" t="s">
        <v>11</v>
      </c>
      <c r="C10" t="s">
        <v>95</v>
      </c>
      <c r="D10">
        <v>2.0339999999999998</v>
      </c>
      <c r="E10">
        <v>16.649999999999999</v>
      </c>
      <c r="F10">
        <v>0.09</v>
      </c>
      <c r="G10">
        <v>0.16</v>
      </c>
      <c r="H10">
        <v>1.4E-3</v>
      </c>
      <c r="I10">
        <v>2800</v>
      </c>
      <c r="J10">
        <v>0.2</v>
      </c>
      <c r="K10">
        <v>0.18</v>
      </c>
      <c r="L10">
        <v>1917</v>
      </c>
      <c r="M10">
        <v>6</v>
      </c>
      <c r="N10">
        <v>2</v>
      </c>
      <c r="O10">
        <v>2</v>
      </c>
      <c r="P10">
        <v>9</v>
      </c>
    </row>
    <row r="11" spans="1:16" x14ac:dyDescent="0.25">
      <c r="A11">
        <v>10</v>
      </c>
      <c r="B11" t="s">
        <v>12</v>
      </c>
      <c r="C11" t="s">
        <v>96</v>
      </c>
      <c r="D11">
        <v>1.444</v>
      </c>
      <c r="E11">
        <v>10.48</v>
      </c>
      <c r="F11">
        <v>0.46</v>
      </c>
      <c r="G11">
        <v>0.39300000000000002</v>
      </c>
      <c r="H11">
        <v>2.5999999999999999E-2</v>
      </c>
      <c r="I11">
        <v>3828</v>
      </c>
      <c r="J11">
        <v>7</v>
      </c>
      <c r="K11">
        <v>-0.2</v>
      </c>
      <c r="L11">
        <v>1801</v>
      </c>
      <c r="M11">
        <v>7</v>
      </c>
      <c r="N11">
        <v>1</v>
      </c>
      <c r="O11">
        <v>1</v>
      </c>
      <c r="P11">
        <v>10</v>
      </c>
    </row>
    <row r="12" spans="1:16" x14ac:dyDescent="0.25">
      <c r="A12">
        <v>11</v>
      </c>
      <c r="B12" t="s">
        <v>97</v>
      </c>
      <c r="C12" t="s">
        <v>98</v>
      </c>
      <c r="D12">
        <v>0</v>
      </c>
      <c r="E12">
        <v>1.42</v>
      </c>
      <c r="F12">
        <v>2.0630000000000002</v>
      </c>
      <c r="G12">
        <v>1.7110000000000001</v>
      </c>
      <c r="H12">
        <v>25.4</v>
      </c>
      <c r="I12">
        <v>9940</v>
      </c>
      <c r="J12">
        <v>0.23699999999999999</v>
      </c>
      <c r="K12">
        <v>0.5</v>
      </c>
      <c r="M12">
        <v>8</v>
      </c>
      <c r="P12">
        <v>11</v>
      </c>
    </row>
    <row r="13" spans="1:16" x14ac:dyDescent="0.25">
      <c r="A13">
        <v>12</v>
      </c>
      <c r="B13" t="s">
        <v>99</v>
      </c>
      <c r="C13" t="s">
        <v>100</v>
      </c>
      <c r="D13">
        <v>-0.03</v>
      </c>
      <c r="E13">
        <v>11.18</v>
      </c>
      <c r="F13">
        <v>1.018</v>
      </c>
      <c r="G13">
        <v>8.3999999999999995E-3</v>
      </c>
      <c r="H13">
        <v>5.6000000000000001E-2</v>
      </c>
      <c r="I13">
        <v>25000</v>
      </c>
      <c r="J13">
        <v>0.22800000000000001</v>
      </c>
      <c r="L13">
        <v>1862</v>
      </c>
      <c r="M13">
        <v>8</v>
      </c>
      <c r="P13">
        <v>12</v>
      </c>
    </row>
    <row r="14" spans="1:16" x14ac:dyDescent="0.25">
      <c r="A14">
        <v>13</v>
      </c>
      <c r="B14" t="s">
        <v>101</v>
      </c>
      <c r="C14" t="s">
        <v>102</v>
      </c>
      <c r="D14">
        <v>1.87</v>
      </c>
      <c r="E14">
        <v>12.7</v>
      </c>
      <c r="F14">
        <v>0.10199999999999999</v>
      </c>
      <c r="G14">
        <v>0.14000000000000001</v>
      </c>
      <c r="H14">
        <v>6.0000000000000002E-5</v>
      </c>
      <c r="I14">
        <v>2670</v>
      </c>
      <c r="L14">
        <v>1948</v>
      </c>
      <c r="M14">
        <v>9</v>
      </c>
      <c r="P14">
        <v>13</v>
      </c>
    </row>
    <row r="15" spans="1:16" x14ac:dyDescent="0.25">
      <c r="A15">
        <v>14</v>
      </c>
      <c r="B15" t="s">
        <v>103</v>
      </c>
      <c r="C15" t="s">
        <v>104</v>
      </c>
      <c r="E15">
        <v>13.2</v>
      </c>
      <c r="F15">
        <v>0.1</v>
      </c>
      <c r="G15">
        <v>0.14000000000000001</v>
      </c>
      <c r="H15">
        <v>4.0000000000000003E-5</v>
      </c>
      <c r="I15">
        <v>2650</v>
      </c>
      <c r="L15">
        <v>1948</v>
      </c>
      <c r="M15">
        <v>9</v>
      </c>
      <c r="P15">
        <v>14</v>
      </c>
    </row>
    <row r="16" spans="1:16" x14ac:dyDescent="0.25">
      <c r="A16">
        <v>15</v>
      </c>
      <c r="B16" t="s">
        <v>15</v>
      </c>
      <c r="C16" t="s">
        <v>105</v>
      </c>
      <c r="D16">
        <v>1.76</v>
      </c>
      <c r="E16">
        <v>13.07</v>
      </c>
      <c r="F16">
        <v>0.17</v>
      </c>
      <c r="G16">
        <v>0.24</v>
      </c>
      <c r="H16">
        <v>3.8E-3</v>
      </c>
      <c r="I16">
        <v>3340</v>
      </c>
      <c r="J16">
        <v>1</v>
      </c>
      <c r="K16">
        <v>-0.25</v>
      </c>
      <c r="L16">
        <v>1925</v>
      </c>
      <c r="M16">
        <v>10</v>
      </c>
      <c r="P16">
        <v>15</v>
      </c>
    </row>
    <row r="17" spans="1:16" x14ac:dyDescent="0.25">
      <c r="A17">
        <v>16</v>
      </c>
      <c r="B17" t="s">
        <v>16</v>
      </c>
      <c r="C17" t="s">
        <v>104</v>
      </c>
      <c r="D17">
        <v>1.92</v>
      </c>
      <c r="E17">
        <v>14.79</v>
      </c>
      <c r="F17">
        <v>0.13600000000000001</v>
      </c>
      <c r="G17">
        <v>0.16</v>
      </c>
      <c r="H17">
        <v>1.8E-3</v>
      </c>
      <c r="I17">
        <v>2799</v>
      </c>
      <c r="L17">
        <v>1926</v>
      </c>
      <c r="M17">
        <v>11</v>
      </c>
      <c r="P17">
        <v>16</v>
      </c>
    </row>
    <row r="18" spans="1:16" x14ac:dyDescent="0.25">
      <c r="A18">
        <v>17</v>
      </c>
      <c r="B18" t="s">
        <v>17</v>
      </c>
      <c r="C18" t="s">
        <v>106</v>
      </c>
      <c r="D18">
        <v>0.88700000000000001</v>
      </c>
      <c r="E18">
        <v>6.19</v>
      </c>
      <c r="F18">
        <v>0.82</v>
      </c>
      <c r="G18">
        <v>0.73499999999999999</v>
      </c>
      <c r="H18">
        <v>0.34</v>
      </c>
      <c r="I18">
        <v>5084</v>
      </c>
      <c r="J18">
        <v>0.6</v>
      </c>
      <c r="K18">
        <v>-0.13</v>
      </c>
      <c r="M18">
        <v>12</v>
      </c>
      <c r="N18">
        <v>1</v>
      </c>
      <c r="O18">
        <v>1</v>
      </c>
      <c r="P18">
        <v>17</v>
      </c>
    </row>
    <row r="19" spans="1:16" x14ac:dyDescent="0.25">
      <c r="A19">
        <v>18</v>
      </c>
      <c r="B19" t="s">
        <v>18</v>
      </c>
      <c r="C19" t="s">
        <v>107</v>
      </c>
      <c r="D19">
        <v>1.5</v>
      </c>
      <c r="E19">
        <v>9.8000000000000007</v>
      </c>
      <c r="F19">
        <v>0.48599999999999999</v>
      </c>
      <c r="G19">
        <v>0.47</v>
      </c>
      <c r="H19">
        <v>3.6700000000000003E-2</v>
      </c>
      <c r="I19">
        <v>3692</v>
      </c>
      <c r="J19">
        <v>4.57</v>
      </c>
      <c r="K19">
        <v>-0.22</v>
      </c>
      <c r="L19">
        <v>1763</v>
      </c>
      <c r="M19">
        <v>13</v>
      </c>
      <c r="P19">
        <v>18</v>
      </c>
    </row>
    <row r="20" spans="1:16" x14ac:dyDescent="0.25">
      <c r="A20">
        <v>19</v>
      </c>
      <c r="B20" t="s">
        <v>19</v>
      </c>
      <c r="C20" t="s">
        <v>108</v>
      </c>
      <c r="D20">
        <v>1.59</v>
      </c>
      <c r="E20">
        <v>13.53</v>
      </c>
      <c r="F20">
        <v>0.16800000000000001</v>
      </c>
      <c r="G20">
        <v>0.19670000000000001</v>
      </c>
      <c r="H20">
        <v>3.62E-3</v>
      </c>
      <c r="I20">
        <v>3192</v>
      </c>
      <c r="J20">
        <v>9.4499999999999993</v>
      </c>
      <c r="K20">
        <v>-0.02</v>
      </c>
      <c r="L20">
        <v>1926</v>
      </c>
      <c r="M20">
        <v>14</v>
      </c>
      <c r="N20">
        <v>1</v>
      </c>
      <c r="O20">
        <v>1</v>
      </c>
      <c r="P20">
        <v>19</v>
      </c>
    </row>
    <row r="21" spans="1:16" x14ac:dyDescent="0.25">
      <c r="A21">
        <v>20</v>
      </c>
      <c r="B21" t="s">
        <v>109</v>
      </c>
      <c r="C21" t="s">
        <v>104</v>
      </c>
      <c r="D21">
        <v>1.96</v>
      </c>
      <c r="E21">
        <v>15.64</v>
      </c>
      <c r="F21">
        <v>0.11</v>
      </c>
      <c r="G21">
        <v>0.14000000000000001</v>
      </c>
      <c r="H21">
        <v>4.3649999999999997E-5</v>
      </c>
      <c r="I21">
        <v>2800</v>
      </c>
      <c r="L21">
        <v>1937</v>
      </c>
      <c r="M21">
        <v>15</v>
      </c>
      <c r="P21">
        <v>20</v>
      </c>
    </row>
    <row r="22" spans="1:16" x14ac:dyDescent="0.25">
      <c r="A22">
        <v>21</v>
      </c>
      <c r="B22" t="s">
        <v>110</v>
      </c>
      <c r="C22" t="s">
        <v>104</v>
      </c>
      <c r="D22">
        <v>1.96</v>
      </c>
      <c r="E22">
        <v>16.34</v>
      </c>
      <c r="F22">
        <v>0.1</v>
      </c>
      <c r="G22">
        <v>0.14000000000000001</v>
      </c>
      <c r="I22">
        <v>2800</v>
      </c>
      <c r="L22">
        <v>1937</v>
      </c>
      <c r="M22">
        <v>15</v>
      </c>
      <c r="P22">
        <v>21</v>
      </c>
    </row>
    <row r="23" spans="1:16" x14ac:dyDescent="0.25">
      <c r="A23">
        <v>22</v>
      </c>
      <c r="B23" t="s">
        <v>111</v>
      </c>
      <c r="C23" t="s">
        <v>104</v>
      </c>
      <c r="D23">
        <v>1.96</v>
      </c>
      <c r="E23">
        <v>15.58</v>
      </c>
      <c r="F23">
        <v>0.11</v>
      </c>
      <c r="G23">
        <v>0.14000000000000001</v>
      </c>
      <c r="I23">
        <v>2800</v>
      </c>
      <c r="L23">
        <v>1995</v>
      </c>
      <c r="M23">
        <v>15</v>
      </c>
      <c r="P23">
        <v>22</v>
      </c>
    </row>
    <row r="24" spans="1:16" x14ac:dyDescent="0.25">
      <c r="A24">
        <v>23</v>
      </c>
      <c r="B24" t="s">
        <v>112</v>
      </c>
      <c r="C24" t="s">
        <v>113</v>
      </c>
      <c r="D24">
        <v>1.139</v>
      </c>
      <c r="E24">
        <v>7.5060000000000002</v>
      </c>
      <c r="F24">
        <v>0.7</v>
      </c>
      <c r="G24">
        <v>0.66500000000000004</v>
      </c>
      <c r="H24">
        <v>0.153</v>
      </c>
      <c r="I24">
        <v>4526</v>
      </c>
      <c r="J24">
        <v>6.1</v>
      </c>
      <c r="K24">
        <v>-0.2</v>
      </c>
      <c r="M24">
        <v>16</v>
      </c>
      <c r="P24">
        <v>23</v>
      </c>
    </row>
    <row r="25" spans="1:16" x14ac:dyDescent="0.25">
      <c r="A25">
        <v>24</v>
      </c>
      <c r="B25" t="s">
        <v>114</v>
      </c>
      <c r="C25" t="s">
        <v>115</v>
      </c>
      <c r="D25">
        <v>1.32</v>
      </c>
      <c r="E25">
        <v>8.2279999999999998</v>
      </c>
      <c r="F25">
        <v>0.63</v>
      </c>
      <c r="G25">
        <v>0.59499999999999997</v>
      </c>
      <c r="H25">
        <v>8.5000000000000006E-2</v>
      </c>
      <c r="I25">
        <v>4077</v>
      </c>
      <c r="J25">
        <v>6.1</v>
      </c>
      <c r="K25">
        <v>-0.27</v>
      </c>
      <c r="L25">
        <v>1725</v>
      </c>
      <c r="M25">
        <v>16</v>
      </c>
      <c r="P25">
        <v>24</v>
      </c>
    </row>
    <row r="26" spans="1:16" x14ac:dyDescent="0.25">
      <c r="A26">
        <v>25</v>
      </c>
      <c r="B26" t="s">
        <v>116</v>
      </c>
      <c r="C26" t="s">
        <v>117</v>
      </c>
      <c r="D26">
        <v>0.42</v>
      </c>
      <c r="E26">
        <v>2.66</v>
      </c>
      <c r="F26">
        <v>1.4990000000000001</v>
      </c>
      <c r="G26">
        <v>2.048</v>
      </c>
      <c r="H26">
        <v>6.93</v>
      </c>
      <c r="I26">
        <v>6530</v>
      </c>
      <c r="J26">
        <v>1.87</v>
      </c>
      <c r="K26">
        <v>-0.05</v>
      </c>
      <c r="M26">
        <v>17</v>
      </c>
      <c r="P26">
        <v>25</v>
      </c>
    </row>
    <row r="27" spans="1:16" x14ac:dyDescent="0.25">
      <c r="A27">
        <v>26</v>
      </c>
      <c r="B27" t="s">
        <v>118</v>
      </c>
      <c r="C27" t="s">
        <v>119</v>
      </c>
      <c r="E27">
        <v>13</v>
      </c>
      <c r="F27">
        <v>0.60199999999999998</v>
      </c>
      <c r="G27">
        <v>1.234E-2</v>
      </c>
      <c r="H27">
        <v>4.8999999999999998E-4</v>
      </c>
      <c r="I27">
        <v>7740</v>
      </c>
      <c r="J27">
        <v>1.37</v>
      </c>
      <c r="L27">
        <v>1844</v>
      </c>
      <c r="M27">
        <v>17</v>
      </c>
      <c r="P27">
        <v>26</v>
      </c>
    </row>
    <row r="28" spans="1:16" x14ac:dyDescent="0.25">
      <c r="A28">
        <v>27</v>
      </c>
      <c r="B28" t="s">
        <v>120</v>
      </c>
      <c r="C28" t="s">
        <v>121</v>
      </c>
      <c r="D28">
        <v>1.53</v>
      </c>
      <c r="F28">
        <v>0.33400000000000002</v>
      </c>
      <c r="G28">
        <v>0.35099999999999998</v>
      </c>
      <c r="H28">
        <v>3.9E-2</v>
      </c>
      <c r="I28">
        <v>3441</v>
      </c>
      <c r="J28">
        <v>3</v>
      </c>
      <c r="K28">
        <v>-0.23</v>
      </c>
      <c r="L28">
        <v>1835</v>
      </c>
      <c r="M28">
        <v>18</v>
      </c>
      <c r="P28">
        <v>27</v>
      </c>
    </row>
    <row r="29" spans="1:16" x14ac:dyDescent="0.25">
      <c r="A29">
        <v>28</v>
      </c>
      <c r="B29" t="s">
        <v>122</v>
      </c>
      <c r="C29" t="s">
        <v>105</v>
      </c>
      <c r="D29">
        <v>1.59</v>
      </c>
      <c r="F29">
        <v>0.248</v>
      </c>
      <c r="G29">
        <v>0.27300000000000002</v>
      </c>
      <c r="H29">
        <v>2.1000000000000001E-2</v>
      </c>
      <c r="I29">
        <v>3345</v>
      </c>
      <c r="J29">
        <v>2.4</v>
      </c>
      <c r="K29">
        <v>-0.3</v>
      </c>
      <c r="L29">
        <v>1835</v>
      </c>
      <c r="M29">
        <v>18</v>
      </c>
      <c r="N29">
        <v>2</v>
      </c>
      <c r="O29">
        <v>2</v>
      </c>
      <c r="P29">
        <v>28</v>
      </c>
    </row>
    <row r="30" spans="1:16" x14ac:dyDescent="0.25">
      <c r="A30">
        <v>29</v>
      </c>
      <c r="B30" t="s">
        <v>123</v>
      </c>
      <c r="C30" t="s">
        <v>124</v>
      </c>
      <c r="D30">
        <v>1.56</v>
      </c>
      <c r="F30">
        <v>0.38</v>
      </c>
      <c r="G30">
        <v>0.38</v>
      </c>
      <c r="H30">
        <v>2.1999999999999999E-2</v>
      </c>
      <c r="I30">
        <v>3607</v>
      </c>
      <c r="J30">
        <v>3.02</v>
      </c>
      <c r="K30">
        <v>-0.34</v>
      </c>
      <c r="L30">
        <v>1813</v>
      </c>
      <c r="M30">
        <v>19</v>
      </c>
      <c r="N30">
        <v>2</v>
      </c>
      <c r="O30">
        <v>2</v>
      </c>
      <c r="P30">
        <v>29</v>
      </c>
    </row>
    <row r="31" spans="1:16" x14ac:dyDescent="0.25">
      <c r="A31">
        <v>30</v>
      </c>
      <c r="B31" t="s">
        <v>125</v>
      </c>
      <c r="C31" t="s">
        <v>105</v>
      </c>
      <c r="D31">
        <v>1.8</v>
      </c>
      <c r="F31">
        <v>0.15</v>
      </c>
      <c r="G31">
        <v>0.18</v>
      </c>
      <c r="H31">
        <v>8.4999999999999995E-4</v>
      </c>
      <c r="I31">
        <v>3304</v>
      </c>
      <c r="J31">
        <v>2.754</v>
      </c>
      <c r="K31">
        <v>-0.37</v>
      </c>
      <c r="L31">
        <v>1813</v>
      </c>
      <c r="M31">
        <v>19</v>
      </c>
      <c r="P31">
        <v>30</v>
      </c>
    </row>
    <row r="32" spans="1:16" x14ac:dyDescent="0.25">
      <c r="A32">
        <v>31</v>
      </c>
      <c r="B32" t="s">
        <v>25</v>
      </c>
      <c r="C32" t="s">
        <v>95</v>
      </c>
      <c r="D32">
        <v>2.08</v>
      </c>
      <c r="E32">
        <v>16.98</v>
      </c>
      <c r="F32">
        <v>0.09</v>
      </c>
      <c r="G32">
        <v>0.11</v>
      </c>
      <c r="H32">
        <v>6.4999999999999997E-4</v>
      </c>
      <c r="I32">
        <v>2840</v>
      </c>
      <c r="J32">
        <v>0.2</v>
      </c>
      <c r="L32">
        <v>1972</v>
      </c>
      <c r="M32">
        <v>20</v>
      </c>
      <c r="P32">
        <v>31</v>
      </c>
    </row>
    <row r="33" spans="1:16" x14ac:dyDescent="0.25">
      <c r="A33">
        <v>32</v>
      </c>
      <c r="B33" t="s">
        <v>26</v>
      </c>
      <c r="C33" t="s">
        <v>126</v>
      </c>
      <c r="D33">
        <v>0.72</v>
      </c>
      <c r="E33">
        <v>5.69</v>
      </c>
      <c r="F33">
        <v>0.78300000000000003</v>
      </c>
      <c r="G33">
        <v>0.79300000000000004</v>
      </c>
      <c r="H33">
        <v>0.52</v>
      </c>
      <c r="I33">
        <v>5344</v>
      </c>
      <c r="J33">
        <v>5.8</v>
      </c>
      <c r="K33">
        <v>-0.55000000000000004</v>
      </c>
      <c r="M33">
        <v>21</v>
      </c>
      <c r="N33">
        <v>4</v>
      </c>
      <c r="O33">
        <v>4</v>
      </c>
      <c r="P33">
        <v>32</v>
      </c>
    </row>
    <row r="34" spans="1:16" x14ac:dyDescent="0.25">
      <c r="A34">
        <v>33</v>
      </c>
      <c r="B34" t="s">
        <v>127</v>
      </c>
      <c r="C34" t="s">
        <v>128</v>
      </c>
      <c r="D34">
        <v>1.056</v>
      </c>
      <c r="E34">
        <v>6.89</v>
      </c>
      <c r="F34">
        <v>0.754</v>
      </c>
      <c r="G34">
        <v>0.73199999999999998</v>
      </c>
      <c r="H34">
        <v>0.22</v>
      </c>
      <c r="I34">
        <v>4630</v>
      </c>
      <c r="J34">
        <v>5</v>
      </c>
      <c r="K34">
        <v>-0.06</v>
      </c>
      <c r="M34">
        <v>22</v>
      </c>
      <c r="N34">
        <v>1</v>
      </c>
      <c r="O34">
        <v>1</v>
      </c>
      <c r="P34">
        <v>33</v>
      </c>
    </row>
    <row r="35" spans="1:16" x14ac:dyDescent="0.25">
      <c r="A35">
        <v>34</v>
      </c>
      <c r="B35" t="s">
        <v>129</v>
      </c>
      <c r="C35" t="s">
        <v>130</v>
      </c>
      <c r="F35">
        <v>6.6000000000000003E-2</v>
      </c>
      <c r="G35">
        <v>0.08</v>
      </c>
      <c r="H35">
        <v>2.0000000000000002E-5</v>
      </c>
      <c r="I35">
        <v>1370</v>
      </c>
      <c r="L35">
        <v>2003</v>
      </c>
      <c r="M35">
        <v>22</v>
      </c>
      <c r="P35">
        <v>34</v>
      </c>
    </row>
    <row r="36" spans="1:16" x14ac:dyDescent="0.25">
      <c r="A36">
        <v>35</v>
      </c>
      <c r="B36" t="s">
        <v>131</v>
      </c>
      <c r="C36" t="s">
        <v>132</v>
      </c>
      <c r="F36">
        <v>4.7E-2</v>
      </c>
      <c r="G36">
        <v>0.08</v>
      </c>
      <c r="H36">
        <v>5.8610000000000003E-6</v>
      </c>
      <c r="I36">
        <v>990</v>
      </c>
      <c r="L36">
        <v>2003</v>
      </c>
      <c r="M36">
        <v>22</v>
      </c>
      <c r="P36">
        <v>35</v>
      </c>
    </row>
    <row r="37" spans="1:16" x14ac:dyDescent="0.25">
      <c r="A37">
        <v>36</v>
      </c>
      <c r="B37" t="s">
        <v>28</v>
      </c>
      <c r="C37" t="s">
        <v>102</v>
      </c>
      <c r="D37">
        <v>1.9</v>
      </c>
      <c r="E37">
        <v>15.26</v>
      </c>
      <c r="F37">
        <v>0.113</v>
      </c>
      <c r="G37">
        <v>0.1</v>
      </c>
      <c r="H37">
        <v>1E-3</v>
      </c>
      <c r="I37">
        <v>2950</v>
      </c>
      <c r="J37">
        <v>7</v>
      </c>
      <c r="K37">
        <v>-0.09</v>
      </c>
      <c r="L37">
        <v>1995</v>
      </c>
      <c r="M37">
        <v>23</v>
      </c>
      <c r="N37">
        <v>3</v>
      </c>
      <c r="O37">
        <v>3</v>
      </c>
      <c r="P37">
        <v>36</v>
      </c>
    </row>
    <row r="38" spans="1:16" x14ac:dyDescent="0.25">
      <c r="A38">
        <v>37</v>
      </c>
      <c r="B38" t="s">
        <v>29</v>
      </c>
      <c r="C38" t="s">
        <v>133</v>
      </c>
      <c r="D38">
        <v>1.8109999999999999</v>
      </c>
      <c r="E38">
        <v>14.3</v>
      </c>
      <c r="F38">
        <v>0.13</v>
      </c>
      <c r="G38">
        <v>0.16800000000000001</v>
      </c>
      <c r="I38">
        <v>3056</v>
      </c>
      <c r="J38">
        <v>5</v>
      </c>
      <c r="K38">
        <v>-0.26</v>
      </c>
      <c r="L38">
        <v>1961</v>
      </c>
      <c r="M38">
        <v>24</v>
      </c>
      <c r="N38">
        <v>3</v>
      </c>
      <c r="O38">
        <v>3</v>
      </c>
      <c r="P38">
        <v>37</v>
      </c>
    </row>
    <row r="39" spans="1:16" x14ac:dyDescent="0.25">
      <c r="A39">
        <v>38</v>
      </c>
      <c r="B39" t="s">
        <v>30</v>
      </c>
      <c r="C39" t="s">
        <v>134</v>
      </c>
      <c r="D39">
        <v>1.571</v>
      </c>
      <c r="E39">
        <v>11.94</v>
      </c>
      <c r="F39">
        <v>0.26</v>
      </c>
      <c r="G39">
        <v>0.35</v>
      </c>
      <c r="I39">
        <v>3150</v>
      </c>
      <c r="K39">
        <v>-0.16</v>
      </c>
      <c r="L39">
        <v>1935</v>
      </c>
      <c r="M39">
        <v>25</v>
      </c>
      <c r="N39">
        <v>2</v>
      </c>
      <c r="O39">
        <v>2</v>
      </c>
      <c r="P39">
        <v>38</v>
      </c>
    </row>
    <row r="40" spans="1:16" x14ac:dyDescent="0.25">
      <c r="A40">
        <v>39</v>
      </c>
      <c r="B40" t="s">
        <v>31</v>
      </c>
      <c r="C40" t="s">
        <v>135</v>
      </c>
      <c r="D40">
        <v>1.81</v>
      </c>
      <c r="E40">
        <v>17.22</v>
      </c>
      <c r="F40">
        <v>0.08</v>
      </c>
      <c r="G40">
        <v>0.127</v>
      </c>
      <c r="H40">
        <v>7.2999999999999996E-4</v>
      </c>
      <c r="I40">
        <v>2637</v>
      </c>
      <c r="J40">
        <v>8</v>
      </c>
      <c r="K40">
        <v>-0.55000000000000004</v>
      </c>
      <c r="L40">
        <v>2003</v>
      </c>
      <c r="M40">
        <v>26</v>
      </c>
      <c r="N40">
        <v>2</v>
      </c>
      <c r="O40">
        <v>2</v>
      </c>
      <c r="P40">
        <v>39</v>
      </c>
    </row>
    <row r="41" spans="1:16" x14ac:dyDescent="0.25">
      <c r="A41">
        <v>40</v>
      </c>
      <c r="B41" t="s">
        <v>136</v>
      </c>
      <c r="C41" t="s">
        <v>137</v>
      </c>
      <c r="F41">
        <v>7.0000000000000007E-2</v>
      </c>
      <c r="G41">
        <v>9.6000000000000002E-2</v>
      </c>
      <c r="H41">
        <v>4.0000000000000002E-4</v>
      </c>
      <c r="I41">
        <v>2650</v>
      </c>
      <c r="L41">
        <v>2004</v>
      </c>
      <c r="M41">
        <v>27</v>
      </c>
      <c r="P41">
        <v>40</v>
      </c>
    </row>
    <row r="42" spans="1:16" x14ac:dyDescent="0.25">
      <c r="A42">
        <v>41</v>
      </c>
      <c r="B42" t="s">
        <v>138</v>
      </c>
      <c r="C42" t="s">
        <v>132</v>
      </c>
      <c r="F42">
        <v>4.4999999999999998E-2</v>
      </c>
      <c r="G42">
        <v>0.08</v>
      </c>
      <c r="I42">
        <v>950</v>
      </c>
      <c r="L42">
        <v>2006</v>
      </c>
      <c r="M42">
        <v>27</v>
      </c>
      <c r="P42">
        <v>41</v>
      </c>
    </row>
    <row r="43" spans="1:16" x14ac:dyDescent="0.25">
      <c r="A43">
        <v>42</v>
      </c>
      <c r="B43" t="s">
        <v>33</v>
      </c>
      <c r="C43" t="s">
        <v>124</v>
      </c>
      <c r="D43">
        <v>1.57</v>
      </c>
      <c r="E43">
        <v>10.89</v>
      </c>
      <c r="F43">
        <v>0.27400000000000002</v>
      </c>
      <c r="G43">
        <v>0.29099999999999998</v>
      </c>
      <c r="H43">
        <v>1.2E-2</v>
      </c>
      <c r="I43">
        <v>3550</v>
      </c>
      <c r="J43">
        <v>11</v>
      </c>
      <c r="K43">
        <v>-0.99</v>
      </c>
      <c r="L43">
        <v>1898</v>
      </c>
      <c r="M43">
        <v>28</v>
      </c>
      <c r="N43">
        <v>2</v>
      </c>
      <c r="O43">
        <v>2</v>
      </c>
      <c r="P43">
        <v>42</v>
      </c>
    </row>
    <row r="44" spans="1:16" x14ac:dyDescent="0.25">
      <c r="A44">
        <v>43</v>
      </c>
      <c r="B44" t="s">
        <v>34</v>
      </c>
      <c r="C44" t="s">
        <v>139</v>
      </c>
      <c r="D44">
        <v>1.395</v>
      </c>
      <c r="E44">
        <v>8.69</v>
      </c>
      <c r="F44">
        <v>0.6</v>
      </c>
      <c r="G44">
        <v>0.51</v>
      </c>
      <c r="H44">
        <v>7.1999999999999995E-2</v>
      </c>
      <c r="I44">
        <v>3800</v>
      </c>
      <c r="J44">
        <v>0.4</v>
      </c>
      <c r="K44">
        <v>-0.01</v>
      </c>
      <c r="L44">
        <v>1753</v>
      </c>
      <c r="M44">
        <v>29</v>
      </c>
      <c r="P44">
        <v>43</v>
      </c>
    </row>
    <row r="45" spans="1:16" x14ac:dyDescent="0.25">
      <c r="A45">
        <v>44</v>
      </c>
      <c r="B45" t="s">
        <v>140</v>
      </c>
      <c r="C45" t="s">
        <v>121</v>
      </c>
      <c r="D45">
        <v>1.65</v>
      </c>
      <c r="E45">
        <v>11.76</v>
      </c>
      <c r="F45">
        <v>0.27100000000000002</v>
      </c>
      <c r="G45">
        <v>0.35</v>
      </c>
      <c r="H45">
        <v>0.01</v>
      </c>
      <c r="I45">
        <v>3180</v>
      </c>
      <c r="K45">
        <v>-0.04</v>
      </c>
      <c r="L45">
        <v>1880</v>
      </c>
      <c r="M45">
        <v>30</v>
      </c>
      <c r="P45">
        <v>44</v>
      </c>
    </row>
    <row r="46" spans="1:16" x14ac:dyDescent="0.25">
      <c r="A46">
        <v>45</v>
      </c>
      <c r="B46" t="s">
        <v>141</v>
      </c>
      <c r="C46" t="s">
        <v>108</v>
      </c>
      <c r="D46">
        <v>1.8</v>
      </c>
      <c r="E46">
        <v>13.46</v>
      </c>
      <c r="F46">
        <v>0.17599999999999999</v>
      </c>
      <c r="G46">
        <v>0.24</v>
      </c>
      <c r="H46">
        <v>3.3999999999999998E-3</v>
      </c>
      <c r="I46">
        <v>2890</v>
      </c>
      <c r="L46">
        <v>1890</v>
      </c>
      <c r="M46">
        <v>30</v>
      </c>
      <c r="P46">
        <v>45</v>
      </c>
    </row>
    <row r="47" spans="1:16" x14ac:dyDescent="0.25">
      <c r="A47">
        <v>46</v>
      </c>
      <c r="B47" t="s">
        <v>36</v>
      </c>
      <c r="C47" t="s">
        <v>137</v>
      </c>
      <c r="E47">
        <v>19.37</v>
      </c>
      <c r="F47">
        <v>7.0000000000000007E-2</v>
      </c>
      <c r="G47">
        <v>0.08</v>
      </c>
      <c r="I47">
        <v>2600</v>
      </c>
      <c r="L47">
        <v>2001</v>
      </c>
      <c r="M47">
        <v>31</v>
      </c>
      <c r="P47">
        <v>46</v>
      </c>
    </row>
    <row r="48" spans="1:16" x14ac:dyDescent="0.25">
      <c r="A48">
        <v>47</v>
      </c>
      <c r="B48" t="s">
        <v>142</v>
      </c>
      <c r="C48" t="s">
        <v>133</v>
      </c>
      <c r="D48">
        <v>1.72</v>
      </c>
      <c r="E48">
        <v>13.09</v>
      </c>
      <c r="F48">
        <v>0.2228</v>
      </c>
      <c r="G48">
        <v>0.25</v>
      </c>
      <c r="I48">
        <v>3100</v>
      </c>
      <c r="L48">
        <v>1927</v>
      </c>
      <c r="M48">
        <v>32</v>
      </c>
      <c r="P48">
        <v>47</v>
      </c>
    </row>
    <row r="49" spans="1:16" x14ac:dyDescent="0.25">
      <c r="A49">
        <v>48</v>
      </c>
      <c r="B49" t="s">
        <v>143</v>
      </c>
      <c r="C49" t="s">
        <v>102</v>
      </c>
      <c r="E49">
        <v>16.170000000000002</v>
      </c>
      <c r="F49">
        <v>0.11070000000000001</v>
      </c>
      <c r="G49">
        <v>0.12</v>
      </c>
      <c r="I49">
        <v>3000</v>
      </c>
      <c r="L49">
        <v>1936</v>
      </c>
      <c r="M49">
        <v>32</v>
      </c>
      <c r="P49">
        <v>48</v>
      </c>
    </row>
    <row r="50" spans="1:16" x14ac:dyDescent="0.25">
      <c r="A50">
        <v>49</v>
      </c>
      <c r="B50" t="s">
        <v>39</v>
      </c>
      <c r="C50" t="s">
        <v>144</v>
      </c>
      <c r="F50">
        <v>0.02</v>
      </c>
      <c r="G50">
        <v>0.08</v>
      </c>
      <c r="H50" s="4">
        <v>6.3E-7</v>
      </c>
      <c r="I50">
        <v>510</v>
      </c>
      <c r="J50">
        <v>3</v>
      </c>
      <c r="L50">
        <v>2010</v>
      </c>
      <c r="M50">
        <v>33</v>
      </c>
      <c r="P50">
        <v>49</v>
      </c>
    </row>
    <row r="51" spans="1:16" x14ac:dyDescent="0.25">
      <c r="A51">
        <v>50</v>
      </c>
      <c r="B51" t="s">
        <v>40</v>
      </c>
      <c r="C51" t="s">
        <v>121</v>
      </c>
      <c r="D51">
        <v>1.57</v>
      </c>
      <c r="E51">
        <v>11.87</v>
      </c>
      <c r="F51">
        <v>0.29399999999999998</v>
      </c>
      <c r="G51">
        <v>0.307</v>
      </c>
      <c r="H51">
        <v>1.0200000000000001E-2</v>
      </c>
      <c r="I51">
        <v>3342</v>
      </c>
      <c r="K51">
        <v>-0.09</v>
      </c>
      <c r="L51">
        <v>1919</v>
      </c>
      <c r="M51">
        <v>34</v>
      </c>
      <c r="N51">
        <v>3</v>
      </c>
      <c r="O51">
        <v>3</v>
      </c>
      <c r="P51">
        <v>50</v>
      </c>
    </row>
    <row r="52" spans="1:16" x14ac:dyDescent="0.25">
      <c r="A52">
        <v>51</v>
      </c>
      <c r="B52" t="s">
        <v>145</v>
      </c>
      <c r="C52" t="s">
        <v>88</v>
      </c>
      <c r="D52">
        <v>1.84</v>
      </c>
      <c r="E52">
        <v>15.03</v>
      </c>
      <c r="F52">
        <v>0.14299999999999999</v>
      </c>
      <c r="G52">
        <v>0.1</v>
      </c>
      <c r="I52">
        <v>3200</v>
      </c>
      <c r="L52">
        <v>1919</v>
      </c>
      <c r="M52">
        <v>35</v>
      </c>
      <c r="P52">
        <v>51</v>
      </c>
    </row>
    <row r="53" spans="1:16" x14ac:dyDescent="0.25">
      <c r="A53">
        <v>52</v>
      </c>
      <c r="B53" t="s">
        <v>146</v>
      </c>
      <c r="C53" t="s">
        <v>147</v>
      </c>
      <c r="E53">
        <v>15.02</v>
      </c>
      <c r="F53">
        <v>0.13100000000000001</v>
      </c>
      <c r="G53">
        <v>0.1</v>
      </c>
      <c r="I53">
        <v>3150</v>
      </c>
      <c r="L53">
        <v>1941</v>
      </c>
      <c r="M53">
        <v>35</v>
      </c>
      <c r="P53">
        <v>52</v>
      </c>
    </row>
    <row r="54" spans="1:16" x14ac:dyDescent="0.25">
      <c r="A54">
        <v>53</v>
      </c>
      <c r="B54" t="s">
        <v>42</v>
      </c>
      <c r="C54" t="s">
        <v>148</v>
      </c>
      <c r="D54">
        <v>0.54600000000000004</v>
      </c>
      <c r="E54">
        <v>14.23</v>
      </c>
      <c r="F54">
        <v>0.68</v>
      </c>
      <c r="G54">
        <v>1.0999999999999999E-2</v>
      </c>
      <c r="H54">
        <v>1.7000000000000001E-4</v>
      </c>
      <c r="I54">
        <v>6220</v>
      </c>
      <c r="J54">
        <v>3.13</v>
      </c>
      <c r="L54">
        <v>1896</v>
      </c>
      <c r="M54">
        <v>36</v>
      </c>
      <c r="P54">
        <v>53</v>
      </c>
    </row>
    <row r="55" spans="1:16" x14ac:dyDescent="0.25">
      <c r="A55">
        <v>54</v>
      </c>
      <c r="B55" t="s">
        <v>43</v>
      </c>
      <c r="C55" t="s">
        <v>124</v>
      </c>
      <c r="D55">
        <v>1.46</v>
      </c>
      <c r="E55">
        <v>10.35</v>
      </c>
      <c r="F55">
        <v>0.47</v>
      </c>
      <c r="G55">
        <v>0.47</v>
      </c>
      <c r="I55">
        <v>3567</v>
      </c>
      <c r="J55">
        <v>0.1</v>
      </c>
      <c r="K55">
        <v>-0.45</v>
      </c>
      <c r="L55">
        <v>1884</v>
      </c>
      <c r="M55">
        <v>37</v>
      </c>
      <c r="P55">
        <v>54</v>
      </c>
    </row>
    <row r="56" spans="1:16" x14ac:dyDescent="0.25">
      <c r="A56">
        <v>55</v>
      </c>
      <c r="B56" t="s">
        <v>149</v>
      </c>
      <c r="C56" t="s">
        <v>150</v>
      </c>
      <c r="G56">
        <v>0.08</v>
      </c>
      <c r="I56">
        <v>300</v>
      </c>
      <c r="L56">
        <v>2012</v>
      </c>
      <c r="M56">
        <v>38</v>
      </c>
      <c r="P56">
        <v>55</v>
      </c>
    </row>
    <row r="57" spans="1:16" x14ac:dyDescent="0.25">
      <c r="A57">
        <v>56</v>
      </c>
      <c r="B57" t="s">
        <v>45</v>
      </c>
      <c r="C57" t="s">
        <v>133</v>
      </c>
      <c r="D57">
        <v>1.8</v>
      </c>
      <c r="E57">
        <v>14.03</v>
      </c>
      <c r="F57">
        <v>0.14000000000000001</v>
      </c>
      <c r="G57">
        <v>0.161</v>
      </c>
      <c r="H57">
        <v>1.3500000000000001E-3</v>
      </c>
      <c r="I57">
        <v>3158</v>
      </c>
      <c r="J57">
        <v>4.8</v>
      </c>
      <c r="K57">
        <v>-0.14000000000000001</v>
      </c>
      <c r="M57">
        <v>39</v>
      </c>
      <c r="P57">
        <v>56</v>
      </c>
    </row>
    <row r="58" spans="1:16" x14ac:dyDescent="0.25">
      <c r="A58">
        <v>57</v>
      </c>
      <c r="B58" t="s">
        <v>46</v>
      </c>
      <c r="C58" t="s">
        <v>121</v>
      </c>
      <c r="D58">
        <v>1.55</v>
      </c>
      <c r="E58">
        <v>11.06</v>
      </c>
      <c r="F58">
        <v>0.35</v>
      </c>
      <c r="G58">
        <v>0.42</v>
      </c>
      <c r="H58">
        <v>1.6E-2</v>
      </c>
      <c r="I58">
        <v>3600</v>
      </c>
      <c r="J58">
        <v>0.55000000000000004</v>
      </c>
      <c r="K58">
        <v>-0.28000000000000003</v>
      </c>
      <c r="M58">
        <v>40</v>
      </c>
      <c r="N58">
        <v>1</v>
      </c>
      <c r="O58">
        <v>1</v>
      </c>
      <c r="P58">
        <v>57</v>
      </c>
    </row>
    <row r="59" spans="1:16" x14ac:dyDescent="0.25">
      <c r="A59">
        <v>58</v>
      </c>
      <c r="B59" t="s">
        <v>47</v>
      </c>
      <c r="C59" t="s">
        <v>121</v>
      </c>
      <c r="D59">
        <v>1.49</v>
      </c>
      <c r="E59">
        <v>10.87</v>
      </c>
      <c r="F59">
        <v>0.40100000000000002</v>
      </c>
      <c r="G59">
        <v>0.49199999999999999</v>
      </c>
      <c r="I59">
        <v>3095</v>
      </c>
      <c r="K59">
        <v>0.11</v>
      </c>
      <c r="M59">
        <v>41</v>
      </c>
      <c r="N59">
        <v>1</v>
      </c>
      <c r="O59">
        <v>1</v>
      </c>
      <c r="P59">
        <v>58</v>
      </c>
    </row>
    <row r="60" spans="1:16" x14ac:dyDescent="0.25">
      <c r="A60">
        <v>59</v>
      </c>
      <c r="B60" t="s">
        <v>48</v>
      </c>
      <c r="C60" t="s">
        <v>135</v>
      </c>
      <c r="D60">
        <v>2.1</v>
      </c>
      <c r="E60">
        <v>17.45</v>
      </c>
      <c r="F60">
        <v>0.08</v>
      </c>
      <c r="G60">
        <v>0.11</v>
      </c>
      <c r="H60">
        <v>6.8999999999999997E-4</v>
      </c>
      <c r="I60">
        <v>2800</v>
      </c>
      <c r="K60">
        <v>-0.41</v>
      </c>
      <c r="M60">
        <v>42</v>
      </c>
      <c r="P60">
        <v>59</v>
      </c>
    </row>
    <row r="61" spans="1:16" x14ac:dyDescent="0.25">
      <c r="A61">
        <v>60</v>
      </c>
      <c r="B61" t="s">
        <v>49</v>
      </c>
      <c r="C61" t="s">
        <v>105</v>
      </c>
      <c r="D61">
        <v>1.59</v>
      </c>
      <c r="E61">
        <v>11.79</v>
      </c>
      <c r="F61">
        <v>0.37</v>
      </c>
      <c r="G61">
        <v>0.376</v>
      </c>
      <c r="H61">
        <v>1.2200000000000001E-2</v>
      </c>
      <c r="I61">
        <v>3129</v>
      </c>
      <c r="K61">
        <v>0.19</v>
      </c>
      <c r="M61">
        <v>43</v>
      </c>
      <c r="N61">
        <v>4</v>
      </c>
      <c r="O61">
        <v>4</v>
      </c>
      <c r="P61">
        <v>60</v>
      </c>
    </row>
    <row r="62" spans="1:16" x14ac:dyDescent="0.25">
      <c r="A62">
        <v>61</v>
      </c>
      <c r="B62" t="s">
        <v>50</v>
      </c>
      <c r="C62" t="s">
        <v>151</v>
      </c>
      <c r="D62">
        <v>1.34</v>
      </c>
      <c r="E62">
        <v>8.11</v>
      </c>
      <c r="F62">
        <v>0.67</v>
      </c>
      <c r="G62">
        <v>0.60499999999999998</v>
      </c>
      <c r="H62">
        <v>0.15</v>
      </c>
      <c r="I62">
        <v>3970</v>
      </c>
      <c r="J62">
        <v>6.6</v>
      </c>
      <c r="K62">
        <v>-0.03</v>
      </c>
      <c r="L62">
        <v>1838</v>
      </c>
      <c r="M62">
        <v>44</v>
      </c>
      <c r="P62">
        <v>61</v>
      </c>
    </row>
    <row r="63" spans="1:16" x14ac:dyDescent="0.25">
      <c r="A63">
        <v>62</v>
      </c>
      <c r="B63" t="s">
        <v>51</v>
      </c>
      <c r="C63" t="s">
        <v>96</v>
      </c>
      <c r="D63">
        <v>1.52</v>
      </c>
      <c r="E63">
        <v>10.92</v>
      </c>
      <c r="F63">
        <v>0.45</v>
      </c>
      <c r="G63">
        <v>0.48</v>
      </c>
      <c r="H63">
        <v>3.5000000000000003E-2</v>
      </c>
      <c r="I63">
        <v>3620</v>
      </c>
      <c r="J63">
        <v>9.24</v>
      </c>
      <c r="K63">
        <v>-0.06</v>
      </c>
      <c r="M63">
        <v>45</v>
      </c>
      <c r="N63">
        <v>2</v>
      </c>
      <c r="O63">
        <v>2</v>
      </c>
      <c r="P63">
        <v>62</v>
      </c>
    </row>
    <row r="64" spans="1:16" x14ac:dyDescent="0.25">
      <c r="A64">
        <v>63</v>
      </c>
      <c r="B64" t="s">
        <v>52</v>
      </c>
      <c r="C64" t="s">
        <v>152</v>
      </c>
      <c r="D64">
        <v>1.54</v>
      </c>
      <c r="E64">
        <v>10.87</v>
      </c>
      <c r="F64">
        <v>0.4</v>
      </c>
      <c r="G64">
        <v>0.39</v>
      </c>
      <c r="H64">
        <v>2.4E-2</v>
      </c>
      <c r="I64">
        <v>3390</v>
      </c>
      <c r="J64">
        <v>0.3</v>
      </c>
      <c r="K64">
        <v>0.28000000000000003</v>
      </c>
      <c r="M64">
        <v>46</v>
      </c>
      <c r="P64">
        <v>63</v>
      </c>
    </row>
    <row r="65" spans="1:16" x14ac:dyDescent="0.25">
      <c r="A65">
        <v>64</v>
      </c>
      <c r="B65" t="s">
        <v>53</v>
      </c>
      <c r="C65" t="s">
        <v>105</v>
      </c>
      <c r="D65">
        <v>1.65</v>
      </c>
      <c r="E65">
        <v>12.45</v>
      </c>
      <c r="F65">
        <v>0.27</v>
      </c>
      <c r="G65">
        <v>0.25</v>
      </c>
      <c r="I65">
        <v>3030</v>
      </c>
      <c r="M65">
        <v>47</v>
      </c>
      <c r="N65">
        <v>2</v>
      </c>
      <c r="O65">
        <v>2</v>
      </c>
      <c r="P65">
        <v>64</v>
      </c>
    </row>
    <row r="66" spans="1:16" x14ac:dyDescent="0.25">
      <c r="A66">
        <v>65</v>
      </c>
      <c r="B66" t="s">
        <v>154</v>
      </c>
      <c r="C66" t="s">
        <v>157</v>
      </c>
      <c r="D66">
        <v>0.82</v>
      </c>
      <c r="E66">
        <v>5.93</v>
      </c>
      <c r="F66">
        <v>0.84</v>
      </c>
      <c r="G66">
        <v>0.81</v>
      </c>
      <c r="H66">
        <v>0.45700000000000002</v>
      </c>
      <c r="I66">
        <v>5300</v>
      </c>
      <c r="J66">
        <v>5.6</v>
      </c>
      <c r="K66">
        <v>-0.19</v>
      </c>
      <c r="M66">
        <v>48</v>
      </c>
      <c r="N66">
        <v>1</v>
      </c>
      <c r="O66">
        <v>1</v>
      </c>
      <c r="P66">
        <v>65</v>
      </c>
    </row>
    <row r="67" spans="1:16" x14ac:dyDescent="0.25">
      <c r="A67">
        <v>66</v>
      </c>
      <c r="B67" t="s">
        <v>155</v>
      </c>
      <c r="C67" t="s">
        <v>158</v>
      </c>
      <c r="D67">
        <v>0.03</v>
      </c>
      <c r="F67">
        <v>0.57299999999999995</v>
      </c>
      <c r="G67">
        <v>1.4E-2</v>
      </c>
      <c r="H67">
        <v>1.2999999999999999E-2</v>
      </c>
      <c r="I67">
        <v>16500</v>
      </c>
      <c r="J67">
        <v>1.8</v>
      </c>
      <c r="L67">
        <v>1783</v>
      </c>
      <c r="M67">
        <v>48</v>
      </c>
      <c r="P67">
        <v>66</v>
      </c>
    </row>
    <row r="68" spans="1:16" x14ac:dyDescent="0.25">
      <c r="A68">
        <v>67</v>
      </c>
      <c r="B68" t="s">
        <v>156</v>
      </c>
      <c r="C68" t="s">
        <v>133</v>
      </c>
      <c r="D68">
        <v>1.67</v>
      </c>
      <c r="F68">
        <v>0.2036</v>
      </c>
      <c r="G68">
        <v>0.31</v>
      </c>
      <c r="H68">
        <v>8.0000000000000002E-3</v>
      </c>
      <c r="I68">
        <v>3100</v>
      </c>
      <c r="L68">
        <v>1783</v>
      </c>
      <c r="M68">
        <v>48</v>
      </c>
      <c r="P68">
        <v>67</v>
      </c>
    </row>
    <row r="69" spans="1:16" x14ac:dyDescent="0.25">
      <c r="A69">
        <v>68</v>
      </c>
      <c r="B69" t="s">
        <v>54</v>
      </c>
      <c r="C69" t="s">
        <v>108</v>
      </c>
      <c r="F69">
        <v>0.27</v>
      </c>
      <c r="G69">
        <v>0.25</v>
      </c>
      <c r="I69">
        <v>3028</v>
      </c>
      <c r="M69">
        <v>49</v>
      </c>
      <c r="N69">
        <v>2</v>
      </c>
      <c r="O69">
        <v>2</v>
      </c>
      <c r="P69">
        <v>68</v>
      </c>
    </row>
    <row r="70" spans="1:16" x14ac:dyDescent="0.25">
      <c r="A70">
        <v>69</v>
      </c>
      <c r="B70" t="s">
        <v>160</v>
      </c>
      <c r="C70" t="s">
        <v>159</v>
      </c>
      <c r="D70">
        <v>1.478</v>
      </c>
      <c r="E70">
        <v>9.33</v>
      </c>
      <c r="F70">
        <v>0.57999999999999996</v>
      </c>
      <c r="G70">
        <v>0.69</v>
      </c>
      <c r="H70">
        <v>5.1999999999999998E-2</v>
      </c>
      <c r="I70">
        <v>3700</v>
      </c>
      <c r="M70">
        <v>50</v>
      </c>
      <c r="N70">
        <v>2</v>
      </c>
      <c r="O70">
        <v>2</v>
      </c>
      <c r="P70">
        <v>69</v>
      </c>
    </row>
    <row r="71" spans="1:16" x14ac:dyDescent="0.25">
      <c r="A71">
        <v>70</v>
      </c>
      <c r="B71" t="s">
        <v>161</v>
      </c>
      <c r="C71" t="s">
        <v>162</v>
      </c>
      <c r="F71">
        <v>0.02</v>
      </c>
      <c r="G71">
        <v>4.7E-2</v>
      </c>
      <c r="H71">
        <v>1.1000000000000001E-6</v>
      </c>
      <c r="I71">
        <v>950</v>
      </c>
      <c r="L71">
        <v>1994</v>
      </c>
      <c r="M71">
        <v>50</v>
      </c>
      <c r="P71">
        <v>70</v>
      </c>
    </row>
    <row r="72" spans="1:16" x14ac:dyDescent="0.25">
      <c r="A72">
        <v>71</v>
      </c>
      <c r="B72" t="s">
        <v>163</v>
      </c>
      <c r="C72" t="s">
        <v>164</v>
      </c>
      <c r="D72">
        <v>0.71</v>
      </c>
      <c r="E72">
        <v>5.34</v>
      </c>
      <c r="F72">
        <v>0.7</v>
      </c>
      <c r="G72">
        <v>0.92</v>
      </c>
      <c r="H72">
        <v>0.74</v>
      </c>
      <c r="I72">
        <v>5401</v>
      </c>
      <c r="K72">
        <v>-0.4</v>
      </c>
      <c r="M72">
        <v>51</v>
      </c>
      <c r="N72">
        <v>4</v>
      </c>
      <c r="O72">
        <v>4</v>
      </c>
      <c r="P72">
        <v>71</v>
      </c>
    </row>
    <row r="73" spans="1:16" x14ac:dyDescent="0.25">
      <c r="A73">
        <v>72</v>
      </c>
      <c r="B73" t="s">
        <v>57</v>
      </c>
      <c r="C73" t="s">
        <v>121</v>
      </c>
      <c r="D73">
        <v>1.61</v>
      </c>
      <c r="E73">
        <v>11.6</v>
      </c>
      <c r="F73">
        <v>0.31</v>
      </c>
      <c r="G73">
        <v>0.29899999999999999</v>
      </c>
      <c r="H73">
        <v>1.2999999999999999E-2</v>
      </c>
      <c r="I73">
        <v>3480</v>
      </c>
      <c r="J73">
        <v>9</v>
      </c>
      <c r="K73">
        <v>-0.33</v>
      </c>
      <c r="M73">
        <v>52</v>
      </c>
      <c r="N73">
        <v>3</v>
      </c>
      <c r="O73">
        <v>3</v>
      </c>
      <c r="P73">
        <v>72</v>
      </c>
    </row>
    <row r="74" spans="1:16" x14ac:dyDescent="0.25">
      <c r="A74">
        <v>73</v>
      </c>
      <c r="B74" t="s">
        <v>166</v>
      </c>
      <c r="C74" t="s">
        <v>167</v>
      </c>
      <c r="D74">
        <v>0.98299999999999998</v>
      </c>
      <c r="E74">
        <v>6.46</v>
      </c>
      <c r="F74">
        <v>0.81</v>
      </c>
      <c r="G74">
        <v>0.77800000000000002</v>
      </c>
      <c r="H74">
        <v>0.2646</v>
      </c>
      <c r="I74">
        <v>4699</v>
      </c>
      <c r="J74">
        <v>11</v>
      </c>
      <c r="K74">
        <v>0.11</v>
      </c>
      <c r="M74">
        <v>53</v>
      </c>
      <c r="N74">
        <v>5</v>
      </c>
      <c r="O74">
        <v>5</v>
      </c>
      <c r="P74">
        <v>73</v>
      </c>
    </row>
    <row r="75" spans="1:16" x14ac:dyDescent="0.25">
      <c r="A75">
        <v>74</v>
      </c>
      <c r="B75" t="s">
        <v>169</v>
      </c>
      <c r="C75" t="s">
        <v>167</v>
      </c>
      <c r="D75">
        <v>1.03</v>
      </c>
      <c r="E75">
        <v>7.07</v>
      </c>
      <c r="F75">
        <v>0.73</v>
      </c>
      <c r="G75">
        <v>0.76</v>
      </c>
      <c r="I75">
        <v>4700</v>
      </c>
      <c r="K75">
        <v>-0.59</v>
      </c>
      <c r="M75">
        <v>54</v>
      </c>
      <c r="P75">
        <v>74</v>
      </c>
    </row>
    <row r="76" spans="1:16" x14ac:dyDescent="0.25">
      <c r="A76">
        <v>75</v>
      </c>
      <c r="B76" t="s">
        <v>170</v>
      </c>
      <c r="C76" t="s">
        <v>113</v>
      </c>
      <c r="D76">
        <v>1.57</v>
      </c>
      <c r="E76">
        <v>8.02</v>
      </c>
      <c r="F76">
        <v>0.69</v>
      </c>
      <c r="G76">
        <v>0.7</v>
      </c>
      <c r="I76">
        <v>4500</v>
      </c>
      <c r="K76">
        <v>-0.59</v>
      </c>
      <c r="M76">
        <v>54</v>
      </c>
      <c r="P76">
        <v>75</v>
      </c>
    </row>
    <row r="77" spans="1:16" x14ac:dyDescent="0.25">
      <c r="A77">
        <v>76</v>
      </c>
      <c r="B77" t="s">
        <v>168</v>
      </c>
      <c r="C77" t="s">
        <v>124</v>
      </c>
      <c r="E77">
        <v>11.03</v>
      </c>
      <c r="F77">
        <v>0.31</v>
      </c>
      <c r="G77">
        <v>0.42</v>
      </c>
      <c r="H77">
        <v>1.37E-2</v>
      </c>
      <c r="I77">
        <v>3700</v>
      </c>
      <c r="K77">
        <v>-0.59</v>
      </c>
      <c r="M77">
        <v>54</v>
      </c>
      <c r="N77">
        <v>5</v>
      </c>
      <c r="O77">
        <v>5</v>
      </c>
      <c r="P77">
        <v>76</v>
      </c>
    </row>
    <row r="78" spans="1:16" x14ac:dyDescent="0.25">
      <c r="A78">
        <v>77</v>
      </c>
      <c r="B78" t="s">
        <v>171</v>
      </c>
      <c r="C78" t="s">
        <v>174</v>
      </c>
      <c r="F78">
        <v>0.25600000000000001</v>
      </c>
      <c r="G78">
        <v>0.27600000000000002</v>
      </c>
      <c r="H78">
        <v>8.0499999999999999E-3</v>
      </c>
      <c r="I78">
        <v>3337</v>
      </c>
      <c r="K78">
        <v>-0.34</v>
      </c>
      <c r="M78">
        <v>55</v>
      </c>
      <c r="N78">
        <v>1</v>
      </c>
      <c r="O78">
        <v>1</v>
      </c>
      <c r="P78">
        <v>77</v>
      </c>
    </row>
    <row r="79" spans="1:16" x14ac:dyDescent="0.25">
      <c r="A79">
        <v>78</v>
      </c>
      <c r="B79" t="s">
        <v>172</v>
      </c>
      <c r="C79" t="s">
        <v>121</v>
      </c>
      <c r="F79">
        <v>0.215</v>
      </c>
      <c r="G79">
        <v>0.23599999999999999</v>
      </c>
      <c r="I79">
        <v>3100</v>
      </c>
      <c r="M79">
        <v>55</v>
      </c>
      <c r="P79">
        <v>78</v>
      </c>
    </row>
    <row r="80" spans="1:16" x14ac:dyDescent="0.25">
      <c r="A80">
        <v>79</v>
      </c>
      <c r="B80" t="s">
        <v>173</v>
      </c>
      <c r="C80" t="s">
        <v>105</v>
      </c>
      <c r="F80">
        <v>0.161</v>
      </c>
      <c r="G80">
        <v>0.19700000000000001</v>
      </c>
      <c r="I80">
        <v>3050</v>
      </c>
      <c r="M80">
        <v>55</v>
      </c>
      <c r="P80">
        <v>79</v>
      </c>
    </row>
    <row r="81" spans="1:16" x14ac:dyDescent="0.25">
      <c r="A81">
        <v>80</v>
      </c>
      <c r="B81" t="s">
        <v>267</v>
      </c>
      <c r="C81" t="s">
        <v>270</v>
      </c>
      <c r="D81">
        <v>0.09</v>
      </c>
      <c r="E81">
        <v>1.72</v>
      </c>
      <c r="F81">
        <v>1.92</v>
      </c>
      <c r="G81">
        <v>1.8420000000000001</v>
      </c>
      <c r="H81">
        <v>16.63</v>
      </c>
      <c r="I81">
        <v>8590</v>
      </c>
      <c r="J81">
        <v>0.44</v>
      </c>
      <c r="M81">
        <v>56</v>
      </c>
      <c r="P81">
        <v>80</v>
      </c>
    </row>
    <row r="82" spans="1:16" x14ac:dyDescent="0.25">
      <c r="A82">
        <v>81</v>
      </c>
      <c r="B82" t="s">
        <v>268</v>
      </c>
      <c r="C82" t="s">
        <v>269</v>
      </c>
      <c r="D82">
        <v>1.1000000000000001</v>
      </c>
      <c r="E82">
        <v>7.08</v>
      </c>
      <c r="F82">
        <v>0.72499999999999998</v>
      </c>
      <c r="G82">
        <v>0.629</v>
      </c>
      <c r="H82">
        <v>0.19</v>
      </c>
      <c r="I82">
        <v>4711</v>
      </c>
      <c r="J82">
        <v>0.44</v>
      </c>
      <c r="M82">
        <v>56</v>
      </c>
      <c r="N82">
        <v>1</v>
      </c>
      <c r="O82">
        <v>1</v>
      </c>
      <c r="P82">
        <v>81</v>
      </c>
    </row>
    <row r="83" spans="1:16" x14ac:dyDescent="0.25">
      <c r="A83">
        <v>82</v>
      </c>
      <c r="B83" t="s">
        <v>176</v>
      </c>
      <c r="C83" t="s">
        <v>175</v>
      </c>
      <c r="D83">
        <v>0.71</v>
      </c>
      <c r="E83">
        <v>5.07</v>
      </c>
      <c r="F83">
        <v>0.93</v>
      </c>
      <c r="G83">
        <v>0.98670000000000002</v>
      </c>
      <c r="H83">
        <v>0.82220000000000004</v>
      </c>
      <c r="I83">
        <v>5538</v>
      </c>
      <c r="J83">
        <v>6.3</v>
      </c>
      <c r="K83">
        <v>-0.02</v>
      </c>
      <c r="M83">
        <v>57</v>
      </c>
      <c r="N83">
        <v>3</v>
      </c>
      <c r="O83">
        <v>3</v>
      </c>
      <c r="P83">
        <v>82</v>
      </c>
    </row>
    <row r="84" spans="1:16" x14ac:dyDescent="0.25">
      <c r="A84">
        <v>83</v>
      </c>
      <c r="B84" t="s">
        <v>62</v>
      </c>
      <c r="C84" t="s">
        <v>106</v>
      </c>
      <c r="D84">
        <v>0.88</v>
      </c>
      <c r="E84">
        <v>6</v>
      </c>
      <c r="F84">
        <v>0.78</v>
      </c>
      <c r="G84">
        <v>0.81</v>
      </c>
      <c r="H84">
        <v>0.38500000000000001</v>
      </c>
      <c r="I84">
        <v>5069</v>
      </c>
      <c r="J84">
        <v>8.5</v>
      </c>
      <c r="K84">
        <v>-0.01</v>
      </c>
      <c r="M84">
        <v>58</v>
      </c>
      <c r="N84">
        <v>2</v>
      </c>
      <c r="O84">
        <v>2</v>
      </c>
      <c r="P84">
        <v>83</v>
      </c>
    </row>
    <row r="85" spans="1:16" x14ac:dyDescent="0.25">
      <c r="A85">
        <v>84</v>
      </c>
      <c r="B85" t="s">
        <v>63</v>
      </c>
      <c r="C85" t="s">
        <v>105</v>
      </c>
      <c r="D85">
        <v>1.51</v>
      </c>
      <c r="E85">
        <v>10.7</v>
      </c>
      <c r="F85">
        <v>0.36</v>
      </c>
      <c r="G85">
        <v>0.52</v>
      </c>
      <c r="H85">
        <v>2.9000000000000001E-2</v>
      </c>
      <c r="I85">
        <v>3601</v>
      </c>
      <c r="K85">
        <v>0.31</v>
      </c>
      <c r="M85">
        <v>59</v>
      </c>
      <c r="P85">
        <v>84</v>
      </c>
    </row>
    <row r="86" spans="1:16" x14ac:dyDescent="0.25">
      <c r="A86">
        <v>85</v>
      </c>
      <c r="B86" t="s">
        <v>64</v>
      </c>
      <c r="C86" t="s">
        <v>124</v>
      </c>
      <c r="D86">
        <v>1.49</v>
      </c>
      <c r="E86">
        <v>10.01</v>
      </c>
      <c r="F86">
        <v>0.48</v>
      </c>
      <c r="G86">
        <v>0.48</v>
      </c>
      <c r="H86">
        <v>3.3000000000000002E-2</v>
      </c>
      <c r="I86">
        <v>3550</v>
      </c>
      <c r="K86">
        <v>-0.02</v>
      </c>
      <c r="M86">
        <v>60</v>
      </c>
      <c r="P86">
        <v>85</v>
      </c>
    </row>
    <row r="87" spans="1:16" x14ac:dyDescent="0.25">
      <c r="A87">
        <v>86</v>
      </c>
      <c r="B87" t="s">
        <v>177</v>
      </c>
      <c r="C87" t="s">
        <v>83</v>
      </c>
      <c r="D87">
        <v>0.67</v>
      </c>
      <c r="E87">
        <v>5.07</v>
      </c>
      <c r="F87">
        <v>0.88900000000000001</v>
      </c>
      <c r="G87">
        <v>0.96</v>
      </c>
      <c r="H87">
        <v>0.85</v>
      </c>
      <c r="I87">
        <v>5643</v>
      </c>
      <c r="J87">
        <v>6</v>
      </c>
      <c r="K87">
        <v>-0.28000000000000003</v>
      </c>
      <c r="M87">
        <v>61</v>
      </c>
      <c r="N87">
        <v>1</v>
      </c>
      <c r="O87">
        <v>1</v>
      </c>
      <c r="P87">
        <v>86</v>
      </c>
    </row>
    <row r="88" spans="1:16" x14ac:dyDescent="0.25">
      <c r="A88">
        <v>87</v>
      </c>
      <c r="B88" t="s">
        <v>178</v>
      </c>
      <c r="C88" t="s">
        <v>108</v>
      </c>
      <c r="F88">
        <v>0.15</v>
      </c>
      <c r="G88">
        <v>0.2</v>
      </c>
      <c r="I88">
        <v>3100</v>
      </c>
      <c r="M88">
        <v>61</v>
      </c>
      <c r="P88">
        <v>87</v>
      </c>
    </row>
    <row r="89" spans="1:16" x14ac:dyDescent="0.25">
      <c r="A89">
        <v>88</v>
      </c>
      <c r="B89" t="s">
        <v>66</v>
      </c>
      <c r="C89" t="s">
        <v>174</v>
      </c>
      <c r="E89">
        <v>11.13</v>
      </c>
      <c r="F89">
        <v>0.36199999999999999</v>
      </c>
      <c r="G89">
        <v>0.33300000000000002</v>
      </c>
      <c r="H89">
        <v>1.4E-2</v>
      </c>
      <c r="I89">
        <v>3488</v>
      </c>
      <c r="K89">
        <v>-0.14000000000000001</v>
      </c>
      <c r="M89">
        <v>62</v>
      </c>
      <c r="N89">
        <v>3</v>
      </c>
      <c r="O89">
        <v>3</v>
      </c>
      <c r="P89">
        <v>88</v>
      </c>
    </row>
    <row r="90" spans="1:16" x14ac:dyDescent="0.25">
      <c r="A90">
        <v>89</v>
      </c>
      <c r="B90" t="s">
        <v>232</v>
      </c>
      <c r="C90" t="s">
        <v>96</v>
      </c>
      <c r="D90">
        <v>1.5229999999999999</v>
      </c>
      <c r="E90">
        <v>10.1</v>
      </c>
      <c r="F90">
        <v>0.5</v>
      </c>
      <c r="G90">
        <v>0.45250000000000001</v>
      </c>
      <c r="H90">
        <v>3.3700000000000001E-2</v>
      </c>
      <c r="I90">
        <v>3679</v>
      </c>
      <c r="J90">
        <v>0.56000000000000005</v>
      </c>
      <c r="K90">
        <v>-0.1</v>
      </c>
      <c r="M90">
        <v>63</v>
      </c>
      <c r="N90">
        <v>1</v>
      </c>
      <c r="O90">
        <v>1</v>
      </c>
      <c r="P90">
        <v>89</v>
      </c>
    </row>
    <row r="91" spans="1:16" x14ac:dyDescent="0.25">
      <c r="A91">
        <v>90</v>
      </c>
      <c r="B91" t="s">
        <v>233</v>
      </c>
      <c r="C91" t="s">
        <v>102</v>
      </c>
      <c r="F91">
        <v>0.11700000000000001</v>
      </c>
      <c r="G91">
        <v>0.16600000000000001</v>
      </c>
      <c r="H91">
        <v>8.3000000000000001E-4</v>
      </c>
      <c r="I91">
        <v>2844</v>
      </c>
      <c r="K91">
        <v>0.02</v>
      </c>
      <c r="M91">
        <v>64</v>
      </c>
      <c r="N91">
        <v>1</v>
      </c>
      <c r="O91">
        <v>1</v>
      </c>
      <c r="P91">
        <v>90</v>
      </c>
    </row>
    <row r="92" spans="1:16" x14ac:dyDescent="0.25">
      <c r="A92">
        <v>91</v>
      </c>
      <c r="B92" t="s">
        <v>234</v>
      </c>
      <c r="C92" t="s">
        <v>174</v>
      </c>
      <c r="D92">
        <v>1.52</v>
      </c>
      <c r="E92">
        <v>10.63</v>
      </c>
      <c r="F92">
        <v>0.41</v>
      </c>
      <c r="G92">
        <v>0.42</v>
      </c>
      <c r="H92">
        <v>2.5000000000000001E-2</v>
      </c>
      <c r="I92">
        <v>3318</v>
      </c>
      <c r="J92">
        <v>9</v>
      </c>
      <c r="K92">
        <v>-0.32</v>
      </c>
      <c r="M92">
        <v>65</v>
      </c>
      <c r="N92">
        <v>1</v>
      </c>
      <c r="O92">
        <v>1</v>
      </c>
      <c r="P92">
        <v>91</v>
      </c>
    </row>
    <row r="93" spans="1:16" x14ac:dyDescent="0.25">
      <c r="A93">
        <v>92</v>
      </c>
      <c r="B93" t="s">
        <v>235</v>
      </c>
      <c r="C93" t="s">
        <v>124</v>
      </c>
      <c r="D93">
        <v>1.4630000000000001</v>
      </c>
      <c r="E93">
        <v>9.5500000000000007</v>
      </c>
      <c r="F93">
        <v>0.51500000000000001</v>
      </c>
      <c r="G93">
        <v>0.51100000000000001</v>
      </c>
      <c r="H93">
        <v>4.938E-2</v>
      </c>
      <c r="I93">
        <v>3805</v>
      </c>
      <c r="K93">
        <v>0.13</v>
      </c>
      <c r="M93">
        <v>66</v>
      </c>
      <c r="N93">
        <v>1</v>
      </c>
      <c r="O93">
        <v>1</v>
      </c>
      <c r="P93">
        <v>92</v>
      </c>
    </row>
    <row r="94" spans="1:16" x14ac:dyDescent="0.25">
      <c r="A94">
        <v>93</v>
      </c>
      <c r="B94" t="s">
        <v>180</v>
      </c>
      <c r="C94" t="s">
        <v>183</v>
      </c>
      <c r="F94">
        <v>0.02</v>
      </c>
      <c r="G94">
        <v>0.08</v>
      </c>
      <c r="H94" s="4">
        <v>1.0000000000000001E-5</v>
      </c>
      <c r="I94">
        <v>550</v>
      </c>
      <c r="M94">
        <v>67</v>
      </c>
      <c r="P94">
        <v>93</v>
      </c>
    </row>
    <row r="95" spans="1:16" x14ac:dyDescent="0.25">
      <c r="A95">
        <v>94</v>
      </c>
      <c r="B95" t="s">
        <v>181</v>
      </c>
      <c r="C95" t="s">
        <v>182</v>
      </c>
      <c r="F95">
        <v>0.01</v>
      </c>
      <c r="G95">
        <v>0.08</v>
      </c>
      <c r="H95" s="4">
        <v>9.9999999999999995E-7</v>
      </c>
      <c r="I95">
        <v>410</v>
      </c>
      <c r="M95">
        <v>67</v>
      </c>
      <c r="P95">
        <v>94</v>
      </c>
    </row>
    <row r="96" spans="1:16" x14ac:dyDescent="0.25">
      <c r="A96">
        <v>95</v>
      </c>
      <c r="B96" t="s">
        <v>236</v>
      </c>
      <c r="C96" t="s">
        <v>133</v>
      </c>
      <c r="F96">
        <v>0.17799999999999999</v>
      </c>
      <c r="G96">
        <v>0.192</v>
      </c>
      <c r="I96">
        <v>3236</v>
      </c>
      <c r="K96">
        <v>-0.04</v>
      </c>
      <c r="M96">
        <v>68</v>
      </c>
      <c r="N96">
        <v>1</v>
      </c>
      <c r="O96">
        <v>1</v>
      </c>
      <c r="P96">
        <v>95</v>
      </c>
    </row>
    <row r="97" spans="1:17" x14ac:dyDescent="0.25">
      <c r="A97">
        <v>96</v>
      </c>
      <c r="B97" t="s">
        <v>205</v>
      </c>
      <c r="C97" t="s">
        <v>184</v>
      </c>
      <c r="D97">
        <v>1</v>
      </c>
      <c r="E97">
        <v>1.08</v>
      </c>
      <c r="F97">
        <v>1.91</v>
      </c>
      <c r="G97">
        <v>8.8000000000000007</v>
      </c>
      <c r="H97">
        <v>43</v>
      </c>
      <c r="I97">
        <v>4666</v>
      </c>
      <c r="J97">
        <v>0.72399999999999998</v>
      </c>
      <c r="K97">
        <v>-7.0000000000000007E-2</v>
      </c>
      <c r="M97">
        <v>69</v>
      </c>
      <c r="N97">
        <v>1</v>
      </c>
      <c r="O97">
        <v>1</v>
      </c>
      <c r="P97">
        <v>96</v>
      </c>
    </row>
    <row r="98" spans="1:17" x14ac:dyDescent="0.25">
      <c r="A98">
        <v>97</v>
      </c>
      <c r="B98" t="s">
        <v>206</v>
      </c>
      <c r="C98" t="s">
        <v>124</v>
      </c>
      <c r="D98">
        <v>1.496</v>
      </c>
      <c r="E98">
        <v>9.5950000000000006</v>
      </c>
      <c r="F98">
        <v>0.54</v>
      </c>
      <c r="G98">
        <v>0.53869999999999996</v>
      </c>
      <c r="H98">
        <v>4.3200000000000002E-2</v>
      </c>
      <c r="I98">
        <v>3590</v>
      </c>
      <c r="J98">
        <v>0.48</v>
      </c>
      <c r="K98">
        <v>-0.04</v>
      </c>
      <c r="M98">
        <v>70</v>
      </c>
      <c r="N98">
        <v>1</v>
      </c>
      <c r="O98">
        <v>1</v>
      </c>
      <c r="P98">
        <v>97</v>
      </c>
    </row>
    <row r="99" spans="1:17" x14ac:dyDescent="0.25">
      <c r="A99">
        <v>98</v>
      </c>
      <c r="B99" t="s">
        <v>207</v>
      </c>
      <c r="C99" t="s">
        <v>185</v>
      </c>
      <c r="F99">
        <v>0.52</v>
      </c>
      <c r="G99">
        <v>0.5</v>
      </c>
      <c r="I99">
        <v>3685</v>
      </c>
      <c r="K99">
        <v>-0.08</v>
      </c>
      <c r="M99">
        <v>71</v>
      </c>
      <c r="N99">
        <v>1</v>
      </c>
      <c r="O99">
        <v>1</v>
      </c>
      <c r="P99">
        <v>98</v>
      </c>
    </row>
    <row r="100" spans="1:17" x14ac:dyDescent="0.25">
      <c r="A100">
        <v>99</v>
      </c>
      <c r="B100" t="s">
        <v>208</v>
      </c>
      <c r="C100" t="s">
        <v>185</v>
      </c>
      <c r="F100">
        <v>0.57999999999999996</v>
      </c>
      <c r="G100">
        <v>0.56999999999999995</v>
      </c>
      <c r="I100">
        <v>4090</v>
      </c>
      <c r="K100">
        <v>0.16</v>
      </c>
      <c r="M100">
        <v>72</v>
      </c>
      <c r="N100">
        <v>1</v>
      </c>
      <c r="O100">
        <v>1</v>
      </c>
      <c r="P100">
        <v>99</v>
      </c>
    </row>
    <row r="101" spans="1:17" x14ac:dyDescent="0.25">
      <c r="A101">
        <v>100</v>
      </c>
      <c r="B101" t="s">
        <v>186</v>
      </c>
      <c r="C101" t="s">
        <v>86</v>
      </c>
      <c r="D101">
        <v>0.81200000000000006</v>
      </c>
      <c r="E101">
        <v>5.95</v>
      </c>
      <c r="F101">
        <v>0.83</v>
      </c>
      <c r="G101">
        <v>0.79</v>
      </c>
      <c r="I101">
        <v>5180</v>
      </c>
      <c r="J101">
        <v>10</v>
      </c>
      <c r="K101">
        <v>-0.27</v>
      </c>
      <c r="M101">
        <v>73</v>
      </c>
      <c r="N101">
        <v>1</v>
      </c>
      <c r="O101">
        <v>1</v>
      </c>
      <c r="P101">
        <v>100</v>
      </c>
    </row>
    <row r="102" spans="1:17" x14ac:dyDescent="0.25">
      <c r="A102">
        <v>101</v>
      </c>
      <c r="B102" t="s">
        <v>210</v>
      </c>
      <c r="C102" t="s">
        <v>152</v>
      </c>
      <c r="D102">
        <v>1.1299999999999999</v>
      </c>
      <c r="E102">
        <v>11.61</v>
      </c>
      <c r="F102">
        <v>0.34</v>
      </c>
      <c r="G102">
        <v>0.4</v>
      </c>
      <c r="H102">
        <v>1.486E-2</v>
      </c>
      <c r="I102">
        <v>3190</v>
      </c>
      <c r="M102">
        <v>74</v>
      </c>
      <c r="N102">
        <v>2</v>
      </c>
      <c r="O102">
        <v>2</v>
      </c>
      <c r="P102">
        <v>101</v>
      </c>
    </row>
    <row r="103" spans="1:17" x14ac:dyDescent="0.25">
      <c r="A103">
        <v>102</v>
      </c>
      <c r="B103" t="s">
        <v>188</v>
      </c>
      <c r="C103" t="s">
        <v>157</v>
      </c>
      <c r="D103">
        <v>0.85</v>
      </c>
      <c r="E103">
        <v>5.65</v>
      </c>
      <c r="F103">
        <v>0.76</v>
      </c>
      <c r="G103">
        <v>0.94399999999999995</v>
      </c>
      <c r="H103">
        <v>0.52</v>
      </c>
      <c r="I103">
        <v>5062</v>
      </c>
      <c r="J103">
        <v>6.4</v>
      </c>
      <c r="K103">
        <v>-0.15</v>
      </c>
      <c r="M103">
        <v>75</v>
      </c>
      <c r="N103">
        <v>1</v>
      </c>
      <c r="O103">
        <v>1</v>
      </c>
      <c r="P103">
        <v>102</v>
      </c>
    </row>
    <row r="104" spans="1:17" x14ac:dyDescent="0.25">
      <c r="A104">
        <v>103</v>
      </c>
      <c r="B104" t="s">
        <v>189</v>
      </c>
      <c r="C104" t="s">
        <v>190</v>
      </c>
      <c r="F104">
        <v>5.0999999999999997E-2</v>
      </c>
      <c r="G104">
        <v>5.0999999999999997E-2</v>
      </c>
      <c r="I104">
        <v>810</v>
      </c>
      <c r="M104">
        <v>75</v>
      </c>
      <c r="P104">
        <v>103</v>
      </c>
    </row>
    <row r="105" spans="1:17" x14ac:dyDescent="0.25">
      <c r="A105">
        <v>104</v>
      </c>
      <c r="B105" t="s">
        <v>237</v>
      </c>
      <c r="C105" t="s">
        <v>113</v>
      </c>
      <c r="D105">
        <v>1.18</v>
      </c>
      <c r="E105">
        <v>7.39</v>
      </c>
      <c r="F105">
        <v>0.69</v>
      </c>
      <c r="G105">
        <v>0.53300000000000003</v>
      </c>
      <c r="H105">
        <v>0.126</v>
      </c>
      <c r="I105">
        <v>4715</v>
      </c>
      <c r="J105">
        <v>5.6</v>
      </c>
      <c r="M105">
        <v>76</v>
      </c>
      <c r="N105">
        <v>1</v>
      </c>
      <c r="O105">
        <v>1</v>
      </c>
      <c r="P105">
        <v>104</v>
      </c>
    </row>
    <row r="106" spans="1:17" x14ac:dyDescent="0.25">
      <c r="A106">
        <v>105</v>
      </c>
      <c r="B106" t="s">
        <v>238</v>
      </c>
      <c r="C106" t="s">
        <v>107</v>
      </c>
      <c r="F106">
        <v>0.6</v>
      </c>
      <c r="G106">
        <v>0.5</v>
      </c>
      <c r="I106">
        <v>4000</v>
      </c>
      <c r="M106">
        <v>77</v>
      </c>
      <c r="N106">
        <v>1</v>
      </c>
      <c r="O106">
        <v>1</v>
      </c>
      <c r="P106">
        <v>105</v>
      </c>
      <c r="Q106" t="s">
        <v>191</v>
      </c>
    </row>
    <row r="107" spans="1:17" x14ac:dyDescent="0.25">
      <c r="A107">
        <v>106</v>
      </c>
      <c r="B107" t="s">
        <v>239</v>
      </c>
      <c r="C107" t="s">
        <v>139</v>
      </c>
      <c r="F107">
        <v>0.6</v>
      </c>
      <c r="G107">
        <v>0.5</v>
      </c>
      <c r="I107">
        <v>3800</v>
      </c>
      <c r="M107">
        <v>78</v>
      </c>
      <c r="N107">
        <v>1</v>
      </c>
      <c r="O107">
        <v>1</v>
      </c>
      <c r="P107">
        <v>106</v>
      </c>
    </row>
    <row r="108" spans="1:17" x14ac:dyDescent="0.25">
      <c r="A108">
        <v>107</v>
      </c>
      <c r="B108" t="s">
        <v>240</v>
      </c>
      <c r="C108" t="s">
        <v>96</v>
      </c>
      <c r="D108">
        <v>1.5489999999999999</v>
      </c>
      <c r="F108">
        <v>0.39</v>
      </c>
      <c r="G108">
        <v>0.42</v>
      </c>
      <c r="I108">
        <v>3562</v>
      </c>
      <c r="M108">
        <v>79</v>
      </c>
      <c r="N108">
        <v>3</v>
      </c>
      <c r="O108">
        <v>3</v>
      </c>
      <c r="P108">
        <v>107</v>
      </c>
    </row>
    <row r="109" spans="1:17" x14ac:dyDescent="0.25">
      <c r="A109">
        <v>108</v>
      </c>
      <c r="B109" t="s">
        <v>200</v>
      </c>
      <c r="C109" t="s">
        <v>108</v>
      </c>
      <c r="D109">
        <v>1.6</v>
      </c>
      <c r="E109">
        <v>11.54</v>
      </c>
      <c r="F109">
        <v>0.35699999999999998</v>
      </c>
      <c r="G109">
        <v>0.38</v>
      </c>
      <c r="H109">
        <v>1.6E-2</v>
      </c>
      <c r="I109">
        <v>3424</v>
      </c>
      <c r="K109">
        <v>0.36</v>
      </c>
      <c r="M109">
        <v>80</v>
      </c>
      <c r="N109">
        <v>1</v>
      </c>
      <c r="O109">
        <v>1</v>
      </c>
      <c r="P109">
        <v>108</v>
      </c>
    </row>
    <row r="110" spans="1:17" x14ac:dyDescent="0.25">
      <c r="A110">
        <v>109</v>
      </c>
      <c r="B110" t="s">
        <v>201</v>
      </c>
      <c r="C110" t="s">
        <v>192</v>
      </c>
      <c r="E110">
        <v>18.399999999999999</v>
      </c>
      <c r="F110">
        <v>8.8999999999999996E-2</v>
      </c>
      <c r="G110">
        <v>0.121</v>
      </c>
      <c r="H110">
        <v>5.22E-4</v>
      </c>
      <c r="I110">
        <v>2511</v>
      </c>
      <c r="J110">
        <v>7.6</v>
      </c>
      <c r="K110">
        <v>0.04</v>
      </c>
      <c r="L110">
        <v>1999</v>
      </c>
      <c r="M110">
        <v>81</v>
      </c>
      <c r="N110">
        <v>6</v>
      </c>
      <c r="O110">
        <v>6</v>
      </c>
      <c r="P110">
        <v>109</v>
      </c>
    </row>
    <row r="111" spans="1:17" x14ac:dyDescent="0.25">
      <c r="A111">
        <v>110</v>
      </c>
      <c r="B111" t="s">
        <v>202</v>
      </c>
      <c r="C111" t="s">
        <v>193</v>
      </c>
      <c r="D111">
        <v>0.75</v>
      </c>
      <c r="E111">
        <v>5.47</v>
      </c>
      <c r="F111">
        <v>0.86299999999999999</v>
      </c>
      <c r="G111">
        <v>0.90500000000000003</v>
      </c>
      <c r="H111">
        <v>0.622</v>
      </c>
      <c r="I111">
        <v>5394</v>
      </c>
      <c r="J111">
        <v>10.6</v>
      </c>
      <c r="K111">
        <v>-0.04</v>
      </c>
      <c r="M111">
        <v>82</v>
      </c>
      <c r="P111">
        <v>110</v>
      </c>
    </row>
    <row r="112" spans="1:17" x14ac:dyDescent="0.25">
      <c r="A112">
        <v>111</v>
      </c>
      <c r="B112" t="s">
        <v>194</v>
      </c>
      <c r="C112" t="s">
        <v>196</v>
      </c>
      <c r="D112">
        <v>0.87</v>
      </c>
      <c r="E112">
        <v>5.5</v>
      </c>
      <c r="F112">
        <v>0.96</v>
      </c>
      <c r="G112">
        <v>0.96</v>
      </c>
      <c r="H112">
        <v>0.58899999999999997</v>
      </c>
      <c r="I112">
        <v>5165</v>
      </c>
      <c r="J112">
        <v>8</v>
      </c>
      <c r="K112">
        <v>-0.09</v>
      </c>
      <c r="M112">
        <v>83</v>
      </c>
      <c r="N112">
        <v>5</v>
      </c>
      <c r="O112">
        <v>5</v>
      </c>
      <c r="P112">
        <v>111</v>
      </c>
    </row>
    <row r="113" spans="1:16" x14ac:dyDescent="0.25">
      <c r="A113">
        <v>112</v>
      </c>
      <c r="B113" t="s">
        <v>195</v>
      </c>
      <c r="C113" t="s">
        <v>105</v>
      </c>
      <c r="D113">
        <v>1.7</v>
      </c>
      <c r="E113">
        <v>12.58</v>
      </c>
      <c r="F113">
        <v>0.255</v>
      </c>
      <c r="G113">
        <v>0.27300000000000002</v>
      </c>
      <c r="H113">
        <v>3.0000000000000001E-3</v>
      </c>
      <c r="I113">
        <v>3233</v>
      </c>
      <c r="M113">
        <v>83</v>
      </c>
      <c r="P113">
        <v>112</v>
      </c>
    </row>
    <row r="114" spans="1:16" x14ac:dyDescent="0.25">
      <c r="A114">
        <v>113</v>
      </c>
      <c r="B114" t="s">
        <v>197</v>
      </c>
      <c r="C114" t="s">
        <v>105</v>
      </c>
      <c r="F114">
        <v>0.18099999999999999</v>
      </c>
      <c r="G114">
        <v>0.20699999999999999</v>
      </c>
      <c r="I114">
        <v>3270</v>
      </c>
      <c r="K114">
        <v>-0.12</v>
      </c>
      <c r="M114">
        <v>84</v>
      </c>
      <c r="N114">
        <v>2</v>
      </c>
      <c r="O114">
        <v>2</v>
      </c>
      <c r="P114">
        <v>113</v>
      </c>
    </row>
    <row r="115" spans="1:16" x14ac:dyDescent="0.25">
      <c r="A115">
        <v>114</v>
      </c>
      <c r="B115" t="s">
        <v>198</v>
      </c>
      <c r="C115" t="s">
        <v>105</v>
      </c>
      <c r="F115">
        <v>0.35</v>
      </c>
      <c r="G115">
        <v>0.22</v>
      </c>
      <c r="I115">
        <v>3323</v>
      </c>
      <c r="M115">
        <v>85</v>
      </c>
      <c r="N115">
        <v>1</v>
      </c>
      <c r="O115">
        <v>1</v>
      </c>
      <c r="P115">
        <v>114</v>
      </c>
    </row>
    <row r="116" spans="1:16" x14ac:dyDescent="0.25">
      <c r="A116">
        <v>115</v>
      </c>
      <c r="B116" t="s">
        <v>211</v>
      </c>
      <c r="C116" t="s">
        <v>221</v>
      </c>
      <c r="F116">
        <v>7.0000000000000007E-2</v>
      </c>
      <c r="G116">
        <v>0.08</v>
      </c>
      <c r="I116">
        <v>2620</v>
      </c>
      <c r="J116">
        <v>0.22500000000000001</v>
      </c>
      <c r="M116">
        <v>86</v>
      </c>
      <c r="N116">
        <v>1</v>
      </c>
      <c r="O116">
        <v>1</v>
      </c>
      <c r="P116">
        <v>115</v>
      </c>
    </row>
    <row r="117" spans="1:16" x14ac:dyDescent="0.25">
      <c r="A117">
        <v>116</v>
      </c>
      <c r="B117" t="s">
        <v>199</v>
      </c>
      <c r="C117" t="s">
        <v>222</v>
      </c>
      <c r="D117">
        <v>0.62</v>
      </c>
      <c r="E117">
        <v>4.82</v>
      </c>
      <c r="F117">
        <v>1.1100000000000001</v>
      </c>
      <c r="G117">
        <v>1</v>
      </c>
      <c r="H117">
        <v>0.98</v>
      </c>
      <c r="I117">
        <v>5855</v>
      </c>
      <c r="J117">
        <v>0.4</v>
      </c>
      <c r="K117">
        <v>0.03</v>
      </c>
      <c r="M117">
        <v>87</v>
      </c>
      <c r="N117">
        <v>1</v>
      </c>
      <c r="O117">
        <v>1</v>
      </c>
      <c r="P117">
        <v>116</v>
      </c>
    </row>
    <row r="118" spans="1:16" x14ac:dyDescent="0.25">
      <c r="A118">
        <v>117</v>
      </c>
      <c r="B118" t="s">
        <v>67</v>
      </c>
      <c r="C118" t="s">
        <v>223</v>
      </c>
      <c r="D118">
        <v>0.93</v>
      </c>
      <c r="E118">
        <v>6.57</v>
      </c>
      <c r="F118">
        <v>0.75</v>
      </c>
      <c r="G118">
        <v>0.71599999999999997</v>
      </c>
      <c r="H118">
        <v>0.23</v>
      </c>
      <c r="I118">
        <v>4977</v>
      </c>
      <c r="J118">
        <v>1.2</v>
      </c>
      <c r="K118">
        <v>-0.31</v>
      </c>
      <c r="M118">
        <v>88</v>
      </c>
      <c r="N118">
        <v>5</v>
      </c>
      <c r="O118">
        <v>5</v>
      </c>
      <c r="P118">
        <v>117</v>
      </c>
    </row>
    <row r="119" spans="1:16" x14ac:dyDescent="0.25">
      <c r="A119">
        <v>118</v>
      </c>
      <c r="B119" t="s">
        <v>68</v>
      </c>
      <c r="C119" t="s">
        <v>225</v>
      </c>
      <c r="D119">
        <v>0.54</v>
      </c>
      <c r="E119">
        <v>3.44</v>
      </c>
      <c r="F119">
        <v>1.27</v>
      </c>
      <c r="G119">
        <v>1.48</v>
      </c>
      <c r="H119">
        <v>3.57</v>
      </c>
      <c r="I119">
        <v>6213</v>
      </c>
      <c r="J119">
        <v>3.12</v>
      </c>
      <c r="K119">
        <v>0.09</v>
      </c>
      <c r="M119">
        <v>89</v>
      </c>
      <c r="N119">
        <v>3</v>
      </c>
      <c r="O119">
        <v>3</v>
      </c>
      <c r="P119">
        <v>118</v>
      </c>
    </row>
    <row r="120" spans="1:16" x14ac:dyDescent="0.25">
      <c r="A120">
        <v>119</v>
      </c>
      <c r="B120" t="s">
        <v>224</v>
      </c>
      <c r="C120" t="s">
        <v>133</v>
      </c>
      <c r="F120">
        <v>0.2</v>
      </c>
      <c r="G120">
        <v>0.2</v>
      </c>
      <c r="I120">
        <v>3200</v>
      </c>
      <c r="M120">
        <v>89</v>
      </c>
      <c r="P120">
        <v>119</v>
      </c>
    </row>
    <row r="121" spans="1:16" x14ac:dyDescent="0.25">
      <c r="A121">
        <v>120</v>
      </c>
      <c r="B121" t="s">
        <v>69</v>
      </c>
      <c r="C121" t="s">
        <v>226</v>
      </c>
      <c r="D121">
        <v>1.03</v>
      </c>
      <c r="E121">
        <v>2.62</v>
      </c>
      <c r="F121">
        <v>1.41</v>
      </c>
      <c r="G121">
        <v>4.93</v>
      </c>
      <c r="I121">
        <v>4792</v>
      </c>
      <c r="J121">
        <v>3.25</v>
      </c>
      <c r="K121">
        <v>-0.05</v>
      </c>
      <c r="M121">
        <v>90</v>
      </c>
      <c r="N121">
        <v>1</v>
      </c>
      <c r="O121">
        <v>1</v>
      </c>
      <c r="P121">
        <v>120</v>
      </c>
    </row>
    <row r="122" spans="1:16" x14ac:dyDescent="0.25">
      <c r="A122">
        <v>121</v>
      </c>
      <c r="B122" t="s">
        <v>227</v>
      </c>
      <c r="C122" t="s">
        <v>108</v>
      </c>
      <c r="F122">
        <v>0.40899999999999997</v>
      </c>
      <c r="G122">
        <v>0.38</v>
      </c>
      <c r="I122">
        <v>3200</v>
      </c>
      <c r="M122">
        <v>90</v>
      </c>
      <c r="P122">
        <v>121</v>
      </c>
    </row>
    <row r="123" spans="1:16" x14ac:dyDescent="0.25">
      <c r="A123">
        <v>122</v>
      </c>
      <c r="B123" t="s">
        <v>204</v>
      </c>
      <c r="C123" t="s">
        <v>108</v>
      </c>
      <c r="F123">
        <v>0.27</v>
      </c>
      <c r="G123">
        <v>0.28100000000000003</v>
      </c>
      <c r="I123">
        <v>3324</v>
      </c>
      <c r="K123">
        <v>0</v>
      </c>
      <c r="M123">
        <v>91</v>
      </c>
      <c r="N123">
        <v>1</v>
      </c>
      <c r="O123">
        <v>1</v>
      </c>
      <c r="P123">
        <v>122</v>
      </c>
    </row>
    <row r="124" spans="1:16" x14ac:dyDescent="0.25">
      <c r="A124">
        <v>123</v>
      </c>
      <c r="B124" t="s">
        <v>70</v>
      </c>
      <c r="C124" t="s">
        <v>222</v>
      </c>
      <c r="D124">
        <v>0.61</v>
      </c>
      <c r="E124">
        <v>4.41</v>
      </c>
      <c r="F124">
        <v>1.08</v>
      </c>
      <c r="G124">
        <v>1.1719999999999999</v>
      </c>
      <c r="H124">
        <v>1.48</v>
      </c>
      <c r="I124">
        <v>5887</v>
      </c>
      <c r="J124">
        <v>6.03</v>
      </c>
      <c r="M124">
        <v>92</v>
      </c>
      <c r="N124">
        <v>3</v>
      </c>
      <c r="P124">
        <v>123</v>
      </c>
    </row>
    <row r="125" spans="1:16" x14ac:dyDescent="0.25">
      <c r="A125">
        <v>124</v>
      </c>
      <c r="B125" t="s">
        <v>228</v>
      </c>
      <c r="C125" t="s">
        <v>225</v>
      </c>
      <c r="F125">
        <v>1.3</v>
      </c>
      <c r="G125">
        <v>1.4</v>
      </c>
      <c r="I125">
        <v>6000</v>
      </c>
      <c r="J125">
        <v>6</v>
      </c>
      <c r="M125">
        <v>93</v>
      </c>
      <c r="P125">
        <v>124</v>
      </c>
    </row>
    <row r="126" spans="1:16" x14ac:dyDescent="0.25">
      <c r="A126">
        <v>125</v>
      </c>
      <c r="B126" t="s">
        <v>229</v>
      </c>
      <c r="C126" t="s">
        <v>167</v>
      </c>
      <c r="F126">
        <v>0.83</v>
      </c>
      <c r="G126">
        <v>0.7</v>
      </c>
      <c r="I126">
        <v>4900</v>
      </c>
      <c r="J126">
        <v>6</v>
      </c>
      <c r="M126">
        <v>93</v>
      </c>
      <c r="P126">
        <v>125</v>
      </c>
    </row>
    <row r="127" spans="1:16" x14ac:dyDescent="0.25">
      <c r="A127">
        <v>126</v>
      </c>
      <c r="B127" t="s">
        <v>212</v>
      </c>
      <c r="C127" t="s">
        <v>139</v>
      </c>
      <c r="F127">
        <v>0.45200000000000001</v>
      </c>
      <c r="G127">
        <v>0.46400000000000002</v>
      </c>
      <c r="I127">
        <v>3684</v>
      </c>
      <c r="J127">
        <v>6</v>
      </c>
      <c r="K127">
        <v>-0.32</v>
      </c>
      <c r="M127">
        <v>93</v>
      </c>
      <c r="N127">
        <v>1</v>
      </c>
      <c r="O127">
        <v>1</v>
      </c>
      <c r="P127">
        <v>126</v>
      </c>
    </row>
    <row r="128" spans="1:16" x14ac:dyDescent="0.25">
      <c r="A128">
        <v>127</v>
      </c>
      <c r="B128" t="s">
        <v>213</v>
      </c>
      <c r="C128" t="s">
        <v>121</v>
      </c>
      <c r="D128">
        <v>3.05</v>
      </c>
      <c r="E128">
        <v>10.47</v>
      </c>
      <c r="F128">
        <v>0.49</v>
      </c>
      <c r="G128">
        <v>0.5</v>
      </c>
      <c r="I128">
        <v>3689</v>
      </c>
      <c r="K128">
        <v>0.46</v>
      </c>
      <c r="M128">
        <v>94</v>
      </c>
      <c r="N128">
        <v>1</v>
      </c>
      <c r="O128">
        <v>1</v>
      </c>
      <c r="P128">
        <v>127</v>
      </c>
    </row>
    <row r="129" spans="1:16" x14ac:dyDescent="0.25">
      <c r="A129">
        <v>128</v>
      </c>
      <c r="B129" t="s">
        <v>214</v>
      </c>
      <c r="C129" t="s">
        <v>133</v>
      </c>
      <c r="D129">
        <v>1.73</v>
      </c>
      <c r="E129">
        <v>14.1</v>
      </c>
      <c r="F129">
        <v>0.157</v>
      </c>
      <c r="G129">
        <v>0.2064</v>
      </c>
      <c r="H129">
        <v>3.2799999999999999E-3</v>
      </c>
      <c r="I129">
        <v>3026</v>
      </c>
      <c r="K129">
        <v>0.39</v>
      </c>
      <c r="M129">
        <v>95</v>
      </c>
      <c r="N129">
        <v>1</v>
      </c>
      <c r="O129">
        <v>1</v>
      </c>
      <c r="P129">
        <v>128</v>
      </c>
    </row>
    <row r="130" spans="1:16" x14ac:dyDescent="0.25">
      <c r="A130">
        <v>129</v>
      </c>
      <c r="B130" t="s">
        <v>215</v>
      </c>
      <c r="C130" t="s">
        <v>83</v>
      </c>
      <c r="D130">
        <v>0.63900000000000001</v>
      </c>
      <c r="E130">
        <v>4.9288999999999996</v>
      </c>
      <c r="F130">
        <v>0.91</v>
      </c>
      <c r="G130">
        <v>1.04</v>
      </c>
      <c r="H130">
        <v>0.99</v>
      </c>
      <c r="I130">
        <v>5664</v>
      </c>
      <c r="J130">
        <v>10.36</v>
      </c>
      <c r="K130">
        <v>-0.34</v>
      </c>
      <c r="M130">
        <v>96</v>
      </c>
      <c r="N130">
        <v>3</v>
      </c>
      <c r="O130">
        <v>3</v>
      </c>
      <c r="P130">
        <v>129</v>
      </c>
    </row>
    <row r="131" spans="1:16" x14ac:dyDescent="0.25">
      <c r="A131">
        <v>130</v>
      </c>
      <c r="B131" t="s">
        <v>231</v>
      </c>
      <c r="C131" t="s">
        <v>185</v>
      </c>
      <c r="F131">
        <v>0.56000000000000005</v>
      </c>
      <c r="G131">
        <v>0.56000000000000005</v>
      </c>
      <c r="I131">
        <v>3879</v>
      </c>
      <c r="K131">
        <v>0.06</v>
      </c>
      <c r="M131">
        <v>97</v>
      </c>
      <c r="N131">
        <v>1</v>
      </c>
      <c r="P131">
        <v>130</v>
      </c>
    </row>
    <row r="132" spans="1:16" x14ac:dyDescent="0.25">
      <c r="A132">
        <v>131</v>
      </c>
      <c r="B132" t="s">
        <v>217</v>
      </c>
      <c r="C132" t="s">
        <v>133</v>
      </c>
      <c r="F132">
        <v>0.14599999999999999</v>
      </c>
      <c r="G132">
        <v>0.186</v>
      </c>
      <c r="H132">
        <v>2.9810000000000001E-3</v>
      </c>
      <c r="I132">
        <v>3131</v>
      </c>
      <c r="K132">
        <v>-0.24</v>
      </c>
      <c r="M132">
        <v>98</v>
      </c>
      <c r="N132">
        <v>3</v>
      </c>
      <c r="P132">
        <v>131</v>
      </c>
    </row>
    <row r="133" spans="1:16" x14ac:dyDescent="0.25">
      <c r="A133">
        <v>132</v>
      </c>
      <c r="B133" t="s">
        <v>218</v>
      </c>
      <c r="C133" t="s">
        <v>105</v>
      </c>
      <c r="F133">
        <v>0.4</v>
      </c>
      <c r="G133">
        <v>0.4</v>
      </c>
      <c r="I133">
        <v>3500</v>
      </c>
      <c r="J133">
        <v>0.77</v>
      </c>
      <c r="K133">
        <v>0.1</v>
      </c>
      <c r="M133">
        <v>99</v>
      </c>
      <c r="N133">
        <v>5</v>
      </c>
      <c r="P133">
        <v>132</v>
      </c>
    </row>
    <row r="134" spans="1:16" x14ac:dyDescent="0.25">
      <c r="A134">
        <v>133</v>
      </c>
      <c r="B134" t="s">
        <v>219</v>
      </c>
      <c r="C134" t="s">
        <v>174</v>
      </c>
      <c r="F134">
        <v>0.42</v>
      </c>
      <c r="G134">
        <v>0.4</v>
      </c>
      <c r="I134">
        <v>3510</v>
      </c>
      <c r="M134">
        <v>100</v>
      </c>
      <c r="N134">
        <v>2</v>
      </c>
      <c r="P134">
        <v>133</v>
      </c>
    </row>
    <row r="135" spans="1:16" x14ac:dyDescent="0.25">
      <c r="A135">
        <v>134</v>
      </c>
      <c r="B135" t="s">
        <v>220</v>
      </c>
      <c r="C135" t="s">
        <v>241</v>
      </c>
      <c r="D135">
        <v>0.67</v>
      </c>
      <c r="E135">
        <v>4.4800000000000004</v>
      </c>
      <c r="F135">
        <v>1.1100000000000001</v>
      </c>
      <c r="G135">
        <v>1.2370000000000001</v>
      </c>
      <c r="H135">
        <v>1.36</v>
      </c>
      <c r="I135">
        <v>5768</v>
      </c>
      <c r="J135">
        <v>6.1</v>
      </c>
      <c r="K135">
        <v>0.2</v>
      </c>
      <c r="M135">
        <v>101</v>
      </c>
      <c r="N135">
        <v>1</v>
      </c>
      <c r="P135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C6DA-D5AE-479D-9931-482CF6B23379}">
  <dimension ref="A1:R155"/>
  <sheetViews>
    <sheetView tabSelected="1" workbookViewId="0">
      <selection activeCell="S13" sqref="S13"/>
    </sheetView>
  </sheetViews>
  <sheetFormatPr defaultColWidth="10.42578125" defaultRowHeight="15" x14ac:dyDescent="0.25"/>
  <sheetData>
    <row r="1" spans="1:18" x14ac:dyDescent="0.25">
      <c r="A1" t="s">
        <v>242</v>
      </c>
      <c r="B1" t="s">
        <v>243</v>
      </c>
      <c r="C1" t="s">
        <v>75</v>
      </c>
      <c r="D1" t="s">
        <v>76</v>
      </c>
      <c r="E1" t="s">
        <v>244</v>
      </c>
      <c r="F1" t="s">
        <v>245</v>
      </c>
      <c r="G1" t="s">
        <v>78</v>
      </c>
      <c r="H1" t="s">
        <v>246</v>
      </c>
      <c r="I1" t="s">
        <v>247</v>
      </c>
      <c r="J1" t="s">
        <v>81</v>
      </c>
      <c r="K1" t="s">
        <v>248</v>
      </c>
      <c r="L1" t="s">
        <v>71</v>
      </c>
      <c r="N1" t="s">
        <v>248</v>
      </c>
      <c r="O1" t="s">
        <v>263</v>
      </c>
      <c r="P1" t="s">
        <v>264</v>
      </c>
      <c r="Q1" t="s">
        <v>265</v>
      </c>
      <c r="R1" t="s">
        <v>266</v>
      </c>
    </row>
    <row r="2" spans="1:18" x14ac:dyDescent="0.25">
      <c r="A2">
        <v>1</v>
      </c>
      <c r="B2" t="s">
        <v>249</v>
      </c>
      <c r="C2">
        <v>5.5E-2</v>
      </c>
      <c r="D2">
        <v>0.38290000000000002</v>
      </c>
      <c r="E2">
        <v>0.98</v>
      </c>
      <c r="F2">
        <v>0.38</v>
      </c>
      <c r="G2">
        <v>340</v>
      </c>
      <c r="H2">
        <v>0</v>
      </c>
      <c r="K2">
        <v>1</v>
      </c>
      <c r="L2">
        <v>1</v>
      </c>
      <c r="N2">
        <v>1</v>
      </c>
      <c r="O2">
        <v>0.38700000000000001</v>
      </c>
      <c r="P2" s="5">
        <v>87.97</v>
      </c>
      <c r="Q2">
        <v>0.20599999999999999</v>
      </c>
      <c r="R2">
        <v>7.01</v>
      </c>
    </row>
    <row r="3" spans="1:18" x14ac:dyDescent="0.25">
      <c r="A3">
        <v>2</v>
      </c>
      <c r="B3" t="s">
        <v>250</v>
      </c>
      <c r="C3">
        <v>0.81499999999999995</v>
      </c>
      <c r="D3">
        <v>0.95</v>
      </c>
      <c r="E3">
        <v>0.95099999999999996</v>
      </c>
      <c r="F3">
        <v>0.90400000000000003</v>
      </c>
      <c r="G3">
        <v>737</v>
      </c>
      <c r="H3">
        <v>91</v>
      </c>
      <c r="K3">
        <v>2</v>
      </c>
      <c r="L3">
        <v>1</v>
      </c>
      <c r="N3">
        <v>2</v>
      </c>
      <c r="O3">
        <v>0.72799999999999998</v>
      </c>
      <c r="P3" s="5">
        <v>224.7</v>
      </c>
      <c r="Q3">
        <v>6.77E-3</v>
      </c>
      <c r="R3">
        <v>3.39</v>
      </c>
    </row>
    <row r="4" spans="1:18" x14ac:dyDescent="0.25">
      <c r="A4">
        <v>3</v>
      </c>
      <c r="B4" t="s">
        <v>251</v>
      </c>
      <c r="C4">
        <v>1</v>
      </c>
      <c r="D4">
        <v>1</v>
      </c>
      <c r="E4">
        <v>1</v>
      </c>
      <c r="F4">
        <v>1</v>
      </c>
      <c r="G4">
        <v>288</v>
      </c>
      <c r="H4">
        <v>1</v>
      </c>
      <c r="K4">
        <v>3</v>
      </c>
      <c r="L4">
        <v>1</v>
      </c>
      <c r="N4">
        <v>3</v>
      </c>
      <c r="O4">
        <v>1</v>
      </c>
      <c r="P4" s="5">
        <v>365.26</v>
      </c>
      <c r="Q4">
        <v>1.67E-2</v>
      </c>
      <c r="R4">
        <v>0</v>
      </c>
    </row>
    <row r="5" spans="1:18" x14ac:dyDescent="0.25">
      <c r="A5">
        <v>4</v>
      </c>
      <c r="B5" t="s">
        <v>252</v>
      </c>
      <c r="C5">
        <v>0.107</v>
      </c>
      <c r="D5">
        <v>0.53200000000000003</v>
      </c>
      <c r="E5">
        <v>0.71</v>
      </c>
      <c r="F5">
        <v>0.37940000000000002</v>
      </c>
      <c r="G5">
        <v>210</v>
      </c>
      <c r="H5">
        <v>6.28E-3</v>
      </c>
      <c r="K5">
        <v>4</v>
      </c>
      <c r="L5">
        <v>1</v>
      </c>
      <c r="N5">
        <v>4</v>
      </c>
      <c r="O5">
        <v>1.5229999999999999</v>
      </c>
      <c r="P5" s="5">
        <v>686.971</v>
      </c>
      <c r="Q5">
        <v>9.3399999999999997E-2</v>
      </c>
      <c r="R5">
        <v>1.85</v>
      </c>
    </row>
    <row r="6" spans="1:18" x14ac:dyDescent="0.25">
      <c r="A6">
        <v>5</v>
      </c>
      <c r="B6" t="s">
        <v>253</v>
      </c>
      <c r="C6">
        <v>317.8</v>
      </c>
      <c r="D6">
        <v>11.19</v>
      </c>
      <c r="E6">
        <v>0.22700000000000001</v>
      </c>
      <c r="F6">
        <v>2.528</v>
      </c>
      <c r="G6">
        <v>165</v>
      </c>
      <c r="H6">
        <v>-1</v>
      </c>
      <c r="K6">
        <v>5</v>
      </c>
      <c r="L6">
        <v>1</v>
      </c>
      <c r="N6">
        <v>5</v>
      </c>
      <c r="O6">
        <v>5.2043999999999997</v>
      </c>
      <c r="P6" s="5">
        <v>4332.59</v>
      </c>
      <c r="Q6">
        <v>4.8899999999999999E-2</v>
      </c>
      <c r="R6">
        <v>1.3029999999999999</v>
      </c>
    </row>
    <row r="7" spans="1:18" x14ac:dyDescent="0.25">
      <c r="A7">
        <v>6</v>
      </c>
      <c r="B7" t="s">
        <v>254</v>
      </c>
      <c r="C7">
        <v>95.3</v>
      </c>
      <c r="D7">
        <v>9.26</v>
      </c>
      <c r="E7">
        <v>0.12</v>
      </c>
      <c r="F7">
        <v>1.0649999999999999</v>
      </c>
      <c r="G7">
        <v>134</v>
      </c>
      <c r="H7">
        <v>-1</v>
      </c>
      <c r="K7">
        <v>6</v>
      </c>
      <c r="L7">
        <v>1</v>
      </c>
      <c r="N7">
        <v>6</v>
      </c>
      <c r="O7">
        <v>10.123799999999999</v>
      </c>
      <c r="P7" s="5">
        <v>10759.22</v>
      </c>
      <c r="Q7">
        <v>5.6500000000000002E-2</v>
      </c>
      <c r="R7">
        <v>2.4849999999999999</v>
      </c>
    </row>
    <row r="8" spans="1:18" x14ac:dyDescent="0.25">
      <c r="A8">
        <v>7</v>
      </c>
      <c r="B8" t="s">
        <v>255</v>
      </c>
      <c r="C8">
        <v>14.6</v>
      </c>
      <c r="D8">
        <v>4.01</v>
      </c>
      <c r="E8">
        <v>0.22600000000000001</v>
      </c>
      <c r="F8">
        <v>0.88600000000000001</v>
      </c>
      <c r="G8">
        <v>76</v>
      </c>
      <c r="H8">
        <v>-1</v>
      </c>
      <c r="I8" t="s">
        <v>256</v>
      </c>
      <c r="J8">
        <v>1781</v>
      </c>
      <c r="K8">
        <v>7</v>
      </c>
      <c r="L8">
        <v>1</v>
      </c>
      <c r="N8">
        <v>7</v>
      </c>
      <c r="O8">
        <v>19.218</v>
      </c>
      <c r="P8" s="5">
        <v>30688.5</v>
      </c>
      <c r="Q8">
        <v>4.6380999999999999E-2</v>
      </c>
      <c r="R8">
        <v>0.77300000000000002</v>
      </c>
    </row>
    <row r="9" spans="1:18" x14ac:dyDescent="0.25">
      <c r="A9">
        <v>8</v>
      </c>
      <c r="B9" t="s">
        <v>257</v>
      </c>
      <c r="C9">
        <v>17.23</v>
      </c>
      <c r="D9">
        <v>3.88</v>
      </c>
      <c r="E9">
        <v>0.29499999999999998</v>
      </c>
      <c r="F9">
        <v>1.1399999999999999</v>
      </c>
      <c r="G9">
        <v>72</v>
      </c>
      <c r="H9">
        <v>-1</v>
      </c>
      <c r="I9" t="s">
        <v>256</v>
      </c>
      <c r="J9">
        <v>1848</v>
      </c>
      <c r="K9">
        <v>8</v>
      </c>
      <c r="L9">
        <v>1</v>
      </c>
      <c r="N9">
        <v>8</v>
      </c>
      <c r="O9">
        <v>30.11</v>
      </c>
      <c r="P9" s="5">
        <v>60182</v>
      </c>
      <c r="Q9">
        <v>9.4560000000000009E-3</v>
      </c>
      <c r="R9">
        <v>1.768</v>
      </c>
    </row>
    <row r="10" spans="1:18" x14ac:dyDescent="0.25">
      <c r="A10">
        <v>9</v>
      </c>
      <c r="B10" t="s">
        <v>258</v>
      </c>
      <c r="C10">
        <v>1.27</v>
      </c>
      <c r="G10">
        <v>234</v>
      </c>
      <c r="I10" t="s">
        <v>259</v>
      </c>
      <c r="J10">
        <v>2016</v>
      </c>
      <c r="K10">
        <v>9</v>
      </c>
      <c r="L10">
        <v>4</v>
      </c>
      <c r="N10">
        <v>9</v>
      </c>
      <c r="O10">
        <v>4.8500000000000001E-2</v>
      </c>
      <c r="P10">
        <v>11.186</v>
      </c>
      <c r="Q10">
        <v>0.35</v>
      </c>
    </row>
    <row r="11" spans="1:18" x14ac:dyDescent="0.25">
      <c r="A11">
        <v>10</v>
      </c>
      <c r="B11" t="s">
        <v>260</v>
      </c>
      <c r="C11">
        <v>3.23</v>
      </c>
      <c r="G11">
        <v>105</v>
      </c>
      <c r="I11" t="s">
        <v>259</v>
      </c>
      <c r="J11">
        <v>2018</v>
      </c>
      <c r="K11">
        <v>10</v>
      </c>
      <c r="L11">
        <v>5</v>
      </c>
      <c r="N11">
        <v>10</v>
      </c>
      <c r="O11">
        <v>0.40400000000000003</v>
      </c>
      <c r="P11">
        <v>232.8</v>
      </c>
      <c r="Q11">
        <v>0.32</v>
      </c>
    </row>
    <row r="12" spans="1:18" x14ac:dyDescent="0.25">
      <c r="A12">
        <v>11</v>
      </c>
      <c r="B12" t="s">
        <v>262</v>
      </c>
      <c r="C12">
        <v>3.8</v>
      </c>
      <c r="G12">
        <v>500</v>
      </c>
      <c r="I12" t="s">
        <v>259</v>
      </c>
      <c r="J12">
        <v>2019</v>
      </c>
      <c r="K12">
        <v>11</v>
      </c>
      <c r="L12">
        <v>9</v>
      </c>
      <c r="N12">
        <v>11</v>
      </c>
      <c r="O12">
        <v>1.7999999999999999E-2</v>
      </c>
      <c r="P12">
        <v>2.6869999999999998</v>
      </c>
      <c r="Q12">
        <v>0.15</v>
      </c>
    </row>
    <row r="13" spans="1:18" x14ac:dyDescent="0.25">
      <c r="A13">
        <v>12</v>
      </c>
      <c r="B13" t="s">
        <v>261</v>
      </c>
      <c r="C13">
        <v>43.9</v>
      </c>
      <c r="G13">
        <v>50</v>
      </c>
      <c r="I13" t="s">
        <v>259</v>
      </c>
      <c r="J13">
        <v>2019</v>
      </c>
      <c r="K13">
        <v>12</v>
      </c>
      <c r="L13">
        <v>9</v>
      </c>
      <c r="N13">
        <v>12</v>
      </c>
      <c r="O13">
        <v>1.845</v>
      </c>
      <c r="P13" s="6">
        <v>2938</v>
      </c>
      <c r="Q13">
        <v>0.04</v>
      </c>
    </row>
    <row r="14" spans="1:18" x14ac:dyDescent="0.25">
      <c r="A14">
        <v>13</v>
      </c>
      <c r="B14" t="s">
        <v>271</v>
      </c>
      <c r="C14">
        <v>2.99</v>
      </c>
      <c r="G14">
        <v>350</v>
      </c>
      <c r="I14" t="s">
        <v>259</v>
      </c>
      <c r="J14">
        <v>2019</v>
      </c>
      <c r="K14">
        <v>13</v>
      </c>
      <c r="L14">
        <v>10</v>
      </c>
      <c r="N14">
        <v>13</v>
      </c>
      <c r="O14">
        <v>7.85E-2</v>
      </c>
      <c r="P14">
        <v>12.953200000000001</v>
      </c>
      <c r="Q14">
        <v>0.22</v>
      </c>
    </row>
    <row r="15" spans="1:18" x14ac:dyDescent="0.25">
      <c r="A15">
        <v>14</v>
      </c>
      <c r="B15" t="s">
        <v>272</v>
      </c>
      <c r="C15">
        <v>492.63650000000001</v>
      </c>
      <c r="I15" t="s">
        <v>259</v>
      </c>
      <c r="J15">
        <v>2000</v>
      </c>
      <c r="K15">
        <v>14</v>
      </c>
      <c r="L15">
        <v>17</v>
      </c>
      <c r="N15">
        <v>14</v>
      </c>
      <c r="O15">
        <v>3.39</v>
      </c>
      <c r="P15">
        <v>2502</v>
      </c>
      <c r="Q15">
        <v>0.70199999999999996</v>
      </c>
      <c r="R15">
        <v>30.1</v>
      </c>
    </row>
    <row r="16" spans="1:18" x14ac:dyDescent="0.25">
      <c r="A16">
        <v>15</v>
      </c>
      <c r="B16" t="s">
        <v>273</v>
      </c>
      <c r="C16">
        <v>1.4</v>
      </c>
      <c r="G16">
        <v>301</v>
      </c>
      <c r="I16" t="s">
        <v>259</v>
      </c>
      <c r="J16">
        <v>2017</v>
      </c>
      <c r="K16">
        <v>15</v>
      </c>
      <c r="L16">
        <v>19</v>
      </c>
      <c r="N16">
        <v>15</v>
      </c>
      <c r="O16">
        <v>4.9599999999999998E-2</v>
      </c>
      <c r="P16">
        <v>9.8658000000000001</v>
      </c>
      <c r="Q16">
        <v>0.11600000000000001</v>
      </c>
    </row>
    <row r="17" spans="1:18" x14ac:dyDescent="0.25">
      <c r="A17">
        <v>16</v>
      </c>
      <c r="B17" t="s">
        <v>274</v>
      </c>
      <c r="C17">
        <v>15.7</v>
      </c>
      <c r="I17" t="s">
        <v>259</v>
      </c>
      <c r="J17">
        <v>2019</v>
      </c>
      <c r="K17">
        <v>16</v>
      </c>
      <c r="L17">
        <v>28</v>
      </c>
      <c r="N17">
        <v>16</v>
      </c>
      <c r="O17">
        <v>0.26100000000000001</v>
      </c>
      <c r="P17">
        <v>91.29</v>
      </c>
      <c r="Q17">
        <v>0.06</v>
      </c>
    </row>
    <row r="18" spans="1:18" x14ac:dyDescent="0.25">
      <c r="A18">
        <v>17</v>
      </c>
      <c r="B18" t="s">
        <v>275</v>
      </c>
      <c r="C18">
        <v>13.1</v>
      </c>
      <c r="I18" t="s">
        <v>259</v>
      </c>
      <c r="J18">
        <v>2019</v>
      </c>
      <c r="K18">
        <v>17</v>
      </c>
      <c r="L18">
        <v>28</v>
      </c>
      <c r="N18">
        <v>17</v>
      </c>
      <c r="O18">
        <v>0.42799999999999999</v>
      </c>
      <c r="P18">
        <v>192.4</v>
      </c>
      <c r="Q18">
        <v>0.03</v>
      </c>
    </row>
    <row r="19" spans="1:18" x14ac:dyDescent="0.25">
      <c r="A19">
        <v>18</v>
      </c>
      <c r="B19" t="s">
        <v>276</v>
      </c>
      <c r="C19">
        <v>3.03</v>
      </c>
      <c r="I19" t="s">
        <v>259</v>
      </c>
      <c r="J19">
        <v>2014</v>
      </c>
      <c r="K19">
        <v>18</v>
      </c>
      <c r="L19">
        <v>29</v>
      </c>
      <c r="N19">
        <v>18</v>
      </c>
      <c r="O19">
        <v>7.1999999999999995E-2</v>
      </c>
      <c r="P19">
        <v>11.4407</v>
      </c>
      <c r="Q19">
        <v>9.4E-2</v>
      </c>
    </row>
    <row r="20" spans="1:18" x14ac:dyDescent="0.25">
      <c r="A20">
        <v>19</v>
      </c>
      <c r="B20" t="s">
        <v>277</v>
      </c>
      <c r="C20">
        <v>36</v>
      </c>
      <c r="I20" t="s">
        <v>259</v>
      </c>
      <c r="J20">
        <v>2018</v>
      </c>
      <c r="K20">
        <v>19</v>
      </c>
      <c r="L20">
        <v>29</v>
      </c>
      <c r="N20">
        <v>19</v>
      </c>
      <c r="O20">
        <v>5.4</v>
      </c>
      <c r="P20">
        <v>7600</v>
      </c>
      <c r="Q20">
        <v>0.27</v>
      </c>
    </row>
    <row r="21" spans="1:18" x14ac:dyDescent="0.25">
      <c r="A21">
        <v>20</v>
      </c>
      <c r="B21" t="s">
        <v>278</v>
      </c>
      <c r="C21">
        <v>0.75</v>
      </c>
      <c r="I21" t="s">
        <v>259</v>
      </c>
      <c r="J21">
        <v>2017</v>
      </c>
      <c r="K21">
        <v>20</v>
      </c>
      <c r="L21">
        <v>37</v>
      </c>
      <c r="N21">
        <v>20</v>
      </c>
      <c r="O21">
        <v>1.5570000000000001E-2</v>
      </c>
      <c r="P21">
        <v>1.9687600000000001</v>
      </c>
      <c r="Q21">
        <v>0</v>
      </c>
    </row>
    <row r="22" spans="1:18" x14ac:dyDescent="0.25">
      <c r="A22">
        <v>21</v>
      </c>
      <c r="B22" t="s">
        <v>279</v>
      </c>
      <c r="C22">
        <v>0.98</v>
      </c>
      <c r="I22" t="s">
        <v>259</v>
      </c>
      <c r="J22">
        <v>2017</v>
      </c>
      <c r="K22">
        <v>21</v>
      </c>
      <c r="L22">
        <v>37</v>
      </c>
      <c r="N22">
        <v>21</v>
      </c>
      <c r="O22">
        <v>2.0899999999999998E-2</v>
      </c>
      <c r="P22">
        <v>3.0600800000000001</v>
      </c>
      <c r="Q22">
        <v>0.04</v>
      </c>
    </row>
    <row r="23" spans="1:18" x14ac:dyDescent="0.25">
      <c r="A23">
        <v>22</v>
      </c>
      <c r="B23" t="s">
        <v>280</v>
      </c>
      <c r="C23">
        <v>1.1399999999999999</v>
      </c>
      <c r="I23" t="s">
        <v>259</v>
      </c>
      <c r="J23">
        <v>2017</v>
      </c>
      <c r="K23">
        <v>22</v>
      </c>
      <c r="L23">
        <v>37</v>
      </c>
      <c r="N23">
        <v>22</v>
      </c>
      <c r="O23">
        <v>2.7640000000000001E-2</v>
      </c>
      <c r="P23">
        <v>4.6562700000000001</v>
      </c>
      <c r="Q23">
        <v>0.129</v>
      </c>
    </row>
    <row r="24" spans="1:18" x14ac:dyDescent="0.25">
      <c r="A24">
        <v>23</v>
      </c>
      <c r="B24" t="s">
        <v>281</v>
      </c>
      <c r="C24">
        <v>3.93</v>
      </c>
      <c r="I24" t="s">
        <v>259</v>
      </c>
      <c r="J24">
        <v>2017</v>
      </c>
      <c r="K24">
        <v>23</v>
      </c>
      <c r="L24">
        <v>32</v>
      </c>
      <c r="N24">
        <v>23</v>
      </c>
      <c r="O24">
        <v>0.53800000000000003</v>
      </c>
      <c r="P24">
        <v>162.87</v>
      </c>
      <c r="Q24">
        <v>0.18</v>
      </c>
    </row>
    <row r="25" spans="1:18" x14ac:dyDescent="0.25">
      <c r="A25">
        <v>24</v>
      </c>
      <c r="B25" t="s">
        <v>282</v>
      </c>
      <c r="C25">
        <v>3.93</v>
      </c>
      <c r="I25" t="s">
        <v>259</v>
      </c>
      <c r="J25">
        <v>2017</v>
      </c>
      <c r="K25">
        <v>24</v>
      </c>
      <c r="L25">
        <v>32</v>
      </c>
      <c r="N25">
        <v>24</v>
      </c>
      <c r="O25">
        <v>1.3340000000000001</v>
      </c>
      <c r="P25">
        <v>636.13</v>
      </c>
      <c r="Q25">
        <v>0.16</v>
      </c>
    </row>
    <row r="26" spans="1:18" x14ac:dyDescent="0.25">
      <c r="A26">
        <v>25</v>
      </c>
      <c r="B26" t="s">
        <v>283</v>
      </c>
      <c r="C26">
        <v>1.75</v>
      </c>
      <c r="I26" t="s">
        <v>259</v>
      </c>
      <c r="J26">
        <v>2017</v>
      </c>
      <c r="K26">
        <v>25</v>
      </c>
      <c r="L26">
        <v>32</v>
      </c>
      <c r="N26">
        <v>25</v>
      </c>
      <c r="O26">
        <v>0.13300000000000001</v>
      </c>
      <c r="P26">
        <v>20</v>
      </c>
      <c r="Q26">
        <v>0.06</v>
      </c>
    </row>
    <row r="27" spans="1:18" x14ac:dyDescent="0.25">
      <c r="A27">
        <v>26</v>
      </c>
      <c r="B27" t="s">
        <v>284</v>
      </c>
      <c r="C27">
        <v>1.83</v>
      </c>
      <c r="I27" t="s">
        <v>259</v>
      </c>
      <c r="J27">
        <v>2017</v>
      </c>
      <c r="K27">
        <v>26</v>
      </c>
      <c r="L27">
        <v>32</v>
      </c>
      <c r="N27">
        <v>26</v>
      </c>
      <c r="O27">
        <v>0.24299999999999999</v>
      </c>
      <c r="P27">
        <v>49.41</v>
      </c>
      <c r="Q27">
        <v>0.23</v>
      </c>
    </row>
    <row r="28" spans="1:18" x14ac:dyDescent="0.25">
      <c r="A28">
        <v>27</v>
      </c>
      <c r="B28" t="s">
        <v>285</v>
      </c>
      <c r="C28">
        <v>1032.9475</v>
      </c>
      <c r="I28" t="s">
        <v>259</v>
      </c>
      <c r="J28">
        <v>2019</v>
      </c>
      <c r="K28">
        <v>27</v>
      </c>
      <c r="L28">
        <v>33</v>
      </c>
      <c r="N28">
        <v>27</v>
      </c>
      <c r="O28">
        <v>11.55</v>
      </c>
      <c r="P28">
        <v>16510</v>
      </c>
      <c r="Q28">
        <v>0.26</v>
      </c>
      <c r="R28">
        <v>64.25</v>
      </c>
    </row>
    <row r="29" spans="1:18" x14ac:dyDescent="0.25">
      <c r="A29">
        <v>28</v>
      </c>
      <c r="B29" t="s">
        <v>286</v>
      </c>
      <c r="C29">
        <v>1.38</v>
      </c>
      <c r="I29" t="s">
        <v>259</v>
      </c>
      <c r="J29">
        <v>2020</v>
      </c>
      <c r="K29">
        <v>28</v>
      </c>
      <c r="L29">
        <v>36</v>
      </c>
      <c r="N29">
        <v>28</v>
      </c>
      <c r="O29">
        <v>2.1000000000000001E-2</v>
      </c>
      <c r="P29">
        <v>3.2040000000000002</v>
      </c>
      <c r="Q29">
        <v>0.31</v>
      </c>
    </row>
    <row r="30" spans="1:18" x14ac:dyDescent="0.25">
      <c r="A30">
        <v>29</v>
      </c>
      <c r="B30" t="s">
        <v>287</v>
      </c>
      <c r="C30">
        <v>1.75</v>
      </c>
      <c r="I30" t="s">
        <v>259</v>
      </c>
      <c r="J30">
        <v>2021</v>
      </c>
      <c r="K30">
        <v>29</v>
      </c>
      <c r="L30">
        <v>36</v>
      </c>
      <c r="N30">
        <v>29</v>
      </c>
      <c r="O30">
        <v>3.5000000000000003E-2</v>
      </c>
      <c r="P30">
        <v>6.6890000000000001</v>
      </c>
      <c r="Q30">
        <v>0.28999999999999998</v>
      </c>
    </row>
    <row r="31" spans="1:18" x14ac:dyDescent="0.25">
      <c r="A31">
        <v>30</v>
      </c>
      <c r="B31" t="s">
        <v>288</v>
      </c>
      <c r="C31">
        <v>1.68</v>
      </c>
      <c r="I31" t="s">
        <v>259</v>
      </c>
      <c r="J31">
        <v>2022</v>
      </c>
      <c r="K31">
        <v>30</v>
      </c>
      <c r="L31">
        <v>36</v>
      </c>
      <c r="N31">
        <v>30</v>
      </c>
      <c r="O31">
        <v>5.3999999999999999E-2</v>
      </c>
      <c r="P31">
        <v>13.031000000000001</v>
      </c>
      <c r="Q31">
        <v>0.53</v>
      </c>
    </row>
    <row r="32" spans="1:18" x14ac:dyDescent="0.25">
      <c r="A32">
        <v>31</v>
      </c>
      <c r="B32" t="s">
        <v>289</v>
      </c>
      <c r="C32">
        <v>2.89</v>
      </c>
      <c r="I32" t="s">
        <v>259</v>
      </c>
      <c r="J32">
        <v>2017</v>
      </c>
      <c r="K32">
        <v>31</v>
      </c>
      <c r="L32">
        <v>38</v>
      </c>
      <c r="N32">
        <v>31</v>
      </c>
      <c r="O32">
        <v>9.1101000000000001E-2</v>
      </c>
      <c r="P32">
        <v>18.649799999999999</v>
      </c>
      <c r="Q32">
        <v>0.1</v>
      </c>
    </row>
    <row r="33" spans="1:18" x14ac:dyDescent="0.25">
      <c r="A33">
        <v>32</v>
      </c>
      <c r="B33" t="s">
        <v>290</v>
      </c>
      <c r="C33">
        <v>1.18</v>
      </c>
      <c r="I33" t="s">
        <v>259</v>
      </c>
      <c r="J33">
        <v>2017</v>
      </c>
      <c r="K33">
        <v>32</v>
      </c>
      <c r="L33">
        <v>38</v>
      </c>
      <c r="N33">
        <v>32</v>
      </c>
      <c r="O33">
        <v>3.6466999999999999E-2</v>
      </c>
      <c r="P33">
        <v>4.7233999999999998</v>
      </c>
      <c r="Q33">
        <v>0.17</v>
      </c>
    </row>
    <row r="34" spans="1:18" x14ac:dyDescent="0.25">
      <c r="A34">
        <v>33</v>
      </c>
      <c r="B34" t="s">
        <v>291</v>
      </c>
      <c r="C34">
        <v>1.05</v>
      </c>
      <c r="I34" t="s">
        <v>259</v>
      </c>
      <c r="J34">
        <v>2019</v>
      </c>
      <c r="K34">
        <v>33</v>
      </c>
      <c r="L34">
        <v>39</v>
      </c>
      <c r="N34">
        <v>33</v>
      </c>
      <c r="O34">
        <v>2.52E-2</v>
      </c>
      <c r="P34">
        <v>4.91</v>
      </c>
      <c r="Q34">
        <v>0</v>
      </c>
    </row>
    <row r="35" spans="1:18" x14ac:dyDescent="0.25">
      <c r="A35">
        <v>34</v>
      </c>
      <c r="B35" t="s">
        <v>292</v>
      </c>
      <c r="C35">
        <v>1.1100000000000001</v>
      </c>
      <c r="I35" t="s">
        <v>259</v>
      </c>
      <c r="J35">
        <v>2019</v>
      </c>
      <c r="K35">
        <v>34</v>
      </c>
      <c r="L35">
        <v>39</v>
      </c>
      <c r="N35">
        <v>34</v>
      </c>
      <c r="O35">
        <v>4.4299999999999999E-2</v>
      </c>
      <c r="P35">
        <v>11.409000000000001</v>
      </c>
      <c r="Q35">
        <v>0</v>
      </c>
    </row>
    <row r="36" spans="1:18" x14ac:dyDescent="0.25">
      <c r="A36">
        <v>35</v>
      </c>
      <c r="B36" t="s">
        <v>293</v>
      </c>
      <c r="C36">
        <v>4.8</v>
      </c>
      <c r="I36" t="s">
        <v>259</v>
      </c>
      <c r="J36">
        <v>2014</v>
      </c>
      <c r="K36">
        <v>35</v>
      </c>
      <c r="L36">
        <v>42</v>
      </c>
      <c r="N36">
        <v>35</v>
      </c>
      <c r="O36">
        <v>0.16800000000000001</v>
      </c>
      <c r="P36">
        <v>48.616</v>
      </c>
      <c r="Q36">
        <v>0.21</v>
      </c>
    </row>
    <row r="37" spans="1:18" x14ac:dyDescent="0.25">
      <c r="A37">
        <v>36</v>
      </c>
      <c r="B37" t="s">
        <v>294</v>
      </c>
      <c r="C37">
        <v>7</v>
      </c>
      <c r="I37" t="s">
        <v>259</v>
      </c>
      <c r="J37">
        <v>2014</v>
      </c>
      <c r="K37">
        <v>36</v>
      </c>
      <c r="L37">
        <v>42</v>
      </c>
      <c r="N37">
        <v>36</v>
      </c>
      <c r="O37">
        <v>0.311</v>
      </c>
      <c r="P37">
        <v>121.54</v>
      </c>
      <c r="Q37">
        <v>0.23</v>
      </c>
    </row>
    <row r="38" spans="1:18" x14ac:dyDescent="0.25">
      <c r="A38">
        <v>37</v>
      </c>
      <c r="B38" t="s">
        <v>295</v>
      </c>
      <c r="C38">
        <v>1.91</v>
      </c>
      <c r="I38" t="s">
        <v>259</v>
      </c>
      <c r="J38">
        <v>2015</v>
      </c>
      <c r="K38">
        <v>37</v>
      </c>
      <c r="L38">
        <v>50</v>
      </c>
      <c r="N38">
        <v>37</v>
      </c>
      <c r="O38">
        <v>3.7499999999999999E-2</v>
      </c>
      <c r="P38">
        <v>4.8868999999999998</v>
      </c>
      <c r="Q38">
        <v>0.15</v>
      </c>
    </row>
    <row r="39" spans="1:18" x14ac:dyDescent="0.25">
      <c r="A39">
        <v>38</v>
      </c>
      <c r="B39" t="s">
        <v>296</v>
      </c>
      <c r="C39">
        <v>3.41</v>
      </c>
      <c r="I39" t="s">
        <v>259</v>
      </c>
      <c r="J39">
        <v>2015</v>
      </c>
      <c r="K39">
        <v>38</v>
      </c>
      <c r="L39">
        <v>50</v>
      </c>
      <c r="N39">
        <v>38</v>
      </c>
      <c r="O39">
        <v>8.8999999999999996E-2</v>
      </c>
      <c r="P39">
        <v>17.8719</v>
      </c>
      <c r="Q39">
        <v>0.11</v>
      </c>
    </row>
    <row r="40" spans="1:18" x14ac:dyDescent="0.25">
      <c r="A40">
        <v>39</v>
      </c>
      <c r="B40" t="s">
        <v>297</v>
      </c>
      <c r="C40">
        <v>7.7</v>
      </c>
      <c r="I40" t="s">
        <v>259</v>
      </c>
      <c r="J40">
        <v>2015</v>
      </c>
      <c r="K40">
        <v>39</v>
      </c>
      <c r="L40">
        <v>50</v>
      </c>
      <c r="N40">
        <v>39</v>
      </c>
      <c r="O40">
        <v>0.47</v>
      </c>
      <c r="P40">
        <v>217.21</v>
      </c>
      <c r="Q40">
        <v>0.55000000000000004</v>
      </c>
    </row>
    <row r="41" spans="1:18" x14ac:dyDescent="0.25">
      <c r="A41">
        <v>40</v>
      </c>
      <c r="B41" t="s">
        <v>298</v>
      </c>
      <c r="C41">
        <v>11.09</v>
      </c>
      <c r="I41" t="s">
        <v>259</v>
      </c>
      <c r="J41">
        <v>2007</v>
      </c>
      <c r="K41">
        <v>40</v>
      </c>
      <c r="L41">
        <v>57</v>
      </c>
      <c r="N41">
        <v>40</v>
      </c>
      <c r="O41">
        <v>3.9E-2</v>
      </c>
      <c r="P41">
        <v>4.6938000000000004</v>
      </c>
      <c r="Q41">
        <v>0.2</v>
      </c>
    </row>
    <row r="42" spans="1:18" x14ac:dyDescent="0.25">
      <c r="A42">
        <v>41</v>
      </c>
      <c r="B42" t="s">
        <v>299</v>
      </c>
      <c r="C42">
        <v>19.069800000000001</v>
      </c>
      <c r="I42" t="s">
        <v>259</v>
      </c>
      <c r="J42">
        <v>2014</v>
      </c>
      <c r="K42">
        <v>41</v>
      </c>
      <c r="L42">
        <v>58</v>
      </c>
      <c r="N42">
        <v>41</v>
      </c>
      <c r="O42">
        <v>0.17</v>
      </c>
      <c r="P42">
        <v>38.14</v>
      </c>
      <c r="Q42">
        <v>0.04</v>
      </c>
    </row>
    <row r="43" spans="1:18" x14ac:dyDescent="0.25">
      <c r="A43">
        <v>42</v>
      </c>
      <c r="B43" t="s">
        <v>300</v>
      </c>
      <c r="C43">
        <v>723.22349999999994</v>
      </c>
      <c r="I43" t="s">
        <v>259</v>
      </c>
      <c r="J43">
        <v>1998</v>
      </c>
      <c r="K43">
        <v>42</v>
      </c>
      <c r="L43">
        <v>60</v>
      </c>
      <c r="N43">
        <v>42</v>
      </c>
      <c r="O43">
        <v>0.208317</v>
      </c>
      <c r="P43">
        <v>61.116599999999998</v>
      </c>
      <c r="Q43">
        <v>3.2399999999999998E-2</v>
      </c>
      <c r="R43">
        <v>59</v>
      </c>
    </row>
    <row r="44" spans="1:18" x14ac:dyDescent="0.25">
      <c r="A44">
        <v>43</v>
      </c>
      <c r="B44" t="s">
        <v>301</v>
      </c>
      <c r="C44">
        <v>226.9846</v>
      </c>
      <c r="I44" t="s">
        <v>259</v>
      </c>
      <c r="J44">
        <v>2000</v>
      </c>
      <c r="K44">
        <v>43</v>
      </c>
      <c r="L44">
        <v>60</v>
      </c>
      <c r="N44">
        <v>43</v>
      </c>
      <c r="O44">
        <v>0.12959000000000001</v>
      </c>
      <c r="P44">
        <v>30.088100000000001</v>
      </c>
      <c r="Q44">
        <v>0.25591000000000003</v>
      </c>
      <c r="R44">
        <v>59</v>
      </c>
    </row>
    <row r="45" spans="1:18" x14ac:dyDescent="0.25">
      <c r="A45">
        <v>44</v>
      </c>
      <c r="B45" t="s">
        <v>302</v>
      </c>
      <c r="C45">
        <v>6.83</v>
      </c>
      <c r="I45" t="s">
        <v>259</v>
      </c>
      <c r="J45">
        <v>2005</v>
      </c>
      <c r="K45">
        <v>44</v>
      </c>
      <c r="L45">
        <v>60</v>
      </c>
      <c r="N45">
        <v>44</v>
      </c>
      <c r="O45">
        <v>2.0806999999999999E-2</v>
      </c>
      <c r="P45">
        <v>1.9377800000000001</v>
      </c>
      <c r="Q45">
        <v>0.20699999999999999</v>
      </c>
      <c r="R45">
        <v>59</v>
      </c>
    </row>
    <row r="46" spans="1:18" x14ac:dyDescent="0.25">
      <c r="A46">
        <v>45</v>
      </c>
      <c r="B46" t="s">
        <v>303</v>
      </c>
      <c r="C46">
        <v>14.6</v>
      </c>
      <c r="I46" t="s">
        <v>259</v>
      </c>
      <c r="J46">
        <v>2010</v>
      </c>
      <c r="K46">
        <v>45</v>
      </c>
      <c r="L46">
        <v>60</v>
      </c>
      <c r="N46">
        <v>45</v>
      </c>
      <c r="O46">
        <v>0.33429999999999999</v>
      </c>
      <c r="P46">
        <v>124.26</v>
      </c>
      <c r="Q46">
        <v>5.5E-2</v>
      </c>
      <c r="R46">
        <v>59</v>
      </c>
    </row>
    <row r="47" spans="1:18" x14ac:dyDescent="0.25">
      <c r="A47">
        <v>46</v>
      </c>
      <c r="B47" t="s">
        <v>304</v>
      </c>
      <c r="C47">
        <v>216</v>
      </c>
      <c r="I47" t="s">
        <v>259</v>
      </c>
      <c r="J47">
        <v>2008</v>
      </c>
      <c r="K47">
        <v>46</v>
      </c>
      <c r="L47">
        <v>62</v>
      </c>
      <c r="N47">
        <v>46</v>
      </c>
      <c r="O47">
        <v>3.56</v>
      </c>
      <c r="P47">
        <v>3657</v>
      </c>
      <c r="Q47">
        <v>0.08</v>
      </c>
    </row>
    <row r="48" spans="1:18" x14ac:dyDescent="0.25">
      <c r="A48">
        <v>47</v>
      </c>
      <c r="B48" t="s">
        <v>305</v>
      </c>
      <c r="C48">
        <v>5.4</v>
      </c>
      <c r="I48" t="s">
        <v>259</v>
      </c>
      <c r="J48">
        <v>2014</v>
      </c>
      <c r="K48">
        <v>47</v>
      </c>
      <c r="L48">
        <v>62</v>
      </c>
      <c r="N48">
        <v>47</v>
      </c>
      <c r="O48">
        <v>0.16300000000000001</v>
      </c>
      <c r="P48">
        <v>35.68</v>
      </c>
      <c r="Q48">
        <v>0.18</v>
      </c>
    </row>
    <row r="49" spans="1:18" x14ac:dyDescent="0.25">
      <c r="A49">
        <v>48</v>
      </c>
      <c r="B49" t="s">
        <v>306</v>
      </c>
      <c r="C49">
        <v>4.4000000000000004</v>
      </c>
      <c r="I49" t="s">
        <v>259</v>
      </c>
      <c r="J49">
        <v>2014</v>
      </c>
      <c r="K49">
        <v>48</v>
      </c>
      <c r="L49">
        <v>64</v>
      </c>
      <c r="N49">
        <v>48</v>
      </c>
      <c r="O49">
        <v>0.08</v>
      </c>
      <c r="P49">
        <v>17.478000000000002</v>
      </c>
      <c r="Q49">
        <v>0.08</v>
      </c>
    </row>
    <row r="50" spans="1:18" x14ac:dyDescent="0.25">
      <c r="A50">
        <v>49</v>
      </c>
      <c r="B50" t="s">
        <v>307</v>
      </c>
      <c r="C50">
        <v>8.6999999999999993</v>
      </c>
      <c r="I50" t="s">
        <v>259</v>
      </c>
      <c r="J50">
        <v>2014</v>
      </c>
      <c r="K50">
        <v>49</v>
      </c>
      <c r="L50">
        <v>64</v>
      </c>
      <c r="N50">
        <v>49</v>
      </c>
      <c r="O50">
        <v>0.17599999999999999</v>
      </c>
      <c r="P50">
        <v>57.32</v>
      </c>
      <c r="Q50">
        <v>0.1</v>
      </c>
    </row>
    <row r="51" spans="1:18" x14ac:dyDescent="0.25">
      <c r="A51">
        <v>50</v>
      </c>
      <c r="B51" t="s">
        <v>308</v>
      </c>
      <c r="C51">
        <v>8.4700000000000006</v>
      </c>
      <c r="I51" t="s">
        <v>259</v>
      </c>
      <c r="J51">
        <v>2018</v>
      </c>
      <c r="K51">
        <v>50</v>
      </c>
      <c r="L51">
        <v>65</v>
      </c>
      <c r="N51">
        <v>50</v>
      </c>
      <c r="O51">
        <v>0.22445999999999999</v>
      </c>
      <c r="P51">
        <v>42.378</v>
      </c>
      <c r="Q51">
        <v>0.04</v>
      </c>
    </row>
    <row r="52" spans="1:18" x14ac:dyDescent="0.25">
      <c r="A52">
        <v>51</v>
      </c>
      <c r="B52" t="s">
        <v>309</v>
      </c>
      <c r="C52">
        <v>2.02</v>
      </c>
      <c r="I52" t="s">
        <v>259</v>
      </c>
      <c r="J52">
        <v>2017</v>
      </c>
      <c r="K52">
        <v>51</v>
      </c>
      <c r="L52">
        <v>68</v>
      </c>
      <c r="N52">
        <v>51</v>
      </c>
      <c r="O52">
        <v>3.2820000000000002E-2</v>
      </c>
      <c r="P52">
        <v>5.3635999999999999</v>
      </c>
      <c r="Q52">
        <v>0.23</v>
      </c>
    </row>
    <row r="53" spans="1:18" x14ac:dyDescent="0.25">
      <c r="A53">
        <v>52</v>
      </c>
      <c r="B53" t="s">
        <v>310</v>
      </c>
      <c r="C53">
        <v>2.31</v>
      </c>
      <c r="I53" t="s">
        <v>259</v>
      </c>
      <c r="J53">
        <v>2017</v>
      </c>
      <c r="K53">
        <v>52</v>
      </c>
      <c r="L53">
        <v>68</v>
      </c>
      <c r="N53">
        <v>52</v>
      </c>
      <c r="O53">
        <v>0.12640000000000001</v>
      </c>
      <c r="P53">
        <v>40.54</v>
      </c>
      <c r="Q53">
        <v>0.17</v>
      </c>
    </row>
    <row r="54" spans="1:18" x14ac:dyDescent="0.25">
      <c r="A54">
        <v>53</v>
      </c>
      <c r="B54" t="s">
        <v>311</v>
      </c>
      <c r="C54">
        <v>7.2679999999999998</v>
      </c>
      <c r="I54" t="s">
        <v>259</v>
      </c>
      <c r="J54">
        <v>2020</v>
      </c>
      <c r="K54">
        <v>53</v>
      </c>
      <c r="L54">
        <v>69</v>
      </c>
      <c r="N54">
        <v>53</v>
      </c>
      <c r="O54">
        <v>0.33900000000000002</v>
      </c>
      <c r="P54">
        <v>121.995</v>
      </c>
      <c r="Q54">
        <v>0.19</v>
      </c>
    </row>
    <row r="55" spans="1:18" x14ac:dyDescent="0.25">
      <c r="A55">
        <v>54</v>
      </c>
      <c r="B55" t="s">
        <v>312</v>
      </c>
      <c r="C55">
        <v>8.4779999999999998</v>
      </c>
      <c r="I55" t="s">
        <v>259</v>
      </c>
      <c r="J55">
        <v>2014</v>
      </c>
      <c r="K55">
        <v>54</v>
      </c>
      <c r="L55">
        <v>69</v>
      </c>
      <c r="N55">
        <v>54</v>
      </c>
      <c r="O55">
        <v>0.89800000000000002</v>
      </c>
      <c r="P55">
        <v>526.11500000000001</v>
      </c>
      <c r="Q55">
        <v>0.1</v>
      </c>
    </row>
    <row r="56" spans="1:18" x14ac:dyDescent="0.25">
      <c r="A56">
        <v>55</v>
      </c>
      <c r="B56" t="s">
        <v>313</v>
      </c>
      <c r="C56">
        <v>2.7</v>
      </c>
      <c r="G56">
        <v>660</v>
      </c>
      <c r="I56" t="s">
        <v>259</v>
      </c>
      <c r="J56">
        <v>2011</v>
      </c>
      <c r="K56">
        <v>55</v>
      </c>
      <c r="L56">
        <v>71</v>
      </c>
      <c r="N56">
        <v>55</v>
      </c>
      <c r="O56">
        <v>0.1207</v>
      </c>
      <c r="P56">
        <v>18.315000000000001</v>
      </c>
      <c r="Q56">
        <v>0</v>
      </c>
      <c r="R56">
        <v>90</v>
      </c>
    </row>
    <row r="57" spans="1:18" x14ac:dyDescent="0.25">
      <c r="A57">
        <v>56</v>
      </c>
      <c r="B57" t="s">
        <v>314</v>
      </c>
      <c r="C57">
        <v>2.4</v>
      </c>
      <c r="G57">
        <v>508</v>
      </c>
      <c r="I57" t="s">
        <v>259</v>
      </c>
      <c r="J57">
        <v>2011</v>
      </c>
      <c r="K57">
        <v>56</v>
      </c>
      <c r="L57">
        <v>71</v>
      </c>
      <c r="N57">
        <v>56</v>
      </c>
      <c r="O57">
        <v>0.2036</v>
      </c>
      <c r="P57">
        <v>40.113999999999997</v>
      </c>
      <c r="Q57">
        <v>0</v>
      </c>
      <c r="R57">
        <v>90</v>
      </c>
    </row>
    <row r="58" spans="1:18" x14ac:dyDescent="0.25">
      <c r="A58">
        <v>57</v>
      </c>
      <c r="B58" t="s">
        <v>315</v>
      </c>
      <c r="C58">
        <v>4.8</v>
      </c>
      <c r="G58">
        <v>388</v>
      </c>
      <c r="I58" t="s">
        <v>259</v>
      </c>
      <c r="J58">
        <v>2011</v>
      </c>
      <c r="K58">
        <v>57</v>
      </c>
      <c r="L58">
        <v>71</v>
      </c>
      <c r="N58">
        <v>57</v>
      </c>
      <c r="O58">
        <v>0.34989999999999999</v>
      </c>
      <c r="P58">
        <v>90.308999999999997</v>
      </c>
      <c r="Q58">
        <v>0</v>
      </c>
      <c r="R58">
        <v>90</v>
      </c>
    </row>
    <row r="59" spans="1:18" x14ac:dyDescent="0.25">
      <c r="A59">
        <v>58</v>
      </c>
      <c r="B59" t="s">
        <v>316</v>
      </c>
      <c r="C59">
        <v>4.7699999999999996</v>
      </c>
      <c r="I59" t="s">
        <v>259</v>
      </c>
      <c r="J59">
        <v>2017</v>
      </c>
      <c r="K59">
        <v>58</v>
      </c>
      <c r="L59">
        <v>71</v>
      </c>
      <c r="N59">
        <v>58</v>
      </c>
      <c r="O59">
        <v>0.50900000000000001</v>
      </c>
      <c r="P59">
        <v>147.02000000000001</v>
      </c>
      <c r="Q59">
        <v>0.28999999999999998</v>
      </c>
    </row>
    <row r="60" spans="1:18" x14ac:dyDescent="0.25">
      <c r="A60">
        <v>59</v>
      </c>
      <c r="B60" t="s">
        <v>317</v>
      </c>
      <c r="C60">
        <v>15.8</v>
      </c>
      <c r="I60" t="s">
        <v>259</v>
      </c>
      <c r="J60">
        <v>2005</v>
      </c>
      <c r="K60">
        <v>59</v>
      </c>
      <c r="L60">
        <v>72</v>
      </c>
      <c r="N60">
        <v>59</v>
      </c>
      <c r="O60">
        <v>4.061E-2</v>
      </c>
      <c r="P60">
        <v>5.3685999999999998</v>
      </c>
      <c r="Q60">
        <v>0</v>
      </c>
    </row>
    <row r="61" spans="1:18" x14ac:dyDescent="0.25">
      <c r="A61">
        <v>60</v>
      </c>
      <c r="B61" t="s">
        <v>318</v>
      </c>
      <c r="C61">
        <v>5.5</v>
      </c>
      <c r="I61" t="s">
        <v>259</v>
      </c>
      <c r="J61">
        <v>2007</v>
      </c>
      <c r="K61">
        <v>60</v>
      </c>
      <c r="L61">
        <v>72</v>
      </c>
      <c r="N61">
        <v>60</v>
      </c>
      <c r="O61">
        <v>7.2099999999999997E-2</v>
      </c>
      <c r="P61">
        <v>12.914</v>
      </c>
      <c r="Q61">
        <v>0</v>
      </c>
    </row>
    <row r="62" spans="1:18" x14ac:dyDescent="0.25">
      <c r="A62">
        <v>61</v>
      </c>
      <c r="B62" t="s">
        <v>319</v>
      </c>
      <c r="C62">
        <v>1.7</v>
      </c>
      <c r="I62" t="s">
        <v>259</v>
      </c>
      <c r="J62">
        <v>2009</v>
      </c>
      <c r="K62">
        <v>61</v>
      </c>
      <c r="L62">
        <v>72</v>
      </c>
      <c r="N62">
        <v>61</v>
      </c>
      <c r="O62">
        <v>2.8150000000000001E-2</v>
      </c>
      <c r="P62">
        <v>3.149</v>
      </c>
      <c r="Q62">
        <v>0</v>
      </c>
    </row>
    <row r="63" spans="1:18" x14ac:dyDescent="0.25">
      <c r="A63">
        <v>62</v>
      </c>
      <c r="B63" t="s">
        <v>320</v>
      </c>
      <c r="C63">
        <v>4.74</v>
      </c>
      <c r="D63">
        <v>1.6020000000000001</v>
      </c>
      <c r="G63">
        <v>1015</v>
      </c>
      <c r="I63" t="s">
        <v>259</v>
      </c>
      <c r="J63">
        <v>2015</v>
      </c>
      <c r="K63">
        <v>62</v>
      </c>
      <c r="L63">
        <v>73</v>
      </c>
      <c r="N63">
        <v>62</v>
      </c>
      <c r="O63">
        <v>3.8760000000000003E-2</v>
      </c>
      <c r="P63">
        <v>3.0929259999999998</v>
      </c>
      <c r="Q63">
        <v>0</v>
      </c>
      <c r="R63">
        <v>85.05</v>
      </c>
    </row>
    <row r="64" spans="1:18" x14ac:dyDescent="0.25">
      <c r="A64">
        <v>63</v>
      </c>
      <c r="B64" t="s">
        <v>321</v>
      </c>
      <c r="C64">
        <v>4.3600000000000003</v>
      </c>
      <c r="D64">
        <v>1.5109999999999999</v>
      </c>
      <c r="G64">
        <v>782</v>
      </c>
      <c r="I64" t="s">
        <v>259</v>
      </c>
      <c r="J64">
        <v>2015</v>
      </c>
      <c r="K64">
        <v>63</v>
      </c>
      <c r="L64">
        <v>73</v>
      </c>
      <c r="N64">
        <v>63</v>
      </c>
      <c r="O64">
        <v>6.5299999999999997E-2</v>
      </c>
      <c r="P64">
        <v>6.7645799999999996</v>
      </c>
      <c r="Q64">
        <v>6.2E-2</v>
      </c>
      <c r="R64">
        <v>87.28</v>
      </c>
    </row>
    <row r="65" spans="1:18" x14ac:dyDescent="0.25">
      <c r="A65">
        <v>64</v>
      </c>
      <c r="B65" t="s">
        <v>322</v>
      </c>
      <c r="C65">
        <v>16.170000000000002</v>
      </c>
      <c r="D65">
        <v>1.61</v>
      </c>
      <c r="G65">
        <v>411</v>
      </c>
      <c r="I65" t="s">
        <v>259</v>
      </c>
      <c r="J65">
        <v>2015</v>
      </c>
      <c r="K65">
        <v>64</v>
      </c>
      <c r="L65">
        <v>73</v>
      </c>
      <c r="N65">
        <v>64</v>
      </c>
      <c r="O65">
        <v>0.23699999999999999</v>
      </c>
      <c r="P65">
        <v>46.859000000000002</v>
      </c>
      <c r="Q65">
        <v>0.13800000000000001</v>
      </c>
    </row>
    <row r="66" spans="1:18" x14ac:dyDescent="0.25">
      <c r="A66">
        <v>65</v>
      </c>
      <c r="B66" t="s">
        <v>323</v>
      </c>
      <c r="C66">
        <v>7.3</v>
      </c>
      <c r="D66">
        <v>1.31</v>
      </c>
      <c r="G66">
        <v>523</v>
      </c>
      <c r="I66" t="s">
        <v>259</v>
      </c>
      <c r="J66">
        <v>2015</v>
      </c>
      <c r="K66">
        <v>65</v>
      </c>
      <c r="L66">
        <v>73</v>
      </c>
      <c r="N66">
        <v>65</v>
      </c>
      <c r="O66">
        <v>0.14630000000000001</v>
      </c>
      <c r="P66">
        <v>22.716999999999999</v>
      </c>
      <c r="Q66">
        <v>0.14799999999999999</v>
      </c>
    </row>
    <row r="67" spans="1:18" x14ac:dyDescent="0.25">
      <c r="A67">
        <v>66</v>
      </c>
      <c r="B67" t="s">
        <v>324</v>
      </c>
      <c r="C67">
        <v>10.80622</v>
      </c>
      <c r="I67" t="s">
        <v>259</v>
      </c>
      <c r="J67">
        <v>2015</v>
      </c>
      <c r="K67">
        <v>66</v>
      </c>
      <c r="L67">
        <v>73</v>
      </c>
      <c r="N67">
        <v>66</v>
      </c>
      <c r="O67">
        <v>0.37530000000000002</v>
      </c>
      <c r="P67">
        <v>94.2</v>
      </c>
      <c r="Q67">
        <v>0</v>
      </c>
    </row>
    <row r="68" spans="1:18" x14ac:dyDescent="0.25">
      <c r="A68">
        <v>67</v>
      </c>
      <c r="B68" t="s">
        <v>325</v>
      </c>
      <c r="C68">
        <v>108.0622</v>
      </c>
      <c r="I68" t="s">
        <v>259</v>
      </c>
      <c r="J68">
        <v>2015</v>
      </c>
      <c r="K68">
        <v>67</v>
      </c>
      <c r="L68">
        <v>73</v>
      </c>
      <c r="N68">
        <v>67</v>
      </c>
      <c r="O68">
        <v>3.11</v>
      </c>
      <c r="P68">
        <v>2247</v>
      </c>
      <c r="Q68">
        <v>0.06</v>
      </c>
    </row>
    <row r="69" spans="1:18" x14ac:dyDescent="0.25">
      <c r="A69">
        <v>68</v>
      </c>
      <c r="B69" t="s">
        <v>326</v>
      </c>
      <c r="C69">
        <v>5.6</v>
      </c>
      <c r="I69" t="s">
        <v>259</v>
      </c>
      <c r="J69">
        <v>2011</v>
      </c>
      <c r="K69">
        <v>68</v>
      </c>
      <c r="L69">
        <v>76</v>
      </c>
      <c r="N69">
        <v>68</v>
      </c>
      <c r="O69">
        <v>5.0500000000000003E-2</v>
      </c>
      <c r="P69">
        <v>7.2004000000000001</v>
      </c>
      <c r="Q69">
        <v>0.13</v>
      </c>
    </row>
    <row r="70" spans="1:18" x14ac:dyDescent="0.25">
      <c r="A70">
        <v>69</v>
      </c>
      <c r="B70" t="s">
        <v>327</v>
      </c>
      <c r="C70">
        <v>3.8</v>
      </c>
      <c r="I70" t="s">
        <v>259</v>
      </c>
      <c r="J70">
        <v>2011</v>
      </c>
      <c r="K70">
        <v>69</v>
      </c>
      <c r="L70">
        <v>76</v>
      </c>
      <c r="N70">
        <v>69</v>
      </c>
      <c r="O70">
        <v>0.125</v>
      </c>
      <c r="P70">
        <v>28.14</v>
      </c>
      <c r="Q70">
        <v>0.02</v>
      </c>
    </row>
    <row r="71" spans="1:18" x14ac:dyDescent="0.25">
      <c r="A71">
        <v>70</v>
      </c>
      <c r="B71" t="s">
        <v>328</v>
      </c>
      <c r="C71">
        <v>2.7</v>
      </c>
      <c r="I71" t="s">
        <v>259</v>
      </c>
      <c r="J71">
        <v>2013</v>
      </c>
      <c r="K71">
        <v>70</v>
      </c>
      <c r="L71">
        <v>76</v>
      </c>
      <c r="N71">
        <v>70</v>
      </c>
      <c r="O71">
        <v>0.21299999999999999</v>
      </c>
      <c r="P71">
        <v>62.24</v>
      </c>
      <c r="Q71">
        <v>0.02</v>
      </c>
    </row>
    <row r="72" spans="1:18" x14ac:dyDescent="0.25">
      <c r="A72">
        <v>71</v>
      </c>
      <c r="B72" t="s">
        <v>329</v>
      </c>
      <c r="C72">
        <v>2.7</v>
      </c>
      <c r="I72" t="s">
        <v>259</v>
      </c>
      <c r="J72">
        <v>2013</v>
      </c>
      <c r="K72">
        <v>71</v>
      </c>
      <c r="L72">
        <v>76</v>
      </c>
      <c r="N72">
        <v>71</v>
      </c>
      <c r="O72">
        <v>0.156</v>
      </c>
      <c r="P72">
        <v>39.026000000000003</v>
      </c>
      <c r="Q72">
        <v>0.03</v>
      </c>
    </row>
    <row r="73" spans="1:18" x14ac:dyDescent="0.25">
      <c r="A73">
        <v>72</v>
      </c>
      <c r="B73" t="s">
        <v>330</v>
      </c>
      <c r="C73">
        <v>4.5999999999999996</v>
      </c>
      <c r="I73" t="s">
        <v>259</v>
      </c>
      <c r="J73">
        <v>2013</v>
      </c>
      <c r="K73">
        <v>72</v>
      </c>
      <c r="L73">
        <v>76</v>
      </c>
      <c r="N73">
        <v>72</v>
      </c>
      <c r="O73">
        <v>0.54900000000000004</v>
      </c>
      <c r="P73">
        <v>256.2</v>
      </c>
      <c r="Q73">
        <v>0.08</v>
      </c>
    </row>
    <row r="74" spans="1:18" x14ac:dyDescent="0.25">
      <c r="A74">
        <v>73</v>
      </c>
      <c r="B74" t="s">
        <v>331</v>
      </c>
      <c r="C74">
        <v>2.2000000000000002</v>
      </c>
      <c r="D74">
        <v>1.38</v>
      </c>
      <c r="G74">
        <v>433</v>
      </c>
      <c r="I74" t="s">
        <v>332</v>
      </c>
      <c r="J74">
        <v>2019</v>
      </c>
      <c r="K74">
        <v>73</v>
      </c>
      <c r="L74">
        <v>77</v>
      </c>
      <c r="N74">
        <v>73</v>
      </c>
      <c r="O74">
        <v>3.807E-2</v>
      </c>
      <c r="P74">
        <v>5.3588199999999997</v>
      </c>
      <c r="Q74">
        <v>0.19</v>
      </c>
      <c r="R74">
        <v>89.4</v>
      </c>
    </row>
    <row r="75" spans="1:18" x14ac:dyDescent="0.25">
      <c r="A75">
        <v>74</v>
      </c>
      <c r="B75" t="s">
        <v>333</v>
      </c>
      <c r="C75">
        <v>100</v>
      </c>
      <c r="I75" t="s">
        <v>334</v>
      </c>
      <c r="J75">
        <v>2008</v>
      </c>
      <c r="K75">
        <v>74</v>
      </c>
      <c r="L75">
        <v>80</v>
      </c>
      <c r="N75">
        <v>74</v>
      </c>
      <c r="O75">
        <v>160</v>
      </c>
      <c r="P75">
        <v>555530</v>
      </c>
      <c r="Q75">
        <v>0.87</v>
      </c>
      <c r="R75">
        <v>55</v>
      </c>
    </row>
    <row r="76" spans="1:18" x14ac:dyDescent="0.25">
      <c r="A76">
        <v>75</v>
      </c>
      <c r="B76" t="s">
        <v>335</v>
      </c>
      <c r="C76">
        <v>5.0999999999999996</v>
      </c>
      <c r="I76" t="s">
        <v>259</v>
      </c>
      <c r="J76">
        <v>2009</v>
      </c>
      <c r="K76">
        <v>75</v>
      </c>
      <c r="L76">
        <v>82</v>
      </c>
      <c r="N76">
        <v>75</v>
      </c>
      <c r="O76">
        <v>5.0201000000000003E-2</v>
      </c>
      <c r="P76">
        <v>4.2149999999999999</v>
      </c>
      <c r="Q76">
        <v>0.12</v>
      </c>
    </row>
    <row r="77" spans="1:18" x14ac:dyDescent="0.25">
      <c r="A77">
        <v>76</v>
      </c>
      <c r="B77" t="s">
        <v>336</v>
      </c>
      <c r="C77">
        <v>18.2</v>
      </c>
      <c r="I77" t="s">
        <v>259</v>
      </c>
      <c r="J77">
        <v>2009</v>
      </c>
      <c r="K77">
        <v>76</v>
      </c>
      <c r="L77">
        <v>82</v>
      </c>
      <c r="N77">
        <v>76</v>
      </c>
      <c r="O77">
        <v>0.2175</v>
      </c>
      <c r="P77">
        <v>38.021000000000001</v>
      </c>
      <c r="Q77">
        <v>0.14000000000000001</v>
      </c>
    </row>
    <row r="78" spans="1:18" x14ac:dyDescent="0.25">
      <c r="A78">
        <v>77</v>
      </c>
      <c r="B78" t="s">
        <v>337</v>
      </c>
      <c r="C78">
        <v>22.9</v>
      </c>
      <c r="I78" t="s">
        <v>259</v>
      </c>
      <c r="J78">
        <v>2009</v>
      </c>
      <c r="K78">
        <v>77</v>
      </c>
      <c r="L78">
        <v>82</v>
      </c>
      <c r="N78">
        <v>77</v>
      </c>
      <c r="O78">
        <v>0.47599999999999998</v>
      </c>
      <c r="P78">
        <v>123.01</v>
      </c>
      <c r="Q78">
        <v>0.35</v>
      </c>
    </row>
    <row r="79" spans="1:18" x14ac:dyDescent="0.25">
      <c r="A79">
        <v>78</v>
      </c>
      <c r="B79" t="s">
        <v>338</v>
      </c>
      <c r="C79">
        <v>16.899999999999999</v>
      </c>
      <c r="G79">
        <v>355</v>
      </c>
      <c r="I79" t="s">
        <v>259</v>
      </c>
      <c r="J79">
        <v>2011</v>
      </c>
      <c r="K79">
        <v>78</v>
      </c>
      <c r="L79">
        <v>83</v>
      </c>
      <c r="N79">
        <v>78</v>
      </c>
      <c r="O79">
        <v>0.32</v>
      </c>
      <c r="P79">
        <v>74.72</v>
      </c>
      <c r="Q79">
        <v>0.13</v>
      </c>
      <c r="R79">
        <v>90</v>
      </c>
    </row>
    <row r="80" spans="1:18" x14ac:dyDescent="0.25">
      <c r="A80">
        <v>79</v>
      </c>
      <c r="B80" t="s">
        <v>339</v>
      </c>
      <c r="C80">
        <v>24</v>
      </c>
      <c r="G80">
        <v>185</v>
      </c>
      <c r="I80" t="s">
        <v>259</v>
      </c>
      <c r="J80">
        <v>2011</v>
      </c>
      <c r="K80">
        <v>79</v>
      </c>
      <c r="L80">
        <v>83</v>
      </c>
      <c r="N80">
        <v>79</v>
      </c>
      <c r="O80">
        <v>1.18</v>
      </c>
      <c r="P80">
        <v>525.79999999999995</v>
      </c>
      <c r="Q80">
        <v>0.32</v>
      </c>
      <c r="R80">
        <v>90</v>
      </c>
    </row>
    <row r="81" spans="1:18" x14ac:dyDescent="0.25">
      <c r="A81">
        <v>80</v>
      </c>
      <c r="B81" t="s">
        <v>340</v>
      </c>
      <c r="C81">
        <v>6.0430000000000001</v>
      </c>
      <c r="I81" t="s">
        <v>259</v>
      </c>
      <c r="J81">
        <v>2011</v>
      </c>
      <c r="K81">
        <v>80</v>
      </c>
      <c r="L81">
        <v>85</v>
      </c>
      <c r="N81">
        <v>80</v>
      </c>
      <c r="O81">
        <v>6.2E-2</v>
      </c>
      <c r="P81">
        <v>7.3704999999999998</v>
      </c>
      <c r="Q81">
        <v>0.04</v>
      </c>
    </row>
    <row r="82" spans="1:18" x14ac:dyDescent="0.25">
      <c r="A82">
        <v>81</v>
      </c>
      <c r="B82" t="s">
        <v>341</v>
      </c>
      <c r="C82">
        <v>32.421999999999997</v>
      </c>
      <c r="I82" t="s">
        <v>259</v>
      </c>
      <c r="J82">
        <v>2014</v>
      </c>
      <c r="K82">
        <v>81</v>
      </c>
      <c r="L82">
        <v>85</v>
      </c>
      <c r="N82">
        <v>81</v>
      </c>
      <c r="O82">
        <v>4.819</v>
      </c>
      <c r="P82">
        <v>5094.1049999999996</v>
      </c>
      <c r="Q82">
        <v>0.12</v>
      </c>
    </row>
    <row r="83" spans="1:18" x14ac:dyDescent="0.25">
      <c r="A83">
        <v>82</v>
      </c>
      <c r="B83" t="s">
        <v>342</v>
      </c>
      <c r="C83">
        <v>5.2229999999999999</v>
      </c>
      <c r="I83" t="s">
        <v>259</v>
      </c>
      <c r="J83">
        <v>2020</v>
      </c>
      <c r="K83">
        <v>82</v>
      </c>
      <c r="L83">
        <v>85</v>
      </c>
      <c r="N83">
        <v>82</v>
      </c>
      <c r="O83">
        <v>0.17799999999999999</v>
      </c>
      <c r="P83">
        <v>36.058999999999997</v>
      </c>
      <c r="Q83">
        <v>7.0000000000000007E-2</v>
      </c>
    </row>
    <row r="84" spans="1:18" x14ac:dyDescent="0.25">
      <c r="A84">
        <v>83</v>
      </c>
      <c r="B84" t="s">
        <v>343</v>
      </c>
      <c r="C84">
        <v>16</v>
      </c>
      <c r="I84" t="s">
        <v>259</v>
      </c>
      <c r="J84">
        <v>2010</v>
      </c>
      <c r="K84">
        <v>83</v>
      </c>
      <c r="L84">
        <v>86</v>
      </c>
      <c r="N84">
        <v>83</v>
      </c>
      <c r="O84">
        <v>0.46</v>
      </c>
      <c r="P84">
        <v>122.1</v>
      </c>
      <c r="Q84">
        <v>0.34</v>
      </c>
    </row>
    <row r="85" spans="1:18" x14ac:dyDescent="0.25">
      <c r="A85">
        <v>84</v>
      </c>
      <c r="B85" t="s">
        <v>344</v>
      </c>
      <c r="C85">
        <v>1.84</v>
      </c>
      <c r="D85">
        <v>1.2170000000000001</v>
      </c>
      <c r="G85">
        <v>525</v>
      </c>
      <c r="I85" t="s">
        <v>332</v>
      </c>
      <c r="J85">
        <v>2019</v>
      </c>
      <c r="K85">
        <v>84</v>
      </c>
      <c r="L85">
        <v>88</v>
      </c>
      <c r="N85">
        <v>84</v>
      </c>
      <c r="O85">
        <v>3.5000000000000003E-2</v>
      </c>
      <c r="P85">
        <v>3.93072</v>
      </c>
      <c r="R85">
        <v>89.12</v>
      </c>
    </row>
    <row r="86" spans="1:18" x14ac:dyDescent="0.25">
      <c r="A86">
        <v>85</v>
      </c>
      <c r="B86" t="s">
        <v>345</v>
      </c>
      <c r="C86">
        <v>3.4</v>
      </c>
      <c r="G86">
        <v>401</v>
      </c>
      <c r="I86" t="s">
        <v>259</v>
      </c>
      <c r="J86">
        <v>2019</v>
      </c>
      <c r="K86">
        <v>85</v>
      </c>
      <c r="L86">
        <v>88</v>
      </c>
      <c r="N86">
        <v>85</v>
      </c>
      <c r="O86">
        <v>6.0999999999999999E-2</v>
      </c>
      <c r="P86">
        <v>9.1247000000000007</v>
      </c>
    </row>
    <row r="87" spans="1:18" x14ac:dyDescent="0.25">
      <c r="A87">
        <v>86</v>
      </c>
      <c r="B87" t="s">
        <v>346</v>
      </c>
      <c r="C87">
        <v>6.1</v>
      </c>
      <c r="G87">
        <v>220</v>
      </c>
      <c r="I87" t="s">
        <v>259</v>
      </c>
      <c r="J87">
        <v>2019</v>
      </c>
      <c r="K87">
        <v>86</v>
      </c>
      <c r="L87">
        <v>88</v>
      </c>
      <c r="N87">
        <v>86</v>
      </c>
      <c r="O87">
        <v>0.20399999999999999</v>
      </c>
      <c r="P87">
        <v>55.661000000000001</v>
      </c>
    </row>
    <row r="88" spans="1:18" x14ac:dyDescent="0.25">
      <c r="A88">
        <v>87</v>
      </c>
      <c r="B88" t="s">
        <v>347</v>
      </c>
      <c r="C88">
        <v>8.4</v>
      </c>
      <c r="G88">
        <v>450</v>
      </c>
      <c r="I88" t="s">
        <v>259</v>
      </c>
      <c r="J88">
        <v>2008</v>
      </c>
      <c r="K88">
        <v>87</v>
      </c>
      <c r="L88">
        <v>89</v>
      </c>
      <c r="N88">
        <v>87</v>
      </c>
      <c r="O88">
        <v>6.6000000000000003E-2</v>
      </c>
      <c r="P88">
        <v>8.7835999999999999</v>
      </c>
      <c r="Q88">
        <v>0</v>
      </c>
    </row>
    <row r="89" spans="1:18" x14ac:dyDescent="0.25">
      <c r="A89">
        <v>88</v>
      </c>
      <c r="B89" t="s">
        <v>348</v>
      </c>
      <c r="C89">
        <v>147.15529000000001</v>
      </c>
      <c r="I89" t="s">
        <v>259</v>
      </c>
      <c r="J89">
        <v>2019</v>
      </c>
      <c r="K89">
        <v>88</v>
      </c>
      <c r="L89">
        <v>90</v>
      </c>
      <c r="N89">
        <v>88</v>
      </c>
      <c r="O89">
        <v>0.33800000000000002</v>
      </c>
      <c r="P89">
        <v>203.59</v>
      </c>
      <c r="Q89">
        <v>0.43559999999999999</v>
      </c>
    </row>
    <row r="90" spans="1:18" x14ac:dyDescent="0.25">
      <c r="A90">
        <v>89</v>
      </c>
      <c r="B90" t="s">
        <v>349</v>
      </c>
      <c r="C90">
        <v>22.1</v>
      </c>
      <c r="D90">
        <v>4.17</v>
      </c>
      <c r="I90" t="s">
        <v>259</v>
      </c>
      <c r="J90">
        <v>2004</v>
      </c>
      <c r="K90">
        <v>89</v>
      </c>
      <c r="L90">
        <v>91</v>
      </c>
      <c r="N90">
        <v>89</v>
      </c>
      <c r="O90">
        <v>2.9100000000000001E-2</v>
      </c>
      <c r="P90">
        <v>2.6438831199999999</v>
      </c>
      <c r="Q90">
        <v>0.13827</v>
      </c>
      <c r="R90">
        <v>86.44</v>
      </c>
    </row>
    <row r="91" spans="1:18" x14ac:dyDescent="0.25">
      <c r="A91">
        <v>90</v>
      </c>
      <c r="B91" t="s">
        <v>350</v>
      </c>
      <c r="C91">
        <v>5.63</v>
      </c>
      <c r="I91" t="s">
        <v>259</v>
      </c>
      <c r="J91">
        <v>2019</v>
      </c>
      <c r="K91">
        <v>90</v>
      </c>
      <c r="L91">
        <v>92</v>
      </c>
      <c r="N91">
        <v>90</v>
      </c>
      <c r="O91">
        <v>9.0499999999999997E-2</v>
      </c>
      <c r="P91">
        <v>13.8508</v>
      </c>
      <c r="Q91">
        <v>0.36299999999999999</v>
      </c>
    </row>
    <row r="92" spans="1:18" x14ac:dyDescent="0.25">
      <c r="A92">
        <v>91</v>
      </c>
      <c r="B92" t="s">
        <v>351</v>
      </c>
      <c r="C92">
        <v>7.4</v>
      </c>
      <c r="I92" t="s">
        <v>259</v>
      </c>
      <c r="J92">
        <v>2018</v>
      </c>
      <c r="K92">
        <v>91</v>
      </c>
      <c r="L92">
        <v>95</v>
      </c>
      <c r="N92">
        <v>91</v>
      </c>
      <c r="O92">
        <v>2.5999999999999999E-2</v>
      </c>
      <c r="P92">
        <v>3.6511</v>
      </c>
      <c r="Q92">
        <v>0.04</v>
      </c>
    </row>
    <row r="93" spans="1:18" x14ac:dyDescent="0.25">
      <c r="A93">
        <v>92</v>
      </c>
      <c r="B93" t="s">
        <v>352</v>
      </c>
      <c r="C93">
        <v>731</v>
      </c>
      <c r="I93" t="s">
        <v>259</v>
      </c>
      <c r="J93">
        <v>2006</v>
      </c>
      <c r="K93">
        <v>92</v>
      </c>
      <c r="L93">
        <v>96</v>
      </c>
      <c r="N93">
        <v>92</v>
      </c>
      <c r="O93">
        <v>1.64</v>
      </c>
      <c r="P93">
        <v>589.64</v>
      </c>
      <c r="Q93">
        <v>0.02</v>
      </c>
    </row>
    <row r="94" spans="1:18" x14ac:dyDescent="0.25">
      <c r="A94">
        <v>93</v>
      </c>
      <c r="B94" t="s">
        <v>353</v>
      </c>
      <c r="C94">
        <v>104.244</v>
      </c>
      <c r="I94" t="s">
        <v>259</v>
      </c>
      <c r="J94">
        <v>2009</v>
      </c>
      <c r="K94">
        <v>93</v>
      </c>
      <c r="L94">
        <v>97</v>
      </c>
      <c r="N94">
        <v>93</v>
      </c>
      <c r="O94">
        <v>1.135</v>
      </c>
      <c r="P94">
        <v>598.29999999999995</v>
      </c>
      <c r="Q94">
        <v>0.3</v>
      </c>
    </row>
    <row r="95" spans="1:18" x14ac:dyDescent="0.25">
      <c r="A95">
        <v>94</v>
      </c>
      <c r="B95" t="s">
        <v>354</v>
      </c>
      <c r="C95">
        <v>5.36</v>
      </c>
      <c r="I95" t="s">
        <v>259</v>
      </c>
      <c r="J95">
        <v>2016</v>
      </c>
      <c r="K95">
        <v>94</v>
      </c>
      <c r="L95">
        <v>98</v>
      </c>
      <c r="N95">
        <v>94</v>
      </c>
      <c r="O95">
        <v>6.6610000000000003E-2</v>
      </c>
      <c r="P95">
        <v>8.7075999999999993</v>
      </c>
      <c r="Q95">
        <v>0.08</v>
      </c>
    </row>
    <row r="96" spans="1:18" x14ac:dyDescent="0.25">
      <c r="A96">
        <v>95</v>
      </c>
      <c r="B96" t="s">
        <v>355</v>
      </c>
      <c r="C96">
        <v>28.55</v>
      </c>
      <c r="I96" t="s">
        <v>259</v>
      </c>
      <c r="J96">
        <v>2017</v>
      </c>
      <c r="K96">
        <v>95</v>
      </c>
      <c r="L96">
        <v>99</v>
      </c>
      <c r="N96">
        <v>95</v>
      </c>
      <c r="O96">
        <v>0.32300000000000001</v>
      </c>
      <c r="P96">
        <v>86.78</v>
      </c>
      <c r="Q96">
        <v>7.0000000000000007E-2</v>
      </c>
    </row>
    <row r="97" spans="1:18" x14ac:dyDescent="0.25">
      <c r="A97">
        <v>96</v>
      </c>
      <c r="B97" t="s">
        <v>356</v>
      </c>
      <c r="C97">
        <v>1404.8086000000001</v>
      </c>
      <c r="I97" t="s">
        <v>259</v>
      </c>
      <c r="J97">
        <v>1999</v>
      </c>
      <c r="K97">
        <v>96</v>
      </c>
      <c r="L97">
        <v>100</v>
      </c>
      <c r="N97">
        <v>96</v>
      </c>
      <c r="O97">
        <v>0.11</v>
      </c>
      <c r="P97">
        <v>15.76491</v>
      </c>
      <c r="Q97">
        <v>0.04</v>
      </c>
    </row>
    <row r="98" spans="1:18" x14ac:dyDescent="0.25">
      <c r="A98">
        <v>97</v>
      </c>
      <c r="B98" t="s">
        <v>357</v>
      </c>
      <c r="C98">
        <v>96.7</v>
      </c>
      <c r="I98" t="s">
        <v>259</v>
      </c>
      <c r="J98">
        <v>2010</v>
      </c>
      <c r="K98">
        <v>97</v>
      </c>
      <c r="L98">
        <v>101</v>
      </c>
      <c r="N98">
        <v>97</v>
      </c>
      <c r="O98">
        <v>0.16600000000000001</v>
      </c>
      <c r="P98">
        <v>41.38</v>
      </c>
      <c r="Q98">
        <v>0.38</v>
      </c>
    </row>
    <row r="99" spans="1:18" x14ac:dyDescent="0.25">
      <c r="A99">
        <v>98</v>
      </c>
      <c r="B99" t="s">
        <v>358</v>
      </c>
      <c r="C99">
        <v>68.06</v>
      </c>
      <c r="I99" t="s">
        <v>259</v>
      </c>
      <c r="J99">
        <v>2017</v>
      </c>
      <c r="K99">
        <v>98</v>
      </c>
      <c r="L99">
        <v>101</v>
      </c>
      <c r="N99">
        <v>98</v>
      </c>
      <c r="O99">
        <v>0.91200000000000003</v>
      </c>
      <c r="P99">
        <v>532.58000000000004</v>
      </c>
      <c r="Q99">
        <v>0.34200000000000003</v>
      </c>
    </row>
    <row r="100" spans="1:18" x14ac:dyDescent="0.25">
      <c r="A100">
        <v>99</v>
      </c>
      <c r="B100" t="s">
        <v>359</v>
      </c>
      <c r="C100">
        <v>72.465239999999994</v>
      </c>
      <c r="I100" t="s">
        <v>259</v>
      </c>
      <c r="J100">
        <v>2003</v>
      </c>
      <c r="K100">
        <v>99</v>
      </c>
      <c r="L100">
        <v>102</v>
      </c>
      <c r="N100">
        <v>99</v>
      </c>
      <c r="O100">
        <v>0.29499999999999998</v>
      </c>
      <c r="P100">
        <v>62.25</v>
      </c>
      <c r="Q100">
        <v>0.64500000000000002</v>
      </c>
    </row>
    <row r="101" spans="1:18" x14ac:dyDescent="0.25">
      <c r="A101">
        <v>100</v>
      </c>
      <c r="B101" t="s">
        <v>360</v>
      </c>
      <c r="C101">
        <v>3.1783000000000001</v>
      </c>
      <c r="I101" t="s">
        <v>259</v>
      </c>
      <c r="J101">
        <v>2011</v>
      </c>
      <c r="K101">
        <v>100</v>
      </c>
      <c r="L101">
        <v>103</v>
      </c>
      <c r="N101">
        <v>100</v>
      </c>
      <c r="O101">
        <v>0.26</v>
      </c>
      <c r="P101">
        <v>58.43</v>
      </c>
      <c r="Q101">
        <v>0.11</v>
      </c>
    </row>
    <row r="102" spans="1:18" x14ac:dyDescent="0.25">
      <c r="A102">
        <v>101</v>
      </c>
      <c r="B102" t="s">
        <v>361</v>
      </c>
      <c r="C102">
        <v>1997.59</v>
      </c>
      <c r="D102">
        <v>13.675000000000001</v>
      </c>
      <c r="I102" t="s">
        <v>334</v>
      </c>
      <c r="J102">
        <v>2010</v>
      </c>
      <c r="K102">
        <v>101</v>
      </c>
      <c r="L102">
        <v>105</v>
      </c>
      <c r="N102">
        <v>101</v>
      </c>
      <c r="O102">
        <v>1168</v>
      </c>
      <c r="P102">
        <v>20840895.501999997</v>
      </c>
    </row>
    <row r="103" spans="1:18" x14ac:dyDescent="0.25">
      <c r="A103">
        <v>102</v>
      </c>
      <c r="B103" t="s">
        <v>362</v>
      </c>
      <c r="C103">
        <v>6.49</v>
      </c>
      <c r="I103" t="s">
        <v>259</v>
      </c>
      <c r="J103">
        <v>2014</v>
      </c>
      <c r="K103">
        <v>102</v>
      </c>
      <c r="L103">
        <v>107</v>
      </c>
      <c r="N103">
        <v>102</v>
      </c>
      <c r="O103">
        <v>9.1999999999999998E-2</v>
      </c>
      <c r="P103">
        <v>17.132999999999999</v>
      </c>
      <c r="Q103">
        <v>7.0000000000000007E-2</v>
      </c>
    </row>
    <row r="104" spans="1:18" x14ac:dyDescent="0.25">
      <c r="A104">
        <v>103</v>
      </c>
      <c r="B104" t="s">
        <v>363</v>
      </c>
      <c r="C104">
        <v>6.4</v>
      </c>
      <c r="I104" t="s">
        <v>259</v>
      </c>
      <c r="J104">
        <v>2014</v>
      </c>
      <c r="K104">
        <v>103</v>
      </c>
      <c r="L104">
        <v>107</v>
      </c>
      <c r="N104">
        <v>103</v>
      </c>
      <c r="O104">
        <v>0.129</v>
      </c>
      <c r="P104">
        <v>24.329000000000001</v>
      </c>
      <c r="Q104">
        <v>0.09</v>
      </c>
    </row>
    <row r="105" spans="1:18" x14ac:dyDescent="0.25">
      <c r="A105">
        <v>104</v>
      </c>
      <c r="B105" t="s">
        <v>364</v>
      </c>
      <c r="C105">
        <v>7.56</v>
      </c>
      <c r="I105" t="s">
        <v>259</v>
      </c>
      <c r="J105">
        <v>2020</v>
      </c>
      <c r="K105">
        <v>104</v>
      </c>
      <c r="L105">
        <v>107</v>
      </c>
      <c r="N105">
        <v>104</v>
      </c>
      <c r="O105">
        <v>0.309</v>
      </c>
      <c r="P105">
        <v>106.3</v>
      </c>
      <c r="Q105">
        <v>0.14000000000000001</v>
      </c>
    </row>
    <row r="106" spans="1:18" x14ac:dyDescent="0.25">
      <c r="A106">
        <v>105</v>
      </c>
      <c r="B106" t="s">
        <v>365</v>
      </c>
      <c r="C106">
        <v>19.66</v>
      </c>
      <c r="I106" t="s">
        <v>259</v>
      </c>
      <c r="J106">
        <v>2018</v>
      </c>
      <c r="K106">
        <v>105</v>
      </c>
      <c r="L106">
        <v>106</v>
      </c>
      <c r="N106">
        <v>105</v>
      </c>
      <c r="O106">
        <v>0.29099999999999998</v>
      </c>
      <c r="P106">
        <v>73.94</v>
      </c>
      <c r="Q106">
        <v>0.44</v>
      </c>
    </row>
    <row r="107" spans="1:18" x14ac:dyDescent="0.25">
      <c r="A107">
        <v>106</v>
      </c>
      <c r="B107" t="s">
        <v>366</v>
      </c>
      <c r="C107">
        <v>260.61</v>
      </c>
      <c r="I107" t="s">
        <v>259</v>
      </c>
      <c r="J107">
        <v>2009</v>
      </c>
      <c r="K107">
        <v>106</v>
      </c>
      <c r="L107">
        <v>108</v>
      </c>
      <c r="N107">
        <v>106</v>
      </c>
      <c r="O107">
        <v>2.41</v>
      </c>
      <c r="P107">
        <v>2288</v>
      </c>
      <c r="Q107">
        <v>0.21</v>
      </c>
    </row>
    <row r="108" spans="1:18" x14ac:dyDescent="0.25">
      <c r="A108">
        <v>107</v>
      </c>
      <c r="B108" t="s">
        <v>367</v>
      </c>
      <c r="C108">
        <v>0.85</v>
      </c>
      <c r="D108">
        <v>1.0860000000000001</v>
      </c>
      <c r="G108">
        <v>400</v>
      </c>
      <c r="I108" t="s">
        <v>332</v>
      </c>
      <c r="J108">
        <v>2016</v>
      </c>
      <c r="K108">
        <v>107</v>
      </c>
      <c r="L108">
        <v>109</v>
      </c>
      <c r="N108">
        <v>107</v>
      </c>
      <c r="O108">
        <v>1.111E-2</v>
      </c>
      <c r="P108">
        <v>1.5108708099999999</v>
      </c>
      <c r="Q108">
        <v>8.1000000000000003E-2</v>
      </c>
      <c r="R108">
        <v>89.65</v>
      </c>
    </row>
    <row r="109" spans="1:18" x14ac:dyDescent="0.25">
      <c r="A109">
        <v>108</v>
      </c>
      <c r="B109" t="s">
        <v>368</v>
      </c>
      <c r="C109">
        <v>1.38</v>
      </c>
      <c r="D109">
        <v>1.056</v>
      </c>
      <c r="G109">
        <v>342</v>
      </c>
      <c r="I109" t="s">
        <v>332</v>
      </c>
      <c r="J109">
        <v>2016</v>
      </c>
      <c r="K109">
        <v>108</v>
      </c>
      <c r="L109">
        <v>109</v>
      </c>
      <c r="N109">
        <v>108</v>
      </c>
      <c r="O109">
        <v>1.521E-2</v>
      </c>
      <c r="P109">
        <v>2.4218232999999998</v>
      </c>
      <c r="Q109">
        <v>8.3000000000000004E-2</v>
      </c>
      <c r="R109">
        <v>89.67</v>
      </c>
    </row>
    <row r="110" spans="1:18" x14ac:dyDescent="0.25">
      <c r="A110">
        <v>109</v>
      </c>
      <c r="B110" t="s">
        <v>369</v>
      </c>
      <c r="C110">
        <v>0.41</v>
      </c>
      <c r="D110">
        <v>0.77200000000000002</v>
      </c>
      <c r="G110">
        <v>288</v>
      </c>
      <c r="I110" t="s">
        <v>332</v>
      </c>
      <c r="J110">
        <v>2016</v>
      </c>
      <c r="K110">
        <v>109</v>
      </c>
      <c r="L110">
        <v>109</v>
      </c>
      <c r="N110">
        <v>109</v>
      </c>
      <c r="O110">
        <v>2.1440000000000001E-2</v>
      </c>
      <c r="P110">
        <v>4.0496100000000004</v>
      </c>
      <c r="Q110">
        <v>7.0000000000000007E-2</v>
      </c>
      <c r="R110">
        <v>89.75</v>
      </c>
    </row>
    <row r="111" spans="1:18" x14ac:dyDescent="0.25">
      <c r="A111">
        <v>110</v>
      </c>
      <c r="B111" t="s">
        <v>370</v>
      </c>
      <c r="C111">
        <v>0.62</v>
      </c>
      <c r="D111">
        <v>0.91800000000000004</v>
      </c>
      <c r="G111">
        <v>251</v>
      </c>
      <c r="I111" t="s">
        <v>332</v>
      </c>
      <c r="J111">
        <v>2017</v>
      </c>
      <c r="K111">
        <v>110</v>
      </c>
      <c r="L111">
        <v>109</v>
      </c>
      <c r="N111">
        <v>110</v>
      </c>
      <c r="O111">
        <v>2.8170000000000001E-2</v>
      </c>
      <c r="P111">
        <v>6.099615</v>
      </c>
      <c r="Q111">
        <v>8.5000000000000006E-2</v>
      </c>
      <c r="R111">
        <v>89.86</v>
      </c>
    </row>
    <row r="112" spans="1:18" x14ac:dyDescent="0.25">
      <c r="A112">
        <v>111</v>
      </c>
      <c r="B112" t="s">
        <v>371</v>
      </c>
      <c r="C112">
        <v>0.68</v>
      </c>
      <c r="D112">
        <v>1.0449999999999999</v>
      </c>
      <c r="G112">
        <v>219</v>
      </c>
      <c r="I112" t="s">
        <v>332</v>
      </c>
      <c r="J112">
        <v>2017</v>
      </c>
      <c r="K112">
        <v>111</v>
      </c>
      <c r="L112">
        <v>109</v>
      </c>
      <c r="N112">
        <v>111</v>
      </c>
      <c r="O112">
        <v>3.7100000000000001E-2</v>
      </c>
      <c r="P112">
        <v>9.20669</v>
      </c>
      <c r="Q112">
        <v>6.3E-2</v>
      </c>
      <c r="R112">
        <v>89.68</v>
      </c>
    </row>
    <row r="113" spans="1:18" x14ac:dyDescent="0.25">
      <c r="A113">
        <v>112</v>
      </c>
      <c r="B113" t="s">
        <v>372</v>
      </c>
      <c r="C113">
        <v>1.34</v>
      </c>
      <c r="D113">
        <v>1.127</v>
      </c>
      <c r="G113">
        <v>199</v>
      </c>
      <c r="I113" t="s">
        <v>332</v>
      </c>
      <c r="J113">
        <v>2017</v>
      </c>
      <c r="K113">
        <v>112</v>
      </c>
      <c r="L113">
        <v>109</v>
      </c>
      <c r="N113">
        <v>112</v>
      </c>
      <c r="O113">
        <v>4.5100000000000001E-2</v>
      </c>
      <c r="P113">
        <v>12.35294</v>
      </c>
      <c r="Q113">
        <v>6.0999999999999999E-2</v>
      </c>
      <c r="R113">
        <v>89.71</v>
      </c>
    </row>
    <row r="114" spans="1:18" x14ac:dyDescent="0.25">
      <c r="A114">
        <v>113</v>
      </c>
      <c r="B114" t="s">
        <v>373</v>
      </c>
      <c r="D114">
        <v>0.752</v>
      </c>
      <c r="G114">
        <v>173</v>
      </c>
      <c r="I114" t="s">
        <v>332</v>
      </c>
      <c r="J114">
        <v>2017</v>
      </c>
      <c r="K114">
        <v>113</v>
      </c>
      <c r="L114">
        <v>109</v>
      </c>
      <c r="N114">
        <v>113</v>
      </c>
      <c r="O114">
        <v>6.1899999999999997E-2</v>
      </c>
      <c r="P114">
        <v>18.766999999999999</v>
      </c>
      <c r="R114">
        <v>89.76</v>
      </c>
    </row>
    <row r="115" spans="1:18" x14ac:dyDescent="0.25">
      <c r="A115">
        <v>114</v>
      </c>
      <c r="B115" t="s">
        <v>374</v>
      </c>
      <c r="C115">
        <v>10.199999999999999</v>
      </c>
      <c r="I115" t="s">
        <v>259</v>
      </c>
      <c r="J115">
        <v>2006</v>
      </c>
      <c r="K115">
        <v>114</v>
      </c>
      <c r="L115">
        <v>110</v>
      </c>
      <c r="N115">
        <v>114</v>
      </c>
      <c r="O115">
        <v>7.85E-2</v>
      </c>
      <c r="P115">
        <v>8.6669999999999998</v>
      </c>
      <c r="Q115">
        <v>0.1</v>
      </c>
    </row>
    <row r="116" spans="1:18" x14ac:dyDescent="0.25">
      <c r="A116">
        <v>115</v>
      </c>
      <c r="B116" t="s">
        <v>375</v>
      </c>
      <c r="C116">
        <v>11.8</v>
      </c>
      <c r="I116" t="s">
        <v>259</v>
      </c>
      <c r="J116">
        <v>2006</v>
      </c>
      <c r="K116">
        <v>115</v>
      </c>
      <c r="L116">
        <v>110</v>
      </c>
      <c r="N116">
        <v>115</v>
      </c>
      <c r="O116">
        <v>0.186</v>
      </c>
      <c r="P116">
        <v>31.56</v>
      </c>
      <c r="Q116">
        <v>0.13</v>
      </c>
    </row>
    <row r="117" spans="1:18" x14ac:dyDescent="0.25">
      <c r="A117">
        <v>116</v>
      </c>
      <c r="B117" t="s">
        <v>376</v>
      </c>
      <c r="C117">
        <v>18.100000000000001</v>
      </c>
      <c r="I117" t="s">
        <v>259</v>
      </c>
      <c r="J117">
        <v>2006</v>
      </c>
      <c r="K117">
        <v>116</v>
      </c>
      <c r="L117">
        <v>110</v>
      </c>
      <c r="N117">
        <v>116</v>
      </c>
      <c r="O117">
        <v>0.63</v>
      </c>
      <c r="P117">
        <v>197</v>
      </c>
      <c r="Q117">
        <v>7.0000000000000007E-2</v>
      </c>
    </row>
    <row r="118" spans="1:18" x14ac:dyDescent="0.25">
      <c r="A118">
        <v>117</v>
      </c>
      <c r="B118" t="s">
        <v>377</v>
      </c>
      <c r="C118">
        <v>263.9785</v>
      </c>
      <c r="I118" t="s">
        <v>259</v>
      </c>
      <c r="J118">
        <v>1996</v>
      </c>
      <c r="K118">
        <v>117</v>
      </c>
      <c r="L118">
        <v>111</v>
      </c>
      <c r="N118">
        <v>117</v>
      </c>
      <c r="O118">
        <v>0.115227</v>
      </c>
      <c r="P118">
        <v>14.65152</v>
      </c>
      <c r="Q118">
        <v>3.3999999999999998E-3</v>
      </c>
      <c r="R118">
        <v>90</v>
      </c>
    </row>
    <row r="119" spans="1:18" x14ac:dyDescent="0.25">
      <c r="A119">
        <v>118</v>
      </c>
      <c r="B119" t="s">
        <v>378</v>
      </c>
      <c r="C119">
        <v>54.473799999999997</v>
      </c>
      <c r="I119" t="s">
        <v>259</v>
      </c>
      <c r="J119">
        <v>2004</v>
      </c>
      <c r="K119">
        <v>118</v>
      </c>
      <c r="L119">
        <v>111</v>
      </c>
      <c r="N119">
        <v>118</v>
      </c>
      <c r="O119">
        <v>0.24137600000000001</v>
      </c>
      <c r="P119">
        <v>44.417499999999997</v>
      </c>
      <c r="Q119">
        <v>0.02</v>
      </c>
      <c r="R119">
        <v>90</v>
      </c>
    </row>
    <row r="120" spans="1:18" x14ac:dyDescent="0.25">
      <c r="A120">
        <v>119</v>
      </c>
      <c r="B120" t="s">
        <v>379</v>
      </c>
      <c r="C120">
        <v>1232.4929999999999</v>
      </c>
      <c r="I120" t="s">
        <v>259</v>
      </c>
      <c r="J120">
        <v>2002</v>
      </c>
      <c r="K120">
        <v>119</v>
      </c>
      <c r="L120">
        <v>111</v>
      </c>
      <c r="N120">
        <v>119</v>
      </c>
      <c r="O120">
        <v>5.5030000000000001</v>
      </c>
      <c r="P120">
        <v>4825</v>
      </c>
      <c r="Q120">
        <v>1.9E-2</v>
      </c>
      <c r="R120">
        <v>90</v>
      </c>
    </row>
    <row r="121" spans="1:18" x14ac:dyDescent="0.25">
      <c r="A121">
        <v>120</v>
      </c>
      <c r="B121" t="s">
        <v>380</v>
      </c>
      <c r="C121">
        <v>8.08</v>
      </c>
      <c r="D121">
        <v>1.91</v>
      </c>
      <c r="I121" t="s">
        <v>259</v>
      </c>
      <c r="J121">
        <v>2004</v>
      </c>
      <c r="K121">
        <v>120</v>
      </c>
      <c r="L121">
        <v>111</v>
      </c>
      <c r="N121">
        <v>120</v>
      </c>
      <c r="O121">
        <v>1.5440000000000001E-2</v>
      </c>
      <c r="P121">
        <v>0.73653900000000005</v>
      </c>
      <c r="R121">
        <v>83.3</v>
      </c>
    </row>
    <row r="122" spans="1:18" x14ac:dyDescent="0.25">
      <c r="A122">
        <v>121</v>
      </c>
      <c r="B122" t="s">
        <v>381</v>
      </c>
      <c r="C122">
        <v>44.811999999999998</v>
      </c>
      <c r="I122" t="s">
        <v>259</v>
      </c>
      <c r="J122">
        <v>2007</v>
      </c>
      <c r="K122">
        <v>121</v>
      </c>
      <c r="L122">
        <v>111</v>
      </c>
      <c r="N122">
        <v>121</v>
      </c>
      <c r="O122">
        <v>0.78800000000000003</v>
      </c>
      <c r="P122">
        <v>262</v>
      </c>
      <c r="Q122">
        <v>0.30499999999999999</v>
      </c>
      <c r="R122">
        <v>90</v>
      </c>
    </row>
    <row r="123" spans="1:18" x14ac:dyDescent="0.25">
      <c r="A123">
        <v>122</v>
      </c>
      <c r="B123" t="s">
        <v>382</v>
      </c>
      <c r="C123">
        <v>1.66</v>
      </c>
      <c r="G123">
        <v>529</v>
      </c>
      <c r="I123" t="s">
        <v>332</v>
      </c>
      <c r="J123">
        <v>2015</v>
      </c>
      <c r="K123">
        <v>122</v>
      </c>
      <c r="L123">
        <v>113</v>
      </c>
      <c r="N123">
        <v>122</v>
      </c>
      <c r="O123">
        <v>1.5299999999999999E-2</v>
      </c>
      <c r="P123">
        <v>1.6289309999999999</v>
      </c>
      <c r="Q123">
        <v>0.22</v>
      </c>
    </row>
    <row r="124" spans="1:18" x14ac:dyDescent="0.25">
      <c r="A124">
        <v>123</v>
      </c>
      <c r="B124" t="s">
        <v>383</v>
      </c>
      <c r="C124">
        <v>2.64</v>
      </c>
      <c r="G124">
        <v>300</v>
      </c>
      <c r="I124" t="s">
        <v>259</v>
      </c>
      <c r="J124">
        <v>2018</v>
      </c>
      <c r="K124">
        <v>123</v>
      </c>
      <c r="L124">
        <v>113</v>
      </c>
      <c r="N124">
        <v>123</v>
      </c>
      <c r="O124">
        <v>4.7600000000000003E-2</v>
      </c>
      <c r="P124">
        <v>8.9290000000000003</v>
      </c>
      <c r="Q124">
        <v>0.27</v>
      </c>
    </row>
    <row r="125" spans="1:18" x14ac:dyDescent="0.25">
      <c r="A125">
        <v>124</v>
      </c>
      <c r="B125" t="s">
        <v>384</v>
      </c>
      <c r="C125">
        <v>11.07</v>
      </c>
      <c r="I125" t="s">
        <v>259</v>
      </c>
      <c r="J125">
        <v>2014</v>
      </c>
      <c r="K125">
        <v>124</v>
      </c>
      <c r="L125">
        <v>114</v>
      </c>
      <c r="N125">
        <v>124</v>
      </c>
      <c r="O125">
        <v>0.111</v>
      </c>
      <c r="P125">
        <v>20.129000000000001</v>
      </c>
      <c r="Q125">
        <v>0.11</v>
      </c>
    </row>
    <row r="126" spans="1:18" x14ac:dyDescent="0.25">
      <c r="A126">
        <v>125</v>
      </c>
      <c r="B126" t="s">
        <v>385</v>
      </c>
      <c r="C126">
        <v>3559.6959999999999</v>
      </c>
      <c r="I126" t="s">
        <v>334</v>
      </c>
      <c r="J126">
        <v>2015</v>
      </c>
      <c r="K126">
        <v>125</v>
      </c>
      <c r="L126">
        <v>115</v>
      </c>
      <c r="N126">
        <v>125</v>
      </c>
      <c r="O126">
        <v>102</v>
      </c>
      <c r="P126">
        <v>100000</v>
      </c>
    </row>
    <row r="127" spans="1:18" x14ac:dyDescent="0.25">
      <c r="A127">
        <v>126</v>
      </c>
      <c r="B127" t="s">
        <v>386</v>
      </c>
      <c r="C127">
        <v>385</v>
      </c>
      <c r="I127" t="s">
        <v>259</v>
      </c>
      <c r="J127">
        <v>2003</v>
      </c>
      <c r="K127">
        <v>126</v>
      </c>
      <c r="L127">
        <v>116</v>
      </c>
      <c r="N127">
        <v>126</v>
      </c>
      <c r="O127">
        <v>1.32</v>
      </c>
      <c r="P127">
        <v>528.4</v>
      </c>
      <c r="Q127">
        <v>0.26</v>
      </c>
    </row>
    <row r="128" spans="1:18" x14ac:dyDescent="0.25">
      <c r="A128">
        <v>127</v>
      </c>
      <c r="B128" t="s">
        <v>387</v>
      </c>
      <c r="C128">
        <v>4</v>
      </c>
      <c r="I128" t="s">
        <v>259</v>
      </c>
      <c r="J128">
        <v>2009</v>
      </c>
      <c r="K128">
        <v>127</v>
      </c>
      <c r="L128">
        <v>117</v>
      </c>
      <c r="N128">
        <v>127</v>
      </c>
      <c r="O128">
        <v>4.6800000000000001E-2</v>
      </c>
      <c r="P128">
        <v>4.3122999999999996</v>
      </c>
      <c r="Q128">
        <v>0.2</v>
      </c>
    </row>
    <row r="129" spans="1:18" x14ac:dyDescent="0.25">
      <c r="A129">
        <v>128</v>
      </c>
      <c r="B129" t="s">
        <v>388</v>
      </c>
      <c r="C129">
        <v>6.6</v>
      </c>
      <c r="I129" t="s">
        <v>259</v>
      </c>
      <c r="J129">
        <v>2009</v>
      </c>
      <c r="K129">
        <v>128</v>
      </c>
      <c r="L129">
        <v>117</v>
      </c>
      <c r="N129">
        <v>128</v>
      </c>
      <c r="O129">
        <v>7.9899999999999999E-2</v>
      </c>
      <c r="P129">
        <v>9.6183999999999994</v>
      </c>
      <c r="Q129">
        <v>0.06</v>
      </c>
    </row>
    <row r="130" spans="1:18" x14ac:dyDescent="0.25">
      <c r="A130">
        <v>129</v>
      </c>
      <c r="B130" t="s">
        <v>389</v>
      </c>
      <c r="C130">
        <v>9.5</v>
      </c>
      <c r="I130" t="s">
        <v>259</v>
      </c>
      <c r="J130">
        <v>2009</v>
      </c>
      <c r="K130">
        <v>129</v>
      </c>
      <c r="L130">
        <v>117</v>
      </c>
      <c r="N130">
        <v>129</v>
      </c>
      <c r="O130">
        <v>0.1321</v>
      </c>
      <c r="P130">
        <v>20.431999999999999</v>
      </c>
      <c r="Q130">
        <v>7.0000000000000007E-2</v>
      </c>
    </row>
    <row r="131" spans="1:18" x14ac:dyDescent="0.25">
      <c r="A131">
        <v>130</v>
      </c>
      <c r="B131" t="s">
        <v>390</v>
      </c>
      <c r="C131">
        <v>5.2</v>
      </c>
      <c r="I131" t="s">
        <v>259</v>
      </c>
      <c r="J131">
        <v>2013</v>
      </c>
      <c r="K131">
        <v>130</v>
      </c>
      <c r="L131">
        <v>117</v>
      </c>
      <c r="N131">
        <v>130</v>
      </c>
      <c r="O131">
        <v>0.247</v>
      </c>
      <c r="P131">
        <v>51.76</v>
      </c>
      <c r="Q131">
        <v>0.02</v>
      </c>
    </row>
    <row r="132" spans="1:18" x14ac:dyDescent="0.25">
      <c r="A132">
        <v>131</v>
      </c>
      <c r="B132" t="s">
        <v>391</v>
      </c>
      <c r="C132">
        <v>7.1</v>
      </c>
      <c r="I132" t="s">
        <v>259</v>
      </c>
      <c r="J132">
        <v>2013</v>
      </c>
      <c r="K132">
        <v>131</v>
      </c>
      <c r="L132">
        <v>117</v>
      </c>
      <c r="N132">
        <v>131</v>
      </c>
      <c r="O132">
        <v>0.6</v>
      </c>
      <c r="P132">
        <v>197.8</v>
      </c>
      <c r="Q132">
        <v>0.28999999999999998</v>
      </c>
    </row>
    <row r="133" spans="1:18" x14ac:dyDescent="0.25">
      <c r="A133">
        <v>132</v>
      </c>
      <c r="B133" t="s">
        <v>392</v>
      </c>
      <c r="C133">
        <v>218.53100000000001</v>
      </c>
      <c r="I133" t="s">
        <v>259</v>
      </c>
      <c r="J133">
        <v>1996</v>
      </c>
      <c r="K133">
        <v>132</v>
      </c>
      <c r="L133">
        <v>118</v>
      </c>
      <c r="N133">
        <v>132</v>
      </c>
      <c r="O133">
        <v>5.9221999999999997E-2</v>
      </c>
      <c r="P133">
        <v>4.6170330000000002</v>
      </c>
      <c r="Q133">
        <v>2.1499999999999998E-2</v>
      </c>
    </row>
    <row r="134" spans="1:18" x14ac:dyDescent="0.25">
      <c r="A134">
        <v>133</v>
      </c>
      <c r="B134" t="s">
        <v>393</v>
      </c>
      <c r="C134">
        <v>629.59500000000003</v>
      </c>
      <c r="I134" t="s">
        <v>259</v>
      </c>
      <c r="J134">
        <v>1999</v>
      </c>
      <c r="K134">
        <v>133</v>
      </c>
      <c r="L134">
        <v>118</v>
      </c>
      <c r="N134">
        <v>133</v>
      </c>
      <c r="O134">
        <v>0.82777400000000001</v>
      </c>
      <c r="P134">
        <v>241.25800000000001</v>
      </c>
      <c r="Q134">
        <v>0.2596</v>
      </c>
    </row>
    <row r="135" spans="1:18" x14ac:dyDescent="0.25">
      <c r="A135">
        <v>134</v>
      </c>
      <c r="B135" t="s">
        <v>394</v>
      </c>
      <c r="C135">
        <v>1313.22</v>
      </c>
      <c r="I135" t="s">
        <v>259</v>
      </c>
      <c r="J135">
        <v>1999</v>
      </c>
      <c r="K135">
        <v>134</v>
      </c>
      <c r="L135">
        <v>118</v>
      </c>
      <c r="N135">
        <v>134</v>
      </c>
      <c r="O135">
        <v>2.51329</v>
      </c>
      <c r="P135">
        <v>1276.46</v>
      </c>
      <c r="Q135">
        <v>0.29870000000000002</v>
      </c>
    </row>
    <row r="136" spans="1:18" x14ac:dyDescent="0.25">
      <c r="A136">
        <v>135</v>
      </c>
      <c r="B136" t="s">
        <v>395</v>
      </c>
      <c r="C136">
        <v>587.96</v>
      </c>
      <c r="I136" t="s">
        <v>259</v>
      </c>
      <c r="J136">
        <v>2003</v>
      </c>
      <c r="K136">
        <v>135</v>
      </c>
      <c r="L136">
        <v>120</v>
      </c>
      <c r="N136">
        <v>135</v>
      </c>
      <c r="O136">
        <v>2.0499999999999998</v>
      </c>
      <c r="P136">
        <v>903.3</v>
      </c>
      <c r="Q136">
        <v>4.9000000000000002E-2</v>
      </c>
    </row>
    <row r="137" spans="1:18" x14ac:dyDescent="0.25">
      <c r="A137">
        <v>136</v>
      </c>
      <c r="B137" t="s">
        <v>396</v>
      </c>
      <c r="C137">
        <v>8</v>
      </c>
      <c r="I137" t="s">
        <v>259</v>
      </c>
      <c r="J137">
        <v>2018</v>
      </c>
      <c r="K137">
        <v>136</v>
      </c>
      <c r="L137">
        <v>122</v>
      </c>
      <c r="N137">
        <v>136</v>
      </c>
      <c r="O137">
        <v>2.5999999999999999E-2</v>
      </c>
      <c r="P137">
        <v>3.0232000000000001</v>
      </c>
      <c r="Q137">
        <v>7.0000000000000007E-2</v>
      </c>
    </row>
    <row r="138" spans="1:18" x14ac:dyDescent="0.25">
      <c r="A138">
        <v>137</v>
      </c>
      <c r="B138" t="s">
        <v>397</v>
      </c>
      <c r="C138">
        <v>804.08</v>
      </c>
      <c r="I138" t="s">
        <v>259</v>
      </c>
      <c r="J138">
        <v>1996</v>
      </c>
      <c r="K138">
        <v>137</v>
      </c>
      <c r="L138">
        <v>123</v>
      </c>
      <c r="N138">
        <v>137</v>
      </c>
      <c r="O138">
        <v>2.1</v>
      </c>
      <c r="P138">
        <v>1078</v>
      </c>
      <c r="Q138">
        <v>3.2000000000000001E-2</v>
      </c>
    </row>
    <row r="139" spans="1:18" x14ac:dyDescent="0.25">
      <c r="A139">
        <v>138</v>
      </c>
      <c r="B139" t="s">
        <v>398</v>
      </c>
      <c r="C139">
        <v>171.62100000000001</v>
      </c>
      <c r="I139" t="s">
        <v>259</v>
      </c>
      <c r="J139">
        <v>2001</v>
      </c>
      <c r="K139">
        <v>138</v>
      </c>
      <c r="L139">
        <v>123</v>
      </c>
      <c r="N139">
        <v>138</v>
      </c>
      <c r="O139">
        <v>3.6</v>
      </c>
      <c r="P139">
        <v>2391</v>
      </c>
      <c r="Q139">
        <v>9.8000000000000004E-2</v>
      </c>
    </row>
    <row r="140" spans="1:18" x14ac:dyDescent="0.25">
      <c r="A140">
        <v>139</v>
      </c>
      <c r="B140" t="s">
        <v>399</v>
      </c>
      <c r="C140">
        <v>521.22</v>
      </c>
      <c r="I140" t="s">
        <v>259</v>
      </c>
      <c r="J140">
        <v>2009</v>
      </c>
      <c r="K140">
        <v>139</v>
      </c>
      <c r="L140">
        <v>123</v>
      </c>
      <c r="N140">
        <v>139</v>
      </c>
      <c r="O140">
        <v>11.6</v>
      </c>
      <c r="P140">
        <v>14002</v>
      </c>
      <c r="Q140">
        <v>0.16</v>
      </c>
    </row>
    <row r="141" spans="1:18" x14ac:dyDescent="0.25">
      <c r="A141">
        <v>140</v>
      </c>
      <c r="B141" t="s">
        <v>400</v>
      </c>
      <c r="C141">
        <v>9</v>
      </c>
      <c r="I141" t="s">
        <v>259</v>
      </c>
      <c r="J141">
        <v>2019</v>
      </c>
      <c r="K141">
        <v>140</v>
      </c>
      <c r="L141">
        <v>126</v>
      </c>
      <c r="N141">
        <v>140</v>
      </c>
      <c r="O141">
        <v>0.13439999999999999</v>
      </c>
      <c r="P141">
        <v>24.16</v>
      </c>
      <c r="Q141">
        <v>0</v>
      </c>
    </row>
    <row r="142" spans="1:18" x14ac:dyDescent="0.25">
      <c r="A142">
        <v>141</v>
      </c>
      <c r="B142" t="s">
        <v>401</v>
      </c>
      <c r="C142">
        <v>667.41499999999996</v>
      </c>
      <c r="I142" t="s">
        <v>259</v>
      </c>
      <c r="J142">
        <v>2009</v>
      </c>
      <c r="K142">
        <v>141</v>
      </c>
      <c r="L142">
        <v>127</v>
      </c>
      <c r="N142">
        <v>141</v>
      </c>
      <c r="O142">
        <v>0.36</v>
      </c>
      <c r="P142">
        <v>111.7</v>
      </c>
      <c r="Q142">
        <v>0.28999999999999998</v>
      </c>
    </row>
    <row r="143" spans="1:18" x14ac:dyDescent="0.25">
      <c r="A143">
        <v>142</v>
      </c>
      <c r="B143" t="s">
        <v>402</v>
      </c>
      <c r="C143">
        <v>6.2612500000000004</v>
      </c>
      <c r="D143">
        <v>2.847</v>
      </c>
      <c r="I143" t="s">
        <v>332</v>
      </c>
      <c r="J143">
        <v>2009</v>
      </c>
      <c r="K143">
        <v>142</v>
      </c>
      <c r="L143">
        <v>128</v>
      </c>
      <c r="N143">
        <v>142</v>
      </c>
      <c r="O143">
        <v>1.4109999999999999E-2</v>
      </c>
      <c r="P143">
        <v>1.5804045600000001</v>
      </c>
      <c r="R143">
        <v>88.17</v>
      </c>
    </row>
    <row r="144" spans="1:18" x14ac:dyDescent="0.25">
      <c r="A144">
        <v>143</v>
      </c>
      <c r="B144" t="s">
        <v>403</v>
      </c>
      <c r="C144">
        <v>4.8099999999999996</v>
      </c>
      <c r="I144" t="s">
        <v>259</v>
      </c>
      <c r="J144">
        <v>2019</v>
      </c>
      <c r="K144">
        <v>143</v>
      </c>
      <c r="L144">
        <v>129</v>
      </c>
      <c r="N144">
        <v>143</v>
      </c>
      <c r="O144">
        <v>9.3399999999999997E-2</v>
      </c>
      <c r="P144">
        <v>11.5824</v>
      </c>
      <c r="Q144">
        <v>0.14000000000000001</v>
      </c>
    </row>
    <row r="145" spans="1:18" x14ac:dyDescent="0.25">
      <c r="A145">
        <v>144</v>
      </c>
      <c r="B145" t="s">
        <v>404</v>
      </c>
      <c r="C145">
        <v>10.8</v>
      </c>
      <c r="I145" t="s">
        <v>259</v>
      </c>
      <c r="J145">
        <v>2019</v>
      </c>
      <c r="K145">
        <v>144</v>
      </c>
      <c r="L145">
        <v>129</v>
      </c>
      <c r="N145">
        <v>144</v>
      </c>
      <c r="O145">
        <v>0.1666</v>
      </c>
      <c r="P145">
        <v>27.582100000000001</v>
      </c>
      <c r="Q145">
        <v>0.04</v>
      </c>
    </row>
    <row r="146" spans="1:18" x14ac:dyDescent="0.25">
      <c r="A146">
        <v>145</v>
      </c>
      <c r="B146" t="s">
        <v>405</v>
      </c>
      <c r="C146">
        <v>8.58</v>
      </c>
      <c r="I146" t="s">
        <v>259</v>
      </c>
      <c r="J146">
        <v>2019</v>
      </c>
      <c r="K146">
        <v>145</v>
      </c>
      <c r="L146">
        <v>129</v>
      </c>
      <c r="N146">
        <v>145</v>
      </c>
      <c r="O146">
        <v>0.4128</v>
      </c>
      <c r="P146">
        <v>107.59829999999999</v>
      </c>
      <c r="Q146">
        <v>0.09</v>
      </c>
    </row>
    <row r="147" spans="1:18" x14ac:dyDescent="0.25">
      <c r="A147">
        <v>146</v>
      </c>
      <c r="B147" t="s">
        <v>406</v>
      </c>
      <c r="C147">
        <v>13.02</v>
      </c>
      <c r="G147">
        <v>830</v>
      </c>
      <c r="I147" t="s">
        <v>259</v>
      </c>
      <c r="J147">
        <v>2019</v>
      </c>
      <c r="K147">
        <v>146</v>
      </c>
      <c r="L147">
        <v>130</v>
      </c>
      <c r="N147">
        <v>146</v>
      </c>
      <c r="O147">
        <v>3.9434999999999998E-2</v>
      </c>
      <c r="P147">
        <v>3.8220000000000001</v>
      </c>
      <c r="Q147">
        <v>0.109</v>
      </c>
    </row>
    <row r="148" spans="1:18" x14ac:dyDescent="0.25">
      <c r="A148">
        <v>147</v>
      </c>
      <c r="B148" t="s">
        <v>407</v>
      </c>
      <c r="C148">
        <v>6.98</v>
      </c>
      <c r="D148">
        <v>1.7270000000000001</v>
      </c>
      <c r="G148">
        <v>235</v>
      </c>
      <c r="I148" t="s">
        <v>332</v>
      </c>
      <c r="J148">
        <v>2017</v>
      </c>
      <c r="K148">
        <v>147</v>
      </c>
      <c r="L148">
        <v>131</v>
      </c>
      <c r="N148">
        <v>147</v>
      </c>
      <c r="O148">
        <v>9.3600000000000003E-2</v>
      </c>
      <c r="P148">
        <v>24.736958999999999</v>
      </c>
      <c r="Q148">
        <v>0.06</v>
      </c>
      <c r="R148">
        <v>89.89</v>
      </c>
    </row>
    <row r="149" spans="1:18" x14ac:dyDescent="0.25">
      <c r="A149">
        <v>148</v>
      </c>
      <c r="B149" t="s">
        <v>408</v>
      </c>
      <c r="C149">
        <v>1.81</v>
      </c>
      <c r="D149">
        <v>1.282</v>
      </c>
      <c r="G149">
        <v>438</v>
      </c>
      <c r="I149" t="s">
        <v>332</v>
      </c>
      <c r="J149">
        <v>2018</v>
      </c>
      <c r="K149">
        <v>148</v>
      </c>
      <c r="L149">
        <v>131</v>
      </c>
      <c r="N149">
        <v>148</v>
      </c>
      <c r="O149">
        <v>2.6749999999999999E-2</v>
      </c>
      <c r="P149">
        <v>3.7779310000000002</v>
      </c>
      <c r="Q149">
        <v>0.31</v>
      </c>
      <c r="R149">
        <v>89.92</v>
      </c>
    </row>
    <row r="150" spans="1:18" x14ac:dyDescent="0.25">
      <c r="A150">
        <v>149</v>
      </c>
      <c r="B150" t="s">
        <v>409</v>
      </c>
      <c r="C150">
        <v>794.5</v>
      </c>
      <c r="I150" t="s">
        <v>259</v>
      </c>
      <c r="J150">
        <v>2007</v>
      </c>
      <c r="K150">
        <v>149</v>
      </c>
      <c r="L150">
        <v>133</v>
      </c>
      <c r="N150">
        <v>149</v>
      </c>
      <c r="O150">
        <v>1.1499999999999999</v>
      </c>
      <c r="P150">
        <v>692</v>
      </c>
      <c r="Q150">
        <v>0.11</v>
      </c>
      <c r="R150">
        <v>45</v>
      </c>
    </row>
    <row r="151" spans="1:18" x14ac:dyDescent="0.25">
      <c r="A151">
        <v>150</v>
      </c>
      <c r="B151" t="s">
        <v>410</v>
      </c>
      <c r="C151">
        <v>489.45819999999998</v>
      </c>
      <c r="I151" t="s">
        <v>259</v>
      </c>
      <c r="J151">
        <v>2018</v>
      </c>
      <c r="K151">
        <v>150</v>
      </c>
      <c r="L151">
        <v>133</v>
      </c>
      <c r="N151">
        <v>150</v>
      </c>
      <c r="O151">
        <v>5</v>
      </c>
      <c r="P151">
        <v>5312</v>
      </c>
      <c r="Q151">
        <v>0.308</v>
      </c>
    </row>
    <row r="152" spans="1:18" x14ac:dyDescent="0.25">
      <c r="A152">
        <v>151</v>
      </c>
      <c r="B152" t="s">
        <v>411</v>
      </c>
      <c r="C152">
        <v>10.6</v>
      </c>
      <c r="I152" t="s">
        <v>259</v>
      </c>
      <c r="J152">
        <v>2013</v>
      </c>
      <c r="K152">
        <v>151</v>
      </c>
      <c r="L152">
        <v>132</v>
      </c>
      <c r="N152">
        <v>151</v>
      </c>
      <c r="O152">
        <v>6.0699999999999997E-2</v>
      </c>
      <c r="P152">
        <v>8.6318199999999994</v>
      </c>
      <c r="Q152">
        <v>7.2999999999999995E-2</v>
      </c>
    </row>
    <row r="153" spans="1:18" x14ac:dyDescent="0.25">
      <c r="A153">
        <v>152</v>
      </c>
      <c r="B153" t="s">
        <v>412</v>
      </c>
      <c r="C153">
        <v>6.8</v>
      </c>
      <c r="I153" t="s">
        <v>259</v>
      </c>
      <c r="J153">
        <v>2013</v>
      </c>
      <c r="K153">
        <v>152</v>
      </c>
      <c r="L153">
        <v>132</v>
      </c>
      <c r="N153">
        <v>152</v>
      </c>
      <c r="O153">
        <v>0.12540000000000001</v>
      </c>
      <c r="P153">
        <v>25.630579999999998</v>
      </c>
      <c r="Q153">
        <v>9.9000000000000005E-2</v>
      </c>
    </row>
    <row r="154" spans="1:18" x14ac:dyDescent="0.25">
      <c r="A154">
        <v>153</v>
      </c>
      <c r="B154" t="s">
        <v>413</v>
      </c>
      <c r="C154">
        <v>29.4</v>
      </c>
      <c r="I154" t="s">
        <v>259</v>
      </c>
      <c r="J154">
        <v>2013</v>
      </c>
      <c r="K154">
        <v>153</v>
      </c>
      <c r="L154">
        <v>132</v>
      </c>
      <c r="N154">
        <v>153</v>
      </c>
      <c r="O154">
        <v>1.0304</v>
      </c>
      <c r="P154">
        <v>603.95115999999996</v>
      </c>
      <c r="Q154">
        <v>0.373</v>
      </c>
    </row>
    <row r="155" spans="1:18" x14ac:dyDescent="0.25">
      <c r="A155">
        <v>154</v>
      </c>
      <c r="B155" t="s">
        <v>414</v>
      </c>
      <c r="C155">
        <v>150.00899999999999</v>
      </c>
      <c r="I155" t="s">
        <v>259</v>
      </c>
      <c r="J155">
        <v>1995</v>
      </c>
      <c r="K155">
        <v>154</v>
      </c>
      <c r="L155">
        <v>134</v>
      </c>
      <c r="N155">
        <v>154</v>
      </c>
      <c r="O155">
        <v>5.2699999999999997E-2</v>
      </c>
      <c r="P155">
        <v>4.230785</v>
      </c>
      <c r="Q155">
        <v>1.2999999999999999E-2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StarSystems</vt:lpstr>
      <vt:lpstr>Stars</vt:lpstr>
      <vt:lpstr>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Jenson</dc:creator>
  <cp:lastModifiedBy>John Jenson</cp:lastModifiedBy>
  <dcterms:created xsi:type="dcterms:W3CDTF">2020-02-24T08:31:07Z</dcterms:created>
  <dcterms:modified xsi:type="dcterms:W3CDTF">2020-02-25T08:20:15Z</dcterms:modified>
</cp:coreProperties>
</file>