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FA37F1BA-055F-4FFF-8022-9FE128C27A91}" xr6:coauthVersionLast="47" xr6:coauthVersionMax="47" xr10:uidLastSave="{00000000-0000-0000-0000-000000000000}"/>
  <bookViews>
    <workbookView xWindow="10245" yWindow="0" windowWidth="10245" windowHeight="10920" firstSheet="2" activeTab="3" xr2:uid="{11656582-87E7-403F-B128-49AC355BCE63}"/>
  </bookViews>
  <sheets>
    <sheet name="Polinomio De Netwon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4" l="1"/>
  <c r="D10" i="4"/>
  <c r="E9" i="4" s="1"/>
  <c r="D24" i="4"/>
  <c r="D9" i="4"/>
  <c r="D8" i="4"/>
  <c r="D7" i="4"/>
  <c r="D6" i="4"/>
  <c r="D5" i="4"/>
  <c r="D24" i="3"/>
  <c r="D8" i="3"/>
  <c r="D7" i="3"/>
  <c r="D6" i="3"/>
  <c r="D5" i="3"/>
  <c r="D29" i="2"/>
  <c r="D28" i="2"/>
  <c r="D27" i="2"/>
  <c r="D26" i="2"/>
  <c r="D25" i="2"/>
  <c r="D24" i="2"/>
  <c r="H5" i="2"/>
  <c r="G5" i="2"/>
  <c r="G6" i="2"/>
  <c r="F6" i="2"/>
  <c r="F7" i="2"/>
  <c r="E7" i="2"/>
  <c r="E8" i="2"/>
  <c r="D8" i="2"/>
  <c r="D9" i="2"/>
  <c r="E6" i="2"/>
  <c r="D7" i="2"/>
  <c r="D6" i="2"/>
  <c r="F5" i="2"/>
  <c r="D5" i="2"/>
  <c r="M5" i="1"/>
  <c r="M4" i="1"/>
  <c r="M3" i="1"/>
  <c r="M2" i="1"/>
  <c r="N5" i="1"/>
  <c r="N4" i="1"/>
  <c r="N3" i="1"/>
  <c r="G5" i="1"/>
  <c r="F6" i="1"/>
  <c r="F5" i="1"/>
  <c r="E7" i="1"/>
  <c r="E6" i="1"/>
  <c r="E5" i="1"/>
  <c r="E6" i="4" l="1"/>
  <c r="E8" i="4"/>
  <c r="F8" i="4" s="1"/>
  <c r="E7" i="4"/>
  <c r="E5" i="4"/>
  <c r="D26" i="4" s="1"/>
  <c r="D25" i="4"/>
  <c r="E7" i="3"/>
  <c r="E6" i="3"/>
  <c r="E5" i="3"/>
  <c r="D26" i="3" s="1"/>
  <c r="F5" i="3"/>
  <c r="D27" i="3" s="1"/>
  <c r="D25" i="3"/>
  <c r="E5" i="2"/>
  <c r="F6" i="4" l="1"/>
  <c r="F5" i="4"/>
  <c r="D27" i="4" s="1"/>
  <c r="F7" i="4"/>
  <c r="G7" i="4" s="1"/>
  <c r="F6" i="3"/>
  <c r="G5" i="3" s="1"/>
  <c r="D28" i="3" s="1"/>
  <c r="G5" i="4" l="1"/>
  <c r="D28" i="4" s="1"/>
  <c r="G6" i="4"/>
  <c r="H6" i="4" s="1"/>
  <c r="H5" i="4" l="1"/>
  <c r="D29" i="4" s="1"/>
  <c r="I5" i="4" l="1"/>
</calcChain>
</file>

<file path=xl/sharedStrings.xml><?xml version="1.0" encoding="utf-8"?>
<sst xmlns="http://schemas.openxmlformats.org/spreadsheetml/2006/main" count="108" uniqueCount="58">
  <si>
    <t>Metodo de Interpolacion Polinomial De Newton</t>
  </si>
  <si>
    <t>Xi</t>
  </si>
  <si>
    <t>Yi</t>
  </si>
  <si>
    <t>Primer termino:</t>
  </si>
  <si>
    <t>Segundo Termino:</t>
  </si>
  <si>
    <t>Tercer Termino:</t>
  </si>
  <si>
    <t>Cuarto Termino:</t>
  </si>
  <si>
    <t>//COMO HAGO PARA QUE EL EXCEL ME RESUELVA POLINOMIOS????</t>
  </si>
  <si>
    <t>//Con Symbolab</t>
  </si>
  <si>
    <t>Se escribe con Coma en symbo</t>
  </si>
  <si>
    <t>Rta:</t>
  </si>
  <si>
    <t>0.8456x^3-1.0604x^2+1.933x+1</t>
  </si>
  <si>
    <t>Si hay 6 n, entonces tiene que haber 5 terminos ademas del independiente</t>
  </si>
  <si>
    <t>Independiente</t>
  </si>
  <si>
    <t>*(x-1)</t>
  </si>
  <si>
    <t>primer termino</t>
  </si>
  <si>
    <t>*(x-0)</t>
  </si>
  <si>
    <t>Segundo</t>
  </si>
  <si>
    <t>Tercero</t>
  </si>
  <si>
    <t>cuarto</t>
  </si>
  <si>
    <t>*(x-0.5)</t>
  </si>
  <si>
    <t>quinto</t>
  </si>
  <si>
    <t>*(x-0.5)*(x-1)*(x-1.5)*(x-2)*(x-2.5)</t>
  </si>
  <si>
    <t>(x-x0)</t>
  </si>
  <si>
    <t>(x-x1)</t>
  </si>
  <si>
    <t>(x-x3)</t>
  </si>
  <si>
    <t>(x-x4)</t>
  </si>
  <si>
    <t>(x-x2)</t>
  </si>
  <si>
    <t>*(x-0.5)*(x-1)</t>
  </si>
  <si>
    <t>*(x-0.5)*(x-1)*(x-1,5)</t>
  </si>
  <si>
    <t>*(x-0.5)*(x-1)*(x-1,5)*(x-2)</t>
  </si>
  <si>
    <t xml:space="preserve">RTA: </t>
  </si>
  <si>
    <t>0.01x^5-0.125x^4+1.2251x^3-3.66255x^2+5.8029x-1.13145</t>
  </si>
  <si>
    <t>Excelente Resultado</t>
  </si>
  <si>
    <t>Modelo para xi=0 hasta xi=6</t>
  </si>
  <si>
    <t>Modelo para xi=0 hasta xi=5</t>
  </si>
  <si>
    <t>*(x-1)*(x-2)</t>
  </si>
  <si>
    <t>*(x-1)*(x-2)*(x-3)</t>
  </si>
  <si>
    <t>*(x-1)*(x-2)*(x-3)*(x-5)</t>
  </si>
  <si>
    <t>Si hay 5 n, entonces tiene que haber 4 terminos ademas del independiente</t>
  </si>
  <si>
    <t>LOS NUMEROS QUE ACOMPAÑAN A X HAY QUE CAMBIARLOS DEPENDIENDO LAS X DE DATOS!!!!</t>
  </si>
  <si>
    <t>NO OLVIDAR!!!</t>
  </si>
  <si>
    <t>0.25x^3-0.5x^2-x+5.5</t>
  </si>
  <si>
    <t>Si hay 7 n, entonces tiene que haber 6 terminos ademas del independiente</t>
  </si>
  <si>
    <t>sexto</t>
  </si>
  <si>
    <t>*(x-0)*(x-10)*(x-20)*(x-30)*(x-40)*(x-50)</t>
  </si>
  <si>
    <t>*(x-0)*(x-10)</t>
  </si>
  <si>
    <t>*(x-0)*(x-10)*(x-20)</t>
  </si>
  <si>
    <t>*(x-0)*(x-10)*(x-20)*(x-30)</t>
  </si>
  <si>
    <t>*(x-0)*(x-10)*(x-20)*(x-30)*(x-40)</t>
  </si>
  <si>
    <t>(x-x5)</t>
  </si>
  <si>
    <t>Modelo para xi=0 hasta xi=7</t>
  </si>
  <si>
    <t>50000-1500*(x-0)+55*(x-0)*(x-10)-3*(x-0)*(x-10)*(x-20)+0.145833*(x-0)*(x-10)*(x-20)*(x-30)-0.0056666*(x-0)*(x-10)*(x-20)*(x-30)*(x-40)+0.000179*(x-0)*(x-10)*(x-20)*(x-30)*(x-40)*(x-50)</t>
  </si>
  <si>
    <t>0.000179x^6-0.0325166x^5+2.233993x^4-71.85808x^3+1079.2063x^2-7032.982x+50000</t>
  </si>
  <si>
    <t>Lo uso para copiar en Symbo:</t>
  </si>
  <si>
    <t>Con puntos</t>
  </si>
  <si>
    <t>1+1.7182*(x-0)+1.47635*(x-0)*(x-1)+0.8454666*(x-0)*(x-1)*(x-2)</t>
  </si>
  <si>
    <t>0.8454666x^3-1.0600498x^2+1.9327832x+1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</si>
</sst>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4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11CB-411D-4121-9732-E1ECA6A0168B}">
  <dimension ref="A1:R20"/>
  <sheetViews>
    <sheetView topLeftCell="F1" workbookViewId="0">
      <selection activeCell="K11" sqref="K11"/>
    </sheetView>
  </sheetViews>
  <sheetFormatPr baseColWidth="10" defaultRowHeight="15" x14ac:dyDescent="0.25"/>
  <cols>
    <col min="12" max="12" width="11.85546875" bestFit="1" customWidth="1"/>
  </cols>
  <sheetData>
    <row r="1" spans="1:1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/>
      <c r="B2" s="3"/>
      <c r="C2" s="3" t="s">
        <v>0</v>
      </c>
      <c r="D2" s="3"/>
      <c r="E2" s="3"/>
      <c r="F2" s="1"/>
      <c r="G2" s="1"/>
      <c r="H2" s="1"/>
      <c r="I2" s="1"/>
      <c r="J2" s="3"/>
      <c r="K2" s="3" t="s">
        <v>3</v>
      </c>
      <c r="L2" s="3"/>
      <c r="M2" s="3">
        <f>D5</f>
        <v>1</v>
      </c>
      <c r="N2" s="3"/>
      <c r="O2" s="3"/>
      <c r="P2" s="1"/>
      <c r="Q2" s="15" t="s">
        <v>56</v>
      </c>
      <c r="R2" s="1"/>
    </row>
    <row r="3" spans="1:18" ht="15.75" thickBot="1" x14ac:dyDescent="0.3">
      <c r="B3" s="1"/>
      <c r="C3" s="1"/>
      <c r="D3" s="1"/>
      <c r="E3" s="1"/>
      <c r="F3" s="1"/>
      <c r="G3" s="1"/>
      <c r="H3" s="1"/>
      <c r="I3" s="1"/>
      <c r="J3" s="3"/>
      <c r="K3" s="3" t="s">
        <v>4</v>
      </c>
      <c r="L3" s="3"/>
      <c r="M3" s="3">
        <f>E5</f>
        <v>1.7181999999999999</v>
      </c>
      <c r="N3" s="3" t="str">
        <f>"* (x-" &amp;C5&amp; ")"</f>
        <v>* (x-0)</v>
      </c>
      <c r="O3" s="3"/>
      <c r="P3" s="1"/>
      <c r="Q3" s="1"/>
      <c r="R3" s="1"/>
    </row>
    <row r="4" spans="1:18" x14ac:dyDescent="0.25">
      <c r="B4" s="1"/>
      <c r="C4" s="4" t="s">
        <v>1</v>
      </c>
      <c r="D4" s="5" t="s">
        <v>2</v>
      </c>
      <c r="E4" s="5"/>
      <c r="F4" s="5"/>
      <c r="G4" s="6"/>
      <c r="H4" s="1"/>
      <c r="I4" s="1"/>
      <c r="J4" s="3"/>
      <c r="K4" s="3" t="s">
        <v>5</v>
      </c>
      <c r="L4" s="3"/>
      <c r="M4" s="3">
        <f>F5</f>
        <v>1.4763499999999998</v>
      </c>
      <c r="N4" s="3" t="str">
        <f>"*(x-"&amp;C5&amp;")""* (x-"&amp;C6&amp;")"</f>
        <v>*(x-0)"* (x-1)</v>
      </c>
      <c r="O4" s="3"/>
      <c r="P4" s="1"/>
      <c r="Q4" s="1"/>
      <c r="R4" s="1"/>
    </row>
    <row r="5" spans="1:18" x14ac:dyDescent="0.25">
      <c r="B5" s="1"/>
      <c r="C5" s="7">
        <v>0</v>
      </c>
      <c r="D5" s="3">
        <v>1</v>
      </c>
      <c r="E5" s="3">
        <f>(D6-D5)/(C6-C5)</f>
        <v>1.7181999999999999</v>
      </c>
      <c r="F5" s="3">
        <f>(E6-E5)/(C7-C5)</f>
        <v>1.4763499999999998</v>
      </c>
      <c r="G5" s="8">
        <f>(F6-F5)/(C8-C5)</f>
        <v>0.84546666666666681</v>
      </c>
      <c r="H5" s="1"/>
      <c r="I5" s="1"/>
      <c r="J5" s="3"/>
      <c r="K5" s="3" t="s">
        <v>6</v>
      </c>
      <c r="L5" s="3"/>
      <c r="M5" s="3">
        <f>G5</f>
        <v>0.84546666666666681</v>
      </c>
      <c r="N5" s="3" t="str">
        <f>"*(x-"&amp;C5&amp;")""* (x-"&amp;C6&amp;")""*(x-"&amp;C7&amp;")"</f>
        <v>*(x-0)"* (x-1)"*(x-2)</v>
      </c>
      <c r="O5" s="3"/>
      <c r="P5" s="1"/>
      <c r="Q5" s="1"/>
      <c r="R5" s="1"/>
    </row>
    <row r="6" spans="1:18" x14ac:dyDescent="0.25">
      <c r="B6" s="1"/>
      <c r="C6" s="7">
        <v>1</v>
      </c>
      <c r="D6" s="3">
        <v>2.7181999999999999</v>
      </c>
      <c r="E6" s="3">
        <f>(D7-D6)/(C7-C6)</f>
        <v>4.6708999999999996</v>
      </c>
      <c r="F6" s="3">
        <f>(E7-E6)/(C8-C6)</f>
        <v>4.0127500000000005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B7" s="1"/>
      <c r="C7" s="7">
        <v>2</v>
      </c>
      <c r="D7" s="3">
        <v>7.3891</v>
      </c>
      <c r="E7" s="3">
        <f>(D8-D7)/(C8-C7)</f>
        <v>12.696400000000001</v>
      </c>
      <c r="F7" s="3"/>
      <c r="G7" s="8"/>
      <c r="H7" s="1"/>
      <c r="I7" s="1"/>
      <c r="J7" s="1"/>
      <c r="K7" s="16" t="s">
        <v>10</v>
      </c>
      <c r="L7" s="22" t="s">
        <v>57</v>
      </c>
      <c r="M7" s="17"/>
      <c r="N7" s="17"/>
      <c r="O7" s="17"/>
      <c r="P7" s="1"/>
      <c r="Q7" s="1"/>
      <c r="R7" s="1"/>
    </row>
    <row r="8" spans="1:18" x14ac:dyDescent="0.25">
      <c r="B8" s="1"/>
      <c r="C8" s="7">
        <v>3</v>
      </c>
      <c r="D8" s="3">
        <v>20.0855</v>
      </c>
      <c r="E8" s="3"/>
      <c r="F8" s="3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B9" s="1"/>
      <c r="C9" s="7"/>
      <c r="D9" s="3"/>
      <c r="E9" s="3"/>
      <c r="F9" s="3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B10" s="1"/>
      <c r="C10" s="7"/>
      <c r="D10" s="3"/>
      <c r="E10" s="3"/>
      <c r="F10" s="3"/>
      <c r="G10" s="8"/>
      <c r="H10" s="1"/>
      <c r="I10" s="1"/>
      <c r="J10" s="12" t="s">
        <v>7</v>
      </c>
      <c r="K10" s="13"/>
      <c r="L10" s="13"/>
      <c r="M10" s="13"/>
      <c r="N10" s="13"/>
      <c r="O10" s="13"/>
      <c r="P10" s="1"/>
      <c r="Q10" s="1"/>
      <c r="R10" s="1"/>
    </row>
    <row r="11" spans="1:18" x14ac:dyDescent="0.25">
      <c r="B11" s="1"/>
      <c r="C11" s="7"/>
      <c r="D11" s="3"/>
      <c r="E11" s="3"/>
      <c r="F11" s="3"/>
      <c r="G11" s="8"/>
      <c r="H11" s="1"/>
      <c r="I11" s="1"/>
      <c r="J11" s="15" t="s">
        <v>8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B12" s="1"/>
      <c r="C12" s="7"/>
      <c r="D12" s="3"/>
      <c r="E12" s="3"/>
      <c r="F12" s="3"/>
      <c r="G12" s="8"/>
      <c r="H12" s="1"/>
      <c r="I12" s="1"/>
      <c r="J12" s="15" t="s">
        <v>9</v>
      </c>
      <c r="K12" s="1"/>
      <c r="L12" s="1"/>
      <c r="M12" s="1"/>
      <c r="N12" s="1"/>
      <c r="O12" s="1"/>
      <c r="P12" s="1"/>
      <c r="Q12" s="1"/>
      <c r="R12" s="1"/>
    </row>
    <row r="13" spans="1:18" x14ac:dyDescent="0.25">
      <c r="B13" s="1"/>
      <c r="C13" s="7"/>
      <c r="D13" s="3"/>
      <c r="E13" s="3"/>
      <c r="F13" s="3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B14" s="1"/>
      <c r="C14" s="7"/>
      <c r="D14" s="3"/>
      <c r="E14" s="3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7"/>
      <c r="D15" s="3"/>
      <c r="E15" s="3"/>
      <c r="F15" s="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7"/>
      <c r="D16" s="3"/>
      <c r="E16" s="3"/>
      <c r="F16" s="3"/>
      <c r="G16" s="8"/>
      <c r="H16" s="1"/>
      <c r="I16" s="1"/>
      <c r="J16" s="1"/>
      <c r="K16" s="1"/>
      <c r="L16" s="14"/>
      <c r="M16" s="1"/>
      <c r="N16" s="1"/>
      <c r="O16" s="1"/>
      <c r="P16" s="1"/>
      <c r="Q16" s="1"/>
      <c r="R16" s="1"/>
    </row>
    <row r="17" spans="2:18" ht="15.75" thickBot="1" x14ac:dyDescent="0.3">
      <c r="B17" s="1"/>
      <c r="C17" s="9"/>
      <c r="D17" s="10"/>
      <c r="E17" s="10"/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6695-A952-4F0A-95CF-78DFE98C2DD0}">
  <dimension ref="A2:O32"/>
  <sheetViews>
    <sheetView topLeftCell="H1" workbookViewId="0">
      <selection activeCell="K25" sqref="K25"/>
    </sheetView>
  </sheetViews>
  <sheetFormatPr baseColWidth="10" defaultRowHeight="15" x14ac:dyDescent="0.25"/>
  <sheetData>
    <row r="2" spans="1:15" x14ac:dyDescent="0.25">
      <c r="A2" s="2"/>
      <c r="B2" s="3"/>
      <c r="C2" s="3" t="s">
        <v>0</v>
      </c>
      <c r="D2" s="3"/>
      <c r="E2" s="3"/>
      <c r="F2" s="1"/>
      <c r="G2" s="1"/>
      <c r="H2" s="1"/>
      <c r="I2" s="20"/>
      <c r="J2" s="20" t="s">
        <v>34</v>
      </c>
      <c r="K2" s="20"/>
      <c r="L2" s="18"/>
      <c r="M2" s="18"/>
      <c r="N2" s="18"/>
      <c r="O2" s="18"/>
    </row>
    <row r="3" spans="1:15" x14ac:dyDescent="0.25">
      <c r="B3" s="1"/>
      <c r="C3" s="1"/>
      <c r="D3" s="1"/>
      <c r="E3" s="1"/>
      <c r="F3" s="1"/>
      <c r="G3" s="1"/>
      <c r="H3" s="1"/>
      <c r="I3" s="1"/>
      <c r="J3" s="18"/>
      <c r="K3" s="18"/>
      <c r="L3" s="18"/>
      <c r="M3" s="18"/>
      <c r="N3" s="18"/>
      <c r="O3" s="18"/>
    </row>
    <row r="4" spans="1:15" x14ac:dyDescent="0.25">
      <c r="B4" s="3" t="s">
        <v>1</v>
      </c>
      <c r="C4" s="3" t="s">
        <v>2</v>
      </c>
      <c r="D4" s="3"/>
      <c r="E4" s="3"/>
      <c r="F4" s="3"/>
      <c r="G4" s="2"/>
      <c r="H4" s="3"/>
      <c r="I4" s="1"/>
      <c r="J4" s="18"/>
      <c r="K4" s="18"/>
      <c r="L4" s="18"/>
      <c r="M4" s="18"/>
      <c r="N4" s="18"/>
      <c r="O4" s="18"/>
    </row>
    <row r="5" spans="1:15" x14ac:dyDescent="0.25">
      <c r="B5" s="3">
        <v>0.5</v>
      </c>
      <c r="C5" s="3">
        <v>1</v>
      </c>
      <c r="D5" s="3">
        <f>(C6-C5)/(B6-B5)</f>
        <v>2.2380000000000004</v>
      </c>
      <c r="E5" s="3">
        <f>(D6-D5)/(B7-B5)</f>
        <v>-0.65600000000000058</v>
      </c>
      <c r="F5" s="3">
        <f>(E6-E5)/(B8-B5)</f>
        <v>0.76266666666666671</v>
      </c>
      <c r="G5" s="2">
        <f>(F6-F5)/(B9-B5)</f>
        <v>-5.0666666666666416E-2</v>
      </c>
      <c r="H5" s="3">
        <f>(G6-G5)/(B10-B5)</f>
        <v>1.0666666666666557E-2</v>
      </c>
      <c r="I5" s="1"/>
      <c r="J5" s="18"/>
      <c r="K5" s="18"/>
      <c r="L5" s="18"/>
      <c r="M5" s="18"/>
      <c r="N5" s="18"/>
      <c r="O5" s="18"/>
    </row>
    <row r="6" spans="1:15" x14ac:dyDescent="0.25">
      <c r="B6" s="3">
        <v>1</v>
      </c>
      <c r="C6" s="3">
        <v>2.1190000000000002</v>
      </c>
      <c r="D6" s="3">
        <f>(C7-C6)/(B7-B6)</f>
        <v>1.5819999999999999</v>
      </c>
      <c r="E6" s="3">
        <f>(D7-D6)/(B8-B6)</f>
        <v>0.48799999999999955</v>
      </c>
      <c r="F6" s="3">
        <f>(E7-E6)/(B9-B6)</f>
        <v>0.66133333333333388</v>
      </c>
      <c r="G6" s="2">
        <f>(F7-F6)/(B10-B6)</f>
        <v>-2.4000000000000021E-2</v>
      </c>
      <c r="H6" s="3"/>
      <c r="I6" s="1"/>
      <c r="J6" s="1"/>
      <c r="K6" s="1"/>
      <c r="L6" s="1"/>
      <c r="M6" s="1"/>
      <c r="N6" s="1"/>
      <c r="O6" s="1"/>
    </row>
    <row r="7" spans="1:15" x14ac:dyDescent="0.25">
      <c r="B7" s="3">
        <v>1.5</v>
      </c>
      <c r="C7" s="3">
        <v>2.91</v>
      </c>
      <c r="D7" s="3">
        <f>(C8-C7)/(B8-B7)</f>
        <v>2.0699999999999994</v>
      </c>
      <c r="E7" s="3">
        <f>(D8-D7)/(B9-B7)</f>
        <v>1.4800000000000004</v>
      </c>
      <c r="F7" s="3">
        <f>(E8-E7)/(B10-B7)</f>
        <v>0.61333333333333384</v>
      </c>
      <c r="G7" s="2"/>
      <c r="H7" s="3"/>
      <c r="I7" s="1"/>
      <c r="J7" s="1"/>
      <c r="K7" s="16" t="s">
        <v>10</v>
      </c>
      <c r="L7" s="17" t="s">
        <v>11</v>
      </c>
      <c r="M7" s="17"/>
      <c r="N7" s="1"/>
      <c r="O7" s="1"/>
    </row>
    <row r="8" spans="1:15" x14ac:dyDescent="0.25">
      <c r="B8" s="3">
        <v>2</v>
      </c>
      <c r="C8" s="3">
        <v>3.9449999999999998</v>
      </c>
      <c r="D8" s="3">
        <f>(C9-C8)/(B9-B8)</f>
        <v>3.55</v>
      </c>
      <c r="E8" s="3">
        <f>(D9-D8)/(B10-B8)</f>
        <v>2.4000000000000012</v>
      </c>
      <c r="F8" s="3"/>
      <c r="G8" s="2"/>
      <c r="H8" s="3"/>
      <c r="I8" s="1"/>
      <c r="J8" s="1"/>
      <c r="K8" s="1"/>
      <c r="L8" s="1"/>
      <c r="M8" s="1"/>
      <c r="N8" s="1"/>
      <c r="O8" s="1"/>
    </row>
    <row r="9" spans="1:15" x14ac:dyDescent="0.25">
      <c r="B9" s="3">
        <v>2.5</v>
      </c>
      <c r="C9" s="3">
        <v>5.72</v>
      </c>
      <c r="D9" s="3">
        <f>(C10-C9)/(B10-B9)</f>
        <v>5.9500000000000011</v>
      </c>
      <c r="E9" s="3"/>
      <c r="F9" s="3"/>
      <c r="G9" s="2"/>
      <c r="H9" s="3"/>
      <c r="I9" s="1"/>
      <c r="J9" s="1"/>
      <c r="K9" s="1"/>
      <c r="L9" s="1"/>
      <c r="M9" s="1"/>
      <c r="N9" s="1"/>
      <c r="O9" s="1"/>
    </row>
    <row r="10" spans="1:15" x14ac:dyDescent="0.25">
      <c r="B10" s="3">
        <v>3</v>
      </c>
      <c r="C10" s="3">
        <v>8.6950000000000003</v>
      </c>
      <c r="D10" s="3"/>
      <c r="E10" s="3"/>
      <c r="F10" s="3"/>
      <c r="G10" s="2"/>
      <c r="H10" s="3"/>
      <c r="I10" s="1"/>
      <c r="J10" s="12" t="s">
        <v>7</v>
      </c>
      <c r="K10" s="13"/>
      <c r="L10" s="13"/>
      <c r="M10" s="13"/>
      <c r="N10" s="13"/>
      <c r="O10" s="13"/>
    </row>
    <row r="11" spans="1:15" x14ac:dyDescent="0.25">
      <c r="B11" s="3"/>
      <c r="C11" s="3"/>
      <c r="D11" s="3"/>
      <c r="E11" s="3"/>
      <c r="F11" s="3"/>
      <c r="G11" s="2"/>
      <c r="H11" s="3"/>
      <c r="I11" s="1"/>
      <c r="J11" s="15" t="s">
        <v>8</v>
      </c>
      <c r="K11" s="1"/>
      <c r="L11" s="1"/>
      <c r="M11" s="1"/>
      <c r="N11" s="1"/>
      <c r="O11" s="1"/>
    </row>
    <row r="12" spans="1:15" x14ac:dyDescent="0.25">
      <c r="B12" s="3"/>
      <c r="C12" s="3"/>
      <c r="D12" s="3"/>
      <c r="E12" s="3"/>
      <c r="F12" s="3"/>
      <c r="G12" s="2"/>
      <c r="H12" s="3"/>
      <c r="I12" s="1"/>
      <c r="J12" s="15" t="s">
        <v>9</v>
      </c>
      <c r="K12" s="1"/>
      <c r="L12" s="1"/>
      <c r="M12" s="1"/>
      <c r="N12" s="1"/>
      <c r="O12" s="1"/>
    </row>
    <row r="13" spans="1:15" x14ac:dyDescent="0.25">
      <c r="B13" s="3"/>
      <c r="C13" s="3"/>
      <c r="D13" s="3"/>
      <c r="E13" s="3"/>
      <c r="F13" s="3"/>
      <c r="G13" s="2"/>
      <c r="H13" s="3"/>
      <c r="I13" s="1"/>
      <c r="J13" s="1"/>
      <c r="K13" s="1"/>
      <c r="L13" s="1"/>
      <c r="M13" s="1"/>
      <c r="N13" s="1"/>
      <c r="O13" s="1"/>
    </row>
    <row r="14" spans="1:15" x14ac:dyDescent="0.25">
      <c r="B14" s="3"/>
      <c r="C14" s="3"/>
      <c r="D14" s="3"/>
      <c r="E14" s="3"/>
      <c r="F14" s="3"/>
      <c r="G14" s="2"/>
      <c r="H14" s="3"/>
      <c r="I14" s="1"/>
      <c r="J14" s="1"/>
      <c r="K14" s="1"/>
      <c r="L14" s="1"/>
      <c r="M14" s="1"/>
      <c r="N14" s="1"/>
      <c r="O14" s="1"/>
    </row>
    <row r="15" spans="1:15" x14ac:dyDescent="0.25">
      <c r="B15" s="3"/>
      <c r="C15" s="3"/>
      <c r="D15" s="3"/>
      <c r="E15" s="3"/>
      <c r="F15" s="3"/>
      <c r="G15" s="2"/>
      <c r="H15" s="3"/>
      <c r="I15" s="1"/>
      <c r="J15" s="1"/>
      <c r="K15" s="1"/>
      <c r="L15" s="1"/>
      <c r="M15" s="1"/>
      <c r="N15" s="1"/>
      <c r="O15" s="1"/>
    </row>
    <row r="16" spans="1:15" x14ac:dyDescent="0.25">
      <c r="B16" s="3"/>
      <c r="C16" s="3"/>
      <c r="D16" s="3"/>
      <c r="E16" s="3"/>
      <c r="F16" s="3"/>
      <c r="G16" s="2"/>
      <c r="H16" s="3"/>
      <c r="I16" s="1"/>
      <c r="J16" s="1"/>
      <c r="K16" s="1"/>
      <c r="L16" s="14"/>
      <c r="M16" s="1"/>
      <c r="N16" s="1"/>
      <c r="O16" s="1"/>
    </row>
    <row r="17" spans="1:15" x14ac:dyDescent="0.25">
      <c r="B17" s="3"/>
      <c r="C17" s="3"/>
      <c r="D17" s="3"/>
      <c r="E17" s="3"/>
      <c r="F17" s="3"/>
      <c r="G17" s="2"/>
      <c r="H17" s="3"/>
      <c r="I17" s="1"/>
      <c r="J17" s="1"/>
      <c r="K17" s="1"/>
      <c r="L17" s="1"/>
      <c r="M17" s="1"/>
      <c r="N17" s="1"/>
      <c r="O17" s="1"/>
    </row>
    <row r="20" spans="1:15" x14ac:dyDescent="0.25">
      <c r="B20" s="2" t="s">
        <v>12</v>
      </c>
      <c r="C20" s="2"/>
      <c r="D20" s="2"/>
      <c r="E20" s="2"/>
      <c r="F20" s="2"/>
      <c r="G20" s="2"/>
    </row>
    <row r="21" spans="1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25">
      <c r="J23" t="s">
        <v>33</v>
      </c>
    </row>
    <row r="24" spans="1:15" x14ac:dyDescent="0.25">
      <c r="B24" s="2" t="s">
        <v>13</v>
      </c>
      <c r="C24" s="2"/>
      <c r="D24" s="2">
        <f>C5</f>
        <v>1</v>
      </c>
      <c r="E24" s="2"/>
      <c r="F24" s="2"/>
      <c r="G24" s="2"/>
    </row>
    <row r="25" spans="1:15" x14ac:dyDescent="0.25">
      <c r="A25" t="s">
        <v>23</v>
      </c>
      <c r="B25" s="2" t="s">
        <v>15</v>
      </c>
      <c r="C25" s="2"/>
      <c r="D25" s="2">
        <f>D5</f>
        <v>2.2380000000000004</v>
      </c>
      <c r="E25" s="2" t="s">
        <v>20</v>
      </c>
      <c r="F25" s="2"/>
      <c r="G25" s="2"/>
      <c r="J25" s="19" t="s">
        <v>31</v>
      </c>
      <c r="K25" s="19" t="s">
        <v>32</v>
      </c>
      <c r="L25" s="19"/>
      <c r="M25" s="19"/>
      <c r="N25" s="19"/>
      <c r="O25" s="19"/>
    </row>
    <row r="26" spans="1:15" x14ac:dyDescent="0.25">
      <c r="A26" t="s">
        <v>24</v>
      </c>
      <c r="B26" s="2" t="s">
        <v>17</v>
      </c>
      <c r="C26" s="2"/>
      <c r="D26" s="2">
        <f>E5</f>
        <v>-0.65600000000000058</v>
      </c>
      <c r="E26" s="2" t="s">
        <v>28</v>
      </c>
      <c r="F26" s="2"/>
      <c r="G26" s="2"/>
    </row>
    <row r="27" spans="1:15" x14ac:dyDescent="0.25">
      <c r="A27" t="s">
        <v>27</v>
      </c>
      <c r="B27" s="2" t="s">
        <v>18</v>
      </c>
      <c r="C27" s="2"/>
      <c r="D27" s="2">
        <f>F5</f>
        <v>0.76266666666666671</v>
      </c>
      <c r="E27" s="2" t="s">
        <v>29</v>
      </c>
      <c r="F27" s="2"/>
      <c r="G27" s="2"/>
    </row>
    <row r="28" spans="1:15" x14ac:dyDescent="0.25">
      <c r="A28" t="s">
        <v>25</v>
      </c>
      <c r="B28" s="2" t="s">
        <v>19</v>
      </c>
      <c r="C28" s="2"/>
      <c r="D28" s="2">
        <f>G5</f>
        <v>-5.0666666666666416E-2</v>
      </c>
      <c r="E28" s="2" t="s">
        <v>30</v>
      </c>
      <c r="F28" s="2"/>
      <c r="G28" s="2"/>
    </row>
    <row r="29" spans="1:15" x14ac:dyDescent="0.25">
      <c r="A29" t="s">
        <v>26</v>
      </c>
      <c r="B29" s="2" t="s">
        <v>21</v>
      </c>
      <c r="C29" s="2"/>
      <c r="D29" s="3">
        <f>H5</f>
        <v>1.0666666666666557E-2</v>
      </c>
      <c r="E29" s="2" t="s">
        <v>22</v>
      </c>
      <c r="F29" s="2"/>
      <c r="G29" s="2"/>
    </row>
    <row r="31" spans="1:15" x14ac:dyDescent="0.25">
      <c r="B31" s="21" t="s">
        <v>40</v>
      </c>
      <c r="C31" s="21"/>
      <c r="D31" s="21"/>
      <c r="E31" s="21"/>
      <c r="F31" s="21"/>
      <c r="G31" s="21"/>
      <c r="H31" s="21"/>
      <c r="I31" s="21"/>
    </row>
    <row r="32" spans="1:15" x14ac:dyDescent="0.25">
      <c r="B32" s="21" t="s">
        <v>41</v>
      </c>
      <c r="C32" s="21"/>
      <c r="D32" s="21"/>
      <c r="E32" s="21"/>
      <c r="F32" s="21"/>
      <c r="G32" s="21"/>
      <c r="H32" s="21"/>
      <c r="I3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CECC-DBE9-4646-9893-2D465F530E46}">
  <dimension ref="A2:O32"/>
  <sheetViews>
    <sheetView workbookViewId="0">
      <selection activeCell="K25" sqref="K25"/>
    </sheetView>
  </sheetViews>
  <sheetFormatPr baseColWidth="10" defaultRowHeight="15" x14ac:dyDescent="0.25"/>
  <sheetData>
    <row r="2" spans="1:15" x14ac:dyDescent="0.25">
      <c r="A2" s="2"/>
      <c r="B2" s="3"/>
      <c r="C2" s="3" t="s">
        <v>0</v>
      </c>
      <c r="D2" s="3"/>
      <c r="E2" s="3"/>
      <c r="F2" s="1"/>
      <c r="G2" s="1"/>
      <c r="H2" s="1"/>
      <c r="I2" s="20"/>
      <c r="J2" s="20" t="s">
        <v>35</v>
      </c>
      <c r="K2" s="20"/>
      <c r="L2" s="18"/>
      <c r="M2" s="18"/>
      <c r="N2" s="18"/>
      <c r="O2" s="18"/>
    </row>
    <row r="3" spans="1:15" x14ac:dyDescent="0.25">
      <c r="B3" s="1"/>
      <c r="C3" s="1"/>
      <c r="D3" s="1"/>
      <c r="E3" s="1"/>
      <c r="F3" s="1"/>
      <c r="G3" s="1"/>
      <c r="H3" s="1"/>
      <c r="I3" s="1"/>
      <c r="J3" s="18"/>
      <c r="K3" s="18"/>
      <c r="L3" s="18"/>
      <c r="M3" s="18"/>
      <c r="N3" s="18"/>
      <c r="O3" s="18"/>
    </row>
    <row r="4" spans="1:15" x14ac:dyDescent="0.25">
      <c r="B4" s="3" t="s">
        <v>1</v>
      </c>
      <c r="C4" s="3" t="s">
        <v>2</v>
      </c>
      <c r="D4" s="3"/>
      <c r="E4" s="3"/>
      <c r="F4" s="3"/>
      <c r="G4" s="2"/>
      <c r="H4" s="3"/>
      <c r="I4" s="1"/>
      <c r="J4" s="18"/>
      <c r="K4" s="18"/>
      <c r="L4" s="18"/>
      <c r="M4" s="18"/>
      <c r="N4" s="18"/>
      <c r="O4" s="18"/>
    </row>
    <row r="5" spans="1:15" x14ac:dyDescent="0.25">
      <c r="B5" s="3">
        <v>1</v>
      </c>
      <c r="C5" s="3">
        <v>4.75</v>
      </c>
      <c r="D5" s="3">
        <f>(C6-C5)/(B6-B5)</f>
        <v>-0.75</v>
      </c>
      <c r="E5" s="3">
        <f>(D6-D5)/(B7-B5)</f>
        <v>1</v>
      </c>
      <c r="F5" s="3">
        <f>(E6-E5)/(B8-B5)</f>
        <v>0.25</v>
      </c>
      <c r="G5" s="2">
        <f>(F6-F5)/(B9-B5)</f>
        <v>0</v>
      </c>
      <c r="H5" s="3"/>
      <c r="I5" s="1"/>
      <c r="J5" s="18"/>
      <c r="K5" s="18"/>
      <c r="L5" s="18"/>
      <c r="M5" s="18"/>
      <c r="N5" s="18"/>
      <c r="O5" s="18"/>
    </row>
    <row r="6" spans="1:15" x14ac:dyDescent="0.25">
      <c r="B6" s="3">
        <v>2</v>
      </c>
      <c r="C6" s="3">
        <v>4</v>
      </c>
      <c r="D6" s="3">
        <f>(C7-C6)/(B7-B6)</f>
        <v>1.25</v>
      </c>
      <c r="E6" s="3">
        <f>(D7-D6)/(B8-B6)</f>
        <v>2</v>
      </c>
      <c r="F6" s="3">
        <f>(E7-E6)/(B9-B6)</f>
        <v>0.25</v>
      </c>
      <c r="G6" s="2"/>
      <c r="H6" s="3"/>
      <c r="I6" s="1"/>
      <c r="J6" s="1"/>
      <c r="K6" s="1"/>
      <c r="L6" s="1"/>
      <c r="M6" s="1"/>
      <c r="N6" s="1"/>
      <c r="O6" s="1"/>
    </row>
    <row r="7" spans="1:15" x14ac:dyDescent="0.25">
      <c r="B7" s="3">
        <v>3</v>
      </c>
      <c r="C7" s="3">
        <v>5.25</v>
      </c>
      <c r="D7" s="3">
        <f>(C8-C7)/(B8-B7)</f>
        <v>7.25</v>
      </c>
      <c r="E7" s="3">
        <f>(D8-D7)/(B9-B7)</f>
        <v>3</v>
      </c>
      <c r="F7" s="3"/>
      <c r="G7" s="2"/>
      <c r="H7" s="3"/>
      <c r="I7" s="1"/>
      <c r="J7" s="1"/>
      <c r="K7" s="16" t="s">
        <v>10</v>
      </c>
      <c r="L7" s="17" t="s">
        <v>11</v>
      </c>
      <c r="M7" s="17"/>
      <c r="N7" s="1"/>
      <c r="O7" s="1"/>
    </row>
    <row r="8" spans="1:15" x14ac:dyDescent="0.25">
      <c r="B8" s="3">
        <v>5</v>
      </c>
      <c r="C8" s="3">
        <v>19.75</v>
      </c>
      <c r="D8" s="3">
        <f>(C9-C8)/(B9-B8)</f>
        <v>16.25</v>
      </c>
      <c r="E8" s="3"/>
      <c r="F8" s="3"/>
      <c r="G8" s="2"/>
      <c r="H8" s="3"/>
      <c r="I8" s="1"/>
      <c r="J8" s="1"/>
      <c r="K8" s="1"/>
      <c r="L8" s="1"/>
      <c r="M8" s="1"/>
      <c r="N8" s="1"/>
      <c r="O8" s="1"/>
    </row>
    <row r="9" spans="1:15" x14ac:dyDescent="0.25">
      <c r="B9" s="3">
        <v>6</v>
      </c>
      <c r="C9" s="3">
        <v>36</v>
      </c>
      <c r="D9" s="3"/>
      <c r="E9" s="3"/>
      <c r="F9" s="3"/>
      <c r="G9" s="2"/>
      <c r="H9" s="3"/>
      <c r="I9" s="1"/>
      <c r="J9" s="1"/>
      <c r="K9" s="1"/>
      <c r="L9" s="1"/>
      <c r="M9" s="1"/>
      <c r="N9" s="1"/>
      <c r="O9" s="1"/>
    </row>
    <row r="10" spans="1:15" x14ac:dyDescent="0.25">
      <c r="B10" s="3"/>
      <c r="C10" s="3"/>
      <c r="D10" s="3"/>
      <c r="E10" s="3"/>
      <c r="F10" s="3"/>
      <c r="G10" s="2"/>
      <c r="H10" s="3"/>
      <c r="I10" s="1"/>
      <c r="J10" s="12" t="s">
        <v>7</v>
      </c>
      <c r="K10" s="13"/>
      <c r="L10" s="13"/>
      <c r="M10" s="13"/>
      <c r="N10" s="13"/>
      <c r="O10" s="13"/>
    </row>
    <row r="11" spans="1:15" x14ac:dyDescent="0.25">
      <c r="B11" s="3"/>
      <c r="C11" s="3"/>
      <c r="D11" s="3"/>
      <c r="E11" s="3"/>
      <c r="F11" s="3"/>
      <c r="G11" s="2"/>
      <c r="H11" s="3"/>
      <c r="I11" s="1"/>
      <c r="J11" s="15" t="s">
        <v>8</v>
      </c>
      <c r="K11" s="1"/>
      <c r="L11" s="1"/>
      <c r="M11" s="1"/>
      <c r="N11" s="1"/>
      <c r="O11" s="1"/>
    </row>
    <row r="12" spans="1:15" x14ac:dyDescent="0.25">
      <c r="B12" s="3"/>
      <c r="C12" s="3"/>
      <c r="D12" s="3"/>
      <c r="E12" s="3"/>
      <c r="F12" s="3"/>
      <c r="G12" s="2"/>
      <c r="H12" s="3"/>
      <c r="I12" s="1"/>
      <c r="J12" s="15" t="s">
        <v>9</v>
      </c>
      <c r="K12" s="1"/>
      <c r="L12" s="1"/>
      <c r="M12" s="1"/>
      <c r="N12" s="1"/>
      <c r="O12" s="1"/>
    </row>
    <row r="13" spans="1:15" x14ac:dyDescent="0.25">
      <c r="B13" s="3"/>
      <c r="C13" s="3"/>
      <c r="D13" s="3"/>
      <c r="E13" s="3"/>
      <c r="F13" s="3"/>
      <c r="G13" s="2"/>
      <c r="H13" s="3"/>
      <c r="I13" s="1"/>
      <c r="J13" s="1"/>
      <c r="K13" s="1"/>
      <c r="L13" s="1"/>
      <c r="M13" s="1"/>
      <c r="N13" s="1"/>
      <c r="O13" s="1"/>
    </row>
    <row r="14" spans="1:15" x14ac:dyDescent="0.25">
      <c r="B14" s="3"/>
      <c r="C14" s="3"/>
      <c r="D14" s="3"/>
      <c r="E14" s="3"/>
      <c r="F14" s="3"/>
      <c r="G14" s="2"/>
      <c r="H14" s="3"/>
      <c r="I14" s="1"/>
      <c r="J14" s="1"/>
      <c r="K14" s="1"/>
      <c r="L14" s="1"/>
      <c r="M14" s="1"/>
      <c r="N14" s="1"/>
      <c r="O14" s="1"/>
    </row>
    <row r="15" spans="1:15" x14ac:dyDescent="0.25">
      <c r="B15" s="3"/>
      <c r="C15" s="3"/>
      <c r="D15" s="3"/>
      <c r="E15" s="3"/>
      <c r="F15" s="3"/>
      <c r="G15" s="2"/>
      <c r="H15" s="3"/>
      <c r="I15" s="1"/>
      <c r="J15" s="1"/>
      <c r="K15" s="1"/>
      <c r="L15" s="1"/>
      <c r="M15" s="1"/>
      <c r="N15" s="1"/>
      <c r="O15" s="1"/>
    </row>
    <row r="16" spans="1:15" x14ac:dyDescent="0.25">
      <c r="B16" s="3"/>
      <c r="C16" s="3"/>
      <c r="D16" s="3"/>
      <c r="E16" s="3"/>
      <c r="F16" s="3"/>
      <c r="G16" s="2"/>
      <c r="H16" s="3"/>
      <c r="I16" s="1"/>
      <c r="J16" s="1"/>
      <c r="K16" s="1"/>
      <c r="L16" s="14"/>
      <c r="M16" s="1"/>
      <c r="N16" s="1"/>
      <c r="O16" s="1"/>
    </row>
    <row r="17" spans="1:15" x14ac:dyDescent="0.25">
      <c r="B17" s="3"/>
      <c r="C17" s="3"/>
      <c r="D17" s="3"/>
      <c r="E17" s="3"/>
      <c r="F17" s="3"/>
      <c r="G17" s="2"/>
      <c r="H17" s="3"/>
      <c r="I17" s="1"/>
      <c r="J17" s="1"/>
      <c r="K17" s="1"/>
      <c r="L17" s="1"/>
      <c r="M17" s="1"/>
      <c r="N17" s="1"/>
      <c r="O17" s="1"/>
    </row>
    <row r="20" spans="1:15" x14ac:dyDescent="0.25">
      <c r="B20" s="2" t="s">
        <v>39</v>
      </c>
      <c r="C20" s="2"/>
      <c r="D20" s="2"/>
      <c r="E20" s="2"/>
      <c r="F20" s="2"/>
      <c r="G20" s="2"/>
    </row>
    <row r="21" spans="1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25">
      <c r="J23" t="s">
        <v>33</v>
      </c>
    </row>
    <row r="24" spans="1:15" x14ac:dyDescent="0.25">
      <c r="B24" s="2" t="s">
        <v>13</v>
      </c>
      <c r="C24" s="2"/>
      <c r="D24" s="2">
        <f>C5</f>
        <v>4.75</v>
      </c>
      <c r="E24" s="2"/>
      <c r="F24" s="2"/>
      <c r="G24" s="2"/>
    </row>
    <row r="25" spans="1:15" x14ac:dyDescent="0.25">
      <c r="A25" t="s">
        <v>23</v>
      </c>
      <c r="B25" s="2" t="s">
        <v>15</v>
      </c>
      <c r="C25" s="2"/>
      <c r="D25" s="2">
        <f>D5</f>
        <v>-0.75</v>
      </c>
      <c r="E25" s="2" t="s">
        <v>14</v>
      </c>
      <c r="F25" s="2"/>
      <c r="G25" s="2"/>
      <c r="J25" s="19" t="s">
        <v>31</v>
      </c>
      <c r="K25" s="19" t="s">
        <v>42</v>
      </c>
      <c r="L25" s="19"/>
      <c r="M25" s="19"/>
      <c r="N25" s="19"/>
      <c r="O25" s="19"/>
    </row>
    <row r="26" spans="1:15" x14ac:dyDescent="0.25">
      <c r="A26" t="s">
        <v>24</v>
      </c>
      <c r="B26" s="2" t="s">
        <v>17</v>
      </c>
      <c r="C26" s="2"/>
      <c r="D26" s="2">
        <f>E5</f>
        <v>1</v>
      </c>
      <c r="E26" s="2" t="s">
        <v>36</v>
      </c>
      <c r="F26" s="2"/>
      <c r="G26" s="2"/>
    </row>
    <row r="27" spans="1:15" x14ac:dyDescent="0.25">
      <c r="A27" t="s">
        <v>27</v>
      </c>
      <c r="B27" s="2" t="s">
        <v>18</v>
      </c>
      <c r="C27" s="2"/>
      <c r="D27" s="2">
        <f>F5</f>
        <v>0.25</v>
      </c>
      <c r="E27" s="2" t="s">
        <v>37</v>
      </c>
      <c r="F27" s="2"/>
      <c r="G27" s="2"/>
    </row>
    <row r="28" spans="1:15" x14ac:dyDescent="0.25">
      <c r="A28" t="s">
        <v>25</v>
      </c>
      <c r="B28" s="2" t="s">
        <v>19</v>
      </c>
      <c r="C28" s="2"/>
      <c r="D28" s="2">
        <f>G5</f>
        <v>0</v>
      </c>
      <c r="E28" s="2" t="s">
        <v>38</v>
      </c>
      <c r="F28" s="2"/>
      <c r="G28" s="2"/>
    </row>
    <row r="29" spans="1:15" x14ac:dyDescent="0.25">
      <c r="B29" s="2"/>
      <c r="C29" s="2"/>
      <c r="D29" s="3"/>
      <c r="E29" s="2"/>
      <c r="F29" s="2"/>
      <c r="G29" s="2"/>
    </row>
    <row r="31" spans="1:15" x14ac:dyDescent="0.25">
      <c r="A31" s="21" t="s">
        <v>40</v>
      </c>
      <c r="B31" s="21"/>
      <c r="C31" s="21"/>
      <c r="D31" s="21"/>
      <c r="E31" s="21"/>
      <c r="F31" s="21"/>
      <c r="G31" s="21"/>
      <c r="H31" s="21"/>
    </row>
    <row r="32" spans="1:15" x14ac:dyDescent="0.25">
      <c r="A32" s="21" t="s">
        <v>41</v>
      </c>
      <c r="B32" s="21"/>
      <c r="C32" s="21"/>
      <c r="D32" s="21"/>
      <c r="E32" s="21"/>
      <c r="F32" s="21"/>
      <c r="G32" s="21"/>
      <c r="H3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6945-95A6-4E94-8C67-6B91E1AE1703}">
  <dimension ref="A2:Z34"/>
  <sheetViews>
    <sheetView tabSelected="1" workbookViewId="0">
      <selection activeCell="B5" sqref="B5:C11"/>
    </sheetView>
  </sheetViews>
  <sheetFormatPr baseColWidth="10" defaultRowHeight="15" x14ac:dyDescent="0.25"/>
  <sheetData>
    <row r="2" spans="1:15" x14ac:dyDescent="0.25">
      <c r="A2" s="2"/>
      <c r="B2" s="3"/>
      <c r="C2" s="3" t="s">
        <v>0</v>
      </c>
      <c r="D2" s="3"/>
      <c r="E2" s="3"/>
      <c r="F2" s="1"/>
      <c r="G2" s="1"/>
      <c r="H2" s="1"/>
      <c r="I2" s="20"/>
      <c r="J2" s="20" t="s">
        <v>51</v>
      </c>
      <c r="K2" s="20"/>
      <c r="L2" s="18"/>
      <c r="M2" s="18"/>
      <c r="N2" s="18"/>
      <c r="O2" s="18"/>
    </row>
    <row r="3" spans="1:15" x14ac:dyDescent="0.25">
      <c r="B3" s="1"/>
      <c r="C3" s="1"/>
      <c r="D3" s="1"/>
      <c r="E3" s="1"/>
      <c r="F3" s="1"/>
      <c r="G3" s="1"/>
      <c r="H3" s="1"/>
      <c r="I3" s="1"/>
      <c r="J3" s="18"/>
      <c r="K3" s="18"/>
      <c r="L3" s="18"/>
      <c r="M3" s="18"/>
      <c r="N3" s="18"/>
      <c r="O3" s="18"/>
    </row>
    <row r="4" spans="1:15" x14ac:dyDescent="0.25">
      <c r="B4" s="3" t="s">
        <v>1</v>
      </c>
      <c r="C4" s="3" t="s">
        <v>2</v>
      </c>
      <c r="D4" s="3"/>
      <c r="E4" s="3"/>
      <c r="F4" s="3"/>
      <c r="G4" s="2"/>
      <c r="H4" s="3"/>
      <c r="I4" s="3"/>
      <c r="J4" s="18"/>
      <c r="K4" s="18"/>
      <c r="L4" s="18"/>
      <c r="M4" s="18"/>
      <c r="N4" s="18"/>
      <c r="O4" s="18"/>
    </row>
    <row r="5" spans="1:15" x14ac:dyDescent="0.25">
      <c r="B5" s="3">
        <v>0</v>
      </c>
      <c r="C5" s="3">
        <v>50000</v>
      </c>
      <c r="D5" s="3">
        <f t="shared" ref="D5:D10" si="0">(C6-C5)/(B6-B5)</f>
        <v>-1500</v>
      </c>
      <c r="E5" s="3">
        <f>(D6-D5)/(B7-B5)</f>
        <v>55</v>
      </c>
      <c r="F5" s="3">
        <f>(E6-E5)/(B8-B5)</f>
        <v>-3</v>
      </c>
      <c r="G5" s="2">
        <f>(F6-F5)/(B9-B5)</f>
        <v>0.14583333333333334</v>
      </c>
      <c r="H5" s="3">
        <f>(G6-G5)/(B10-B5)</f>
        <v>-5.6666666666666662E-3</v>
      </c>
      <c r="I5" s="3">
        <f>(H6-H5)/(B11-B5)</f>
        <v>1.7916666666666664E-4</v>
      </c>
      <c r="J5" s="18"/>
      <c r="K5" s="18"/>
      <c r="L5" s="18"/>
      <c r="M5" s="18"/>
      <c r="N5" s="18"/>
      <c r="O5" s="18"/>
    </row>
    <row r="6" spans="1:15" x14ac:dyDescent="0.25">
      <c r="B6" s="3">
        <v>10</v>
      </c>
      <c r="C6" s="3">
        <v>35000</v>
      </c>
      <c r="D6" s="3">
        <f t="shared" si="0"/>
        <v>-400</v>
      </c>
      <c r="E6" s="3">
        <f>(D7-D6)/(B8-B6)</f>
        <v>-35</v>
      </c>
      <c r="F6" s="3">
        <f>(E7-E6)/(B9-B6)</f>
        <v>2.8333333333333335</v>
      </c>
      <c r="G6" s="2">
        <f>(F7-F6)/(B10-B6)</f>
        <v>-0.13750000000000001</v>
      </c>
      <c r="H6" s="3">
        <f>(G7-G6)/(B11-B6)</f>
        <v>5.0833333333333329E-3</v>
      </c>
      <c r="I6" s="3"/>
      <c r="J6" s="1"/>
      <c r="K6" s="1"/>
      <c r="L6" s="1"/>
      <c r="M6" s="1"/>
      <c r="N6" s="1"/>
      <c r="O6" s="1"/>
    </row>
    <row r="7" spans="1:15" x14ac:dyDescent="0.25">
      <c r="B7" s="3">
        <v>20</v>
      </c>
      <c r="C7" s="3">
        <v>31000</v>
      </c>
      <c r="D7" s="3">
        <f t="shared" si="0"/>
        <v>-1100</v>
      </c>
      <c r="E7" s="3">
        <f>(D8-D7)/(B9-B7)</f>
        <v>50</v>
      </c>
      <c r="F7" s="3">
        <f>(E8-E7)/(B10-B7)</f>
        <v>-2.6666666666666665</v>
      </c>
      <c r="G7" s="2">
        <f>(F8-F7)/(B11-B7)</f>
        <v>0.11666666666666665</v>
      </c>
      <c r="H7" s="3"/>
      <c r="I7" s="3"/>
      <c r="J7" s="1"/>
      <c r="K7" s="16" t="s">
        <v>10</v>
      </c>
      <c r="L7" s="17" t="s">
        <v>11</v>
      </c>
      <c r="M7" s="17"/>
      <c r="N7" s="1"/>
      <c r="O7" s="1"/>
    </row>
    <row r="8" spans="1:15" x14ac:dyDescent="0.25">
      <c r="B8" s="3">
        <v>30</v>
      </c>
      <c r="C8" s="3">
        <v>20000</v>
      </c>
      <c r="D8" s="3">
        <f t="shared" si="0"/>
        <v>-100</v>
      </c>
      <c r="E8" s="3">
        <f>(D9-D8)/(B10-B8)</f>
        <v>-30</v>
      </c>
      <c r="F8" s="3">
        <f>(E9-E8)/(B11-B8)</f>
        <v>2</v>
      </c>
      <c r="G8" s="2"/>
      <c r="H8" s="3"/>
      <c r="I8" s="3"/>
      <c r="J8" s="1"/>
      <c r="K8" s="1"/>
      <c r="L8" s="1"/>
      <c r="M8" s="1"/>
      <c r="N8" s="1"/>
      <c r="O8" s="1"/>
    </row>
    <row r="9" spans="1:15" x14ac:dyDescent="0.25">
      <c r="B9" s="3">
        <v>40</v>
      </c>
      <c r="C9" s="3">
        <v>19000</v>
      </c>
      <c r="D9" s="3">
        <f t="shared" si="0"/>
        <v>-700</v>
      </c>
      <c r="E9" s="3">
        <f>(D10-D9)/(B11-B9)</f>
        <v>30</v>
      </c>
      <c r="F9" s="3"/>
      <c r="G9" s="2"/>
      <c r="H9" s="3"/>
      <c r="I9" s="3"/>
      <c r="J9" s="1"/>
      <c r="K9" s="1"/>
      <c r="L9" s="1"/>
      <c r="M9" s="1"/>
      <c r="N9" s="1"/>
      <c r="O9" s="1"/>
    </row>
    <row r="10" spans="1:15" x14ac:dyDescent="0.25">
      <c r="B10" s="3">
        <v>50</v>
      </c>
      <c r="C10" s="3">
        <v>12000</v>
      </c>
      <c r="D10" s="3">
        <f t="shared" si="0"/>
        <v>-100</v>
      </c>
      <c r="E10" s="3"/>
      <c r="F10" s="3"/>
      <c r="G10" s="2"/>
      <c r="H10" s="3"/>
      <c r="I10" s="3"/>
      <c r="J10" s="12" t="s">
        <v>7</v>
      </c>
      <c r="K10" s="13"/>
      <c r="L10" s="13"/>
      <c r="M10" s="13"/>
      <c r="N10" s="13"/>
      <c r="O10" s="13"/>
    </row>
    <row r="11" spans="1:15" x14ac:dyDescent="0.25">
      <c r="B11" s="3">
        <v>60</v>
      </c>
      <c r="C11" s="3">
        <v>11000</v>
      </c>
      <c r="D11" s="3"/>
      <c r="E11" s="3"/>
      <c r="F11" s="3"/>
      <c r="G11" s="2"/>
      <c r="H11" s="3"/>
      <c r="I11" s="3"/>
      <c r="J11" s="15" t="s">
        <v>8</v>
      </c>
      <c r="K11" s="1"/>
      <c r="L11" s="1"/>
      <c r="M11" s="1"/>
      <c r="N11" s="1"/>
      <c r="O11" s="1"/>
    </row>
    <row r="12" spans="1:15" x14ac:dyDescent="0.25">
      <c r="B12" s="3"/>
      <c r="C12" s="3"/>
      <c r="D12" s="3"/>
      <c r="E12" s="3"/>
      <c r="F12" s="3"/>
      <c r="G12" s="2"/>
      <c r="H12" s="3"/>
      <c r="I12" s="3"/>
      <c r="J12" s="15" t="s">
        <v>9</v>
      </c>
      <c r="K12" s="1"/>
      <c r="L12" s="1"/>
      <c r="M12" s="1"/>
      <c r="N12" s="1"/>
      <c r="O12" s="1"/>
    </row>
    <row r="13" spans="1:15" x14ac:dyDescent="0.25">
      <c r="B13" s="3"/>
      <c r="C13" s="3"/>
      <c r="D13" s="3"/>
      <c r="E13" s="3"/>
      <c r="F13" s="3"/>
      <c r="G13" s="2"/>
      <c r="H13" s="3"/>
      <c r="I13" s="3"/>
      <c r="J13" s="1"/>
      <c r="K13" s="1"/>
      <c r="L13" s="1"/>
      <c r="M13" s="1"/>
      <c r="N13" s="1"/>
      <c r="O13" s="1"/>
    </row>
    <row r="14" spans="1:15" x14ac:dyDescent="0.25">
      <c r="B14" s="3"/>
      <c r="C14" s="3"/>
      <c r="D14" s="3"/>
      <c r="E14" s="3"/>
      <c r="F14" s="3"/>
      <c r="G14" s="2"/>
      <c r="H14" s="3"/>
      <c r="I14" s="3"/>
      <c r="J14" s="1"/>
      <c r="K14" s="1"/>
      <c r="L14" s="1"/>
      <c r="M14" s="1"/>
      <c r="N14" s="1"/>
      <c r="O14" s="1"/>
    </row>
    <row r="15" spans="1:15" x14ac:dyDescent="0.25">
      <c r="B15" s="3"/>
      <c r="C15" s="3"/>
      <c r="D15" s="3"/>
      <c r="E15" s="3"/>
      <c r="F15" s="3"/>
      <c r="G15" s="2"/>
      <c r="H15" s="3"/>
      <c r="I15" s="3"/>
      <c r="J15" s="1"/>
      <c r="K15" s="1"/>
      <c r="L15" s="1"/>
      <c r="M15" s="1"/>
      <c r="N15" s="1"/>
      <c r="O15" s="1"/>
    </row>
    <row r="16" spans="1:15" x14ac:dyDescent="0.25">
      <c r="B16" s="3"/>
      <c r="C16" s="3"/>
      <c r="D16" s="3"/>
      <c r="E16" s="3"/>
      <c r="F16" s="3"/>
      <c r="G16" s="2"/>
      <c r="H16" s="3"/>
      <c r="I16" s="3"/>
      <c r="J16" s="1"/>
      <c r="K16" s="1"/>
      <c r="L16" s="14"/>
      <c r="M16" s="1"/>
      <c r="N16" s="1"/>
      <c r="O16" s="1"/>
    </row>
    <row r="17" spans="1:26" x14ac:dyDescent="0.25">
      <c r="B17" s="3"/>
      <c r="C17" s="3"/>
      <c r="D17" s="3"/>
      <c r="E17" s="3"/>
      <c r="F17" s="3"/>
      <c r="G17" s="2"/>
      <c r="H17" s="3"/>
      <c r="I17" s="3"/>
      <c r="J17" s="1"/>
      <c r="K17" s="1"/>
      <c r="L17" s="1"/>
      <c r="M17" s="1"/>
      <c r="N17" s="1"/>
      <c r="O17" s="1"/>
    </row>
    <row r="20" spans="1:26" x14ac:dyDescent="0.25">
      <c r="B20" s="2" t="s">
        <v>43</v>
      </c>
      <c r="C20" s="2"/>
      <c r="D20" s="2"/>
      <c r="E20" s="2"/>
      <c r="F20" s="2"/>
      <c r="G20" s="2"/>
    </row>
    <row r="21" spans="1:26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26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4" spans="1:26" x14ac:dyDescent="0.25">
      <c r="B24" s="2" t="s">
        <v>13</v>
      </c>
      <c r="C24" s="2"/>
      <c r="D24" s="2">
        <f>C5</f>
        <v>50000</v>
      </c>
      <c r="E24" s="2"/>
      <c r="F24" s="2"/>
      <c r="G24" s="2"/>
      <c r="H24" s="2"/>
    </row>
    <row r="25" spans="1:26" x14ac:dyDescent="0.25">
      <c r="A25" t="s">
        <v>23</v>
      </c>
      <c r="B25" s="2" t="s">
        <v>15</v>
      </c>
      <c r="C25" s="2"/>
      <c r="D25" s="2">
        <f>D5</f>
        <v>-1500</v>
      </c>
      <c r="E25" s="2" t="s">
        <v>16</v>
      </c>
      <c r="F25" s="2"/>
      <c r="G25" s="2"/>
      <c r="H25" s="2"/>
      <c r="J25" s="19" t="s">
        <v>31</v>
      </c>
      <c r="K25" s="19" t="s">
        <v>53</v>
      </c>
      <c r="L25" s="19"/>
      <c r="M25" s="19"/>
      <c r="N25" s="19"/>
      <c r="O25" s="19"/>
      <c r="P25" s="19"/>
      <c r="Q25" s="19"/>
    </row>
    <row r="26" spans="1:26" x14ac:dyDescent="0.25">
      <c r="A26" t="s">
        <v>24</v>
      </c>
      <c r="B26" s="2" t="s">
        <v>17</v>
      </c>
      <c r="C26" s="2"/>
      <c r="D26" s="2">
        <f>E5</f>
        <v>55</v>
      </c>
      <c r="E26" s="2" t="s">
        <v>46</v>
      </c>
      <c r="F26" s="2"/>
      <c r="G26" s="2"/>
      <c r="H26" s="2"/>
    </row>
    <row r="27" spans="1:26" x14ac:dyDescent="0.25">
      <c r="A27" t="s">
        <v>27</v>
      </c>
      <c r="B27" s="2" t="s">
        <v>18</v>
      </c>
      <c r="C27" s="2"/>
      <c r="D27" s="2">
        <f>F5</f>
        <v>-3</v>
      </c>
      <c r="E27" s="2" t="s">
        <v>47</v>
      </c>
      <c r="F27" s="2"/>
      <c r="G27" s="2"/>
      <c r="H27" s="2"/>
    </row>
    <row r="28" spans="1:26" x14ac:dyDescent="0.25">
      <c r="A28" t="s">
        <v>25</v>
      </c>
      <c r="B28" s="2" t="s">
        <v>19</v>
      </c>
      <c r="C28" s="2"/>
      <c r="D28" s="2">
        <f>G5</f>
        <v>0.14583333333333334</v>
      </c>
      <c r="E28" s="2" t="s">
        <v>48</v>
      </c>
      <c r="F28" s="2"/>
      <c r="G28" s="2"/>
      <c r="H28" s="2"/>
    </row>
    <row r="29" spans="1:26" x14ac:dyDescent="0.25">
      <c r="A29" t="s">
        <v>26</v>
      </c>
      <c r="B29" s="2" t="s">
        <v>21</v>
      </c>
      <c r="C29" s="2"/>
      <c r="D29" s="3">
        <f>H5</f>
        <v>-5.6666666666666662E-3</v>
      </c>
      <c r="E29" s="2" t="s">
        <v>49</v>
      </c>
      <c r="F29" s="2"/>
      <c r="G29" s="2"/>
      <c r="H29" s="2"/>
      <c r="K29" s="23" t="s">
        <v>54</v>
      </c>
      <c r="L29" s="23"/>
      <c r="M29" s="23"/>
      <c r="N29" s="23" t="s">
        <v>55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t="s">
        <v>50</v>
      </c>
      <c r="B30" s="2" t="s">
        <v>44</v>
      </c>
      <c r="C30" s="2"/>
      <c r="D30" s="2">
        <f>I5</f>
        <v>1.7916666666666664E-4</v>
      </c>
      <c r="E30" s="2" t="s">
        <v>45</v>
      </c>
      <c r="F30" s="2"/>
      <c r="G30" s="2"/>
      <c r="H30" s="2"/>
      <c r="K30" s="23"/>
      <c r="L30" s="23" t="s">
        <v>52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3" spans="2:9" x14ac:dyDescent="0.25">
      <c r="B33" s="21" t="s">
        <v>40</v>
      </c>
      <c r="C33" s="21"/>
      <c r="D33" s="21"/>
      <c r="E33" s="21"/>
      <c r="F33" s="21"/>
      <c r="G33" s="21"/>
      <c r="H33" s="21"/>
      <c r="I33" s="21"/>
    </row>
    <row r="34" spans="2:9" x14ac:dyDescent="0.25">
      <c r="B34" s="21" t="s">
        <v>41</v>
      </c>
      <c r="C34" s="21"/>
      <c r="D34" s="21"/>
      <c r="E34" s="21"/>
      <c r="F34" s="21"/>
      <c r="G34" s="21"/>
      <c r="H34" s="21"/>
      <c r="I3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Polinomio De Netwon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2024-10-06T19:51:39Z</dcterms:created>
  <dcterms:modified xsi:type="dcterms:W3CDTF">2024-10-30T17:01:32Z</dcterms:modified>
</cp:coreProperties>
</file>