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cuments\Ejercicios de Analisis Numerico\"/>
    </mc:Choice>
  </mc:AlternateContent>
  <xr:revisionPtr revIDLastSave="0" documentId="13_ncr:1_{AA4C18A5-167A-4664-ABD9-8E0A87686F75}" xr6:coauthVersionLast="47" xr6:coauthVersionMax="47" xr10:uidLastSave="{00000000-0000-0000-0000-000000000000}"/>
  <bookViews>
    <workbookView xWindow="-120" yWindow="-120" windowWidth="20730" windowHeight="11160" xr2:uid="{EF90FAF6-BFE2-49EC-982A-0F4124AC03D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" i="1" l="1"/>
  <c r="G9" i="1" s="1"/>
  <c r="J8" i="1"/>
  <c r="C10" i="1"/>
  <c r="C11" i="1"/>
  <c r="C12" i="1"/>
  <c r="C13" i="1"/>
  <c r="C14" i="1"/>
  <c r="C15" i="1"/>
  <c r="C16" i="1"/>
  <c r="C17" i="1"/>
  <c r="C9" i="1"/>
  <c r="H9" i="1" l="1"/>
  <c r="G10" i="1" s="1"/>
  <c r="H10" i="1" s="1"/>
  <c r="G11" i="1" s="1"/>
  <c r="I9" i="1"/>
  <c r="J9" i="1" s="1"/>
  <c r="I11" i="1" l="1"/>
  <c r="J11" i="1" s="1"/>
  <c r="I10" i="1"/>
  <c r="J10" i="1" s="1"/>
  <c r="H11" i="1"/>
  <c r="G12" i="1" s="1"/>
  <c r="I12" i="1" s="1"/>
  <c r="J12" i="1" s="1"/>
  <c r="H12" i="1" l="1"/>
  <c r="G13" i="1" s="1"/>
  <c r="I13" i="1" s="1"/>
  <c r="J13" i="1" s="1"/>
  <c r="H13" i="1" l="1"/>
  <c r="G14" i="1" s="1"/>
  <c r="I14" i="1" s="1"/>
  <c r="J14" i="1" s="1"/>
  <c r="H14" i="1" l="1"/>
  <c r="G15" i="1" s="1"/>
  <c r="I15" i="1" s="1"/>
  <c r="J15" i="1" s="1"/>
  <c r="H15" i="1" l="1"/>
  <c r="G16" i="1" s="1"/>
  <c r="I16" i="1" s="1"/>
  <c r="J16" i="1" s="1"/>
  <c r="H16" i="1" l="1"/>
  <c r="G17" i="1" s="1"/>
  <c r="H17" i="1" l="1"/>
  <c r="G18" i="1" s="1"/>
  <c r="I18" i="1"/>
  <c r="J18" i="1" s="1"/>
  <c r="I17" i="1"/>
  <c r="J17" i="1" s="1"/>
  <c r="H18" i="1" l="1"/>
  <c r="G19" i="1" s="1"/>
  <c r="H19" i="1" s="1"/>
  <c r="I19" i="1"/>
  <c r="J19" i="1" s="1"/>
</calcChain>
</file>

<file path=xl/sharedStrings.xml><?xml version="1.0" encoding="utf-8"?>
<sst xmlns="http://schemas.openxmlformats.org/spreadsheetml/2006/main" count="9" uniqueCount="8">
  <si>
    <t>X</t>
  </si>
  <si>
    <t>F(x)</t>
  </si>
  <si>
    <t>G(x)</t>
  </si>
  <si>
    <t>e</t>
  </si>
  <si>
    <t>Raiz</t>
  </si>
  <si>
    <t>Tolerancia:</t>
  </si>
  <si>
    <t>COLOCAR LA TOLERANCIA</t>
  </si>
  <si>
    <t>Iteracion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</si>
</sst>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0" borderId="0" xfId="0" applyBorder="1"/>
    <xf numFmtId="0" fontId="0" fillId="3" borderId="2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0" borderId="0" xfId="0" applyAlignment="1"/>
    <xf numFmtId="0" fontId="1" fillId="0" borderId="0" xfId="0" applyFont="1" applyAlignment="1">
      <alignment horizontal="center"/>
    </xf>
    <xf numFmtId="0" fontId="0" fillId="4" borderId="9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9" xfId="0" applyFill="1" applyBorder="1" applyAlignment="1"/>
    <xf numFmtId="0" fontId="0" fillId="4" borderId="10" xfId="0" applyFill="1" applyBorder="1" applyAlignme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71730-E1EF-481C-BCE3-3EEC9B91EAFE}">
  <dimension ref="B4:N21"/>
  <sheetViews>
    <sheetView tabSelected="1" topLeftCell="A3" workbookViewId="0">
      <selection activeCell="N12" sqref="N12"/>
    </sheetView>
  </sheetViews>
  <sheetFormatPr baseColWidth="10" defaultRowHeight="15" x14ac:dyDescent="0.25"/>
  <cols>
    <col min="2" max="2" width="11.85546875" bestFit="1" customWidth="1"/>
    <col min="7" max="7" width="11.85546875" bestFit="1" customWidth="1"/>
  </cols>
  <sheetData>
    <row r="4" spans="2:14" ht="15.75" thickBot="1" x14ac:dyDescent="0.3"/>
    <row r="5" spans="2:14" ht="15.75" thickBot="1" x14ac:dyDescent="0.3">
      <c r="B5" s="1"/>
      <c r="C5" s="1"/>
      <c r="D5" s="1"/>
      <c r="E5" s="1"/>
      <c r="F5" s="1"/>
      <c r="G5" s="1"/>
      <c r="H5" s="1"/>
      <c r="I5" s="1"/>
      <c r="J5" s="1"/>
      <c r="K5" s="15"/>
      <c r="L5" s="19" t="s">
        <v>6</v>
      </c>
      <c r="M5" s="20"/>
      <c r="N5" s="11"/>
    </row>
    <row r="6" spans="2:14" ht="15.75" thickBot="1" x14ac:dyDescent="0.3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spans="2:14" ht="15.75" thickBot="1" x14ac:dyDescent="0.3">
      <c r="B7" s="1"/>
      <c r="C7" s="1"/>
      <c r="D7" s="1"/>
      <c r="E7" s="1"/>
      <c r="F7" s="12" t="s">
        <v>7</v>
      </c>
      <c r="G7" s="3" t="s">
        <v>0</v>
      </c>
      <c r="H7" s="3" t="s">
        <v>2</v>
      </c>
      <c r="I7" s="3" t="s">
        <v>3</v>
      </c>
      <c r="J7" s="4" t="s">
        <v>4</v>
      </c>
      <c r="K7" s="1"/>
      <c r="L7" s="17" t="s">
        <v>5</v>
      </c>
      <c r="M7" s="18">
        <v>1E-3</v>
      </c>
    </row>
    <row r="8" spans="2:14" x14ac:dyDescent="0.25">
      <c r="B8" s="5" t="s">
        <v>0</v>
      </c>
      <c r="C8" s="6" t="s">
        <v>1</v>
      </c>
      <c r="D8" s="1"/>
      <c r="E8" s="1"/>
      <c r="F8" s="13">
        <v>1</v>
      </c>
      <c r="G8" s="2">
        <v>0</v>
      </c>
      <c r="H8" s="2">
        <f>EXP(-2*G8)/3</f>
        <v>0.33333333333333331</v>
      </c>
      <c r="I8" s="2">
        <v>1</v>
      </c>
      <c r="J8" s="14" t="str">
        <f>IF(ABS(I8)&lt;=$M$7,"RAIZ","NO ES RAIZ")</f>
        <v>NO ES RAIZ</v>
      </c>
      <c r="K8" s="1"/>
      <c r="L8" s="1"/>
      <c r="M8" s="1"/>
    </row>
    <row r="9" spans="2:14" x14ac:dyDescent="0.25">
      <c r="B9" s="7">
        <v>0</v>
      </c>
      <c r="C9" s="8">
        <f>3*B9-EXP(-2*B9)</f>
        <v>-1</v>
      </c>
      <c r="D9" s="1"/>
      <c r="E9" s="1"/>
      <c r="F9" s="13">
        <v>2</v>
      </c>
      <c r="G9" s="2">
        <f>H8</f>
        <v>0.33333333333333331</v>
      </c>
      <c r="H9" s="2">
        <f t="shared" ref="H9:H18" si="0">EXP(-2*G9)/3</f>
        <v>0.17113903967753066</v>
      </c>
      <c r="I9" s="2">
        <f t="shared" ref="I8:I18" si="1">ABS(G8-G9)</f>
        <v>0.33333333333333331</v>
      </c>
      <c r="J9" s="14" t="str">
        <f>IF(ABS(I9)&lt;=$M$7,"RAIZ","NO ES RAIZ")</f>
        <v>NO ES RAIZ</v>
      </c>
      <c r="K9" s="1"/>
      <c r="L9" s="1"/>
      <c r="M9" s="1"/>
    </row>
    <row r="10" spans="2:14" x14ac:dyDescent="0.25">
      <c r="B10" s="7">
        <v>1</v>
      </c>
      <c r="C10" s="8">
        <f t="shared" ref="C10:C17" si="2">3*B10-EXP(-2*B10)</f>
        <v>2.8646647167633872</v>
      </c>
      <c r="D10" s="1"/>
      <c r="E10" s="1"/>
      <c r="F10" s="13">
        <v>3</v>
      </c>
      <c r="G10" s="2">
        <f t="shared" ref="G10:G18" si="3">H9</f>
        <v>0.17113903967753066</v>
      </c>
      <c r="H10" s="2">
        <f t="shared" si="0"/>
        <v>0.23671689966698181</v>
      </c>
      <c r="I10" s="2">
        <f t="shared" si="1"/>
        <v>0.16219429365580265</v>
      </c>
      <c r="J10" s="14" t="str">
        <f>IF(ABS(I10)&lt;=$M$7,"RAIZ","NO ES RAIZ")</f>
        <v>NO ES RAIZ</v>
      </c>
      <c r="K10" s="1"/>
      <c r="L10" s="1"/>
      <c r="M10" s="1"/>
    </row>
    <row r="11" spans="2:14" x14ac:dyDescent="0.25">
      <c r="B11" s="7">
        <v>2</v>
      </c>
      <c r="C11" s="8">
        <f t="shared" si="2"/>
        <v>5.9816843611112658</v>
      </c>
      <c r="D11" s="1"/>
      <c r="E11" s="1"/>
      <c r="F11" s="13">
        <v>4</v>
      </c>
      <c r="G11" s="2">
        <f t="shared" si="3"/>
        <v>0.23671689966698181</v>
      </c>
      <c r="H11" s="2">
        <f t="shared" si="0"/>
        <v>0.20761993879673993</v>
      </c>
      <c r="I11" s="2">
        <f t="shared" si="1"/>
        <v>6.5577859989451148E-2</v>
      </c>
      <c r="J11" s="14" t="str">
        <f>IF(ABS(I11)&lt;=$M$7,"RAIZ","NO ES RAIZ")</f>
        <v>NO ES RAIZ</v>
      </c>
      <c r="K11" s="1"/>
      <c r="L11" s="1"/>
      <c r="M11" s="1"/>
    </row>
    <row r="12" spans="2:14" x14ac:dyDescent="0.25">
      <c r="B12" s="7">
        <v>3</v>
      </c>
      <c r="C12" s="8">
        <f t="shared" si="2"/>
        <v>8.9975212478233342</v>
      </c>
      <c r="D12" s="1"/>
      <c r="E12" s="1"/>
      <c r="F12" s="13">
        <v>5</v>
      </c>
      <c r="G12" s="2">
        <f t="shared" si="3"/>
        <v>0.20761993879673993</v>
      </c>
      <c r="H12" s="2">
        <f t="shared" si="0"/>
        <v>0.22006063295481881</v>
      </c>
      <c r="I12" s="2">
        <f t="shared" si="1"/>
        <v>2.9096960870241884E-2</v>
      </c>
      <c r="J12" s="14" t="str">
        <f>IF(ABS(I12)&lt;=$M$7,"RAIZ","NO ES RAIZ")</f>
        <v>NO ES RAIZ</v>
      </c>
      <c r="K12" s="1"/>
      <c r="L12" s="1"/>
      <c r="M12" s="16"/>
      <c r="N12" s="21"/>
    </row>
    <row r="13" spans="2:14" x14ac:dyDescent="0.25">
      <c r="B13" s="7">
        <v>4</v>
      </c>
      <c r="C13" s="8">
        <f t="shared" si="2"/>
        <v>11.999664537372098</v>
      </c>
      <c r="D13" s="1"/>
      <c r="E13" s="1"/>
      <c r="F13" s="13">
        <v>6</v>
      </c>
      <c r="G13" s="2">
        <f t="shared" si="3"/>
        <v>0.22006063295481881</v>
      </c>
      <c r="H13" s="2">
        <f t="shared" si="0"/>
        <v>0.21465277538530694</v>
      </c>
      <c r="I13" s="2">
        <f t="shared" si="1"/>
        <v>1.2440694158078885E-2</v>
      </c>
      <c r="J13" s="14" t="str">
        <f>IF(ABS(I13)&lt;=$M$7,"RAIZ","NO ES RAIZ")</f>
        <v>NO ES RAIZ</v>
      </c>
      <c r="K13" s="1"/>
      <c r="L13" s="16"/>
      <c r="M13" s="1"/>
    </row>
    <row r="14" spans="2:14" x14ac:dyDescent="0.25">
      <c r="B14" s="7">
        <v>5</v>
      </c>
      <c r="C14" s="8">
        <f t="shared" si="2"/>
        <v>14.999954600070238</v>
      </c>
      <c r="D14" s="1"/>
      <c r="E14" s="1"/>
      <c r="F14" s="13">
        <v>7</v>
      </c>
      <c r="G14" s="2">
        <f t="shared" si="3"/>
        <v>0.21465277538530694</v>
      </c>
      <c r="H14" s="2">
        <f t="shared" si="0"/>
        <v>0.21698699905211427</v>
      </c>
      <c r="I14" s="2">
        <f t="shared" si="1"/>
        <v>5.4078575695118702E-3</v>
      </c>
      <c r="J14" s="14" t="str">
        <f>IF(ABS(I14)&lt;=$M$7,"RAIZ","NO ES RAIZ")</f>
        <v>NO ES RAIZ</v>
      </c>
      <c r="K14" s="1"/>
      <c r="L14" s="1"/>
      <c r="M14" s="1"/>
    </row>
    <row r="15" spans="2:14" x14ac:dyDescent="0.25">
      <c r="B15" s="7">
        <v>6</v>
      </c>
      <c r="C15" s="8">
        <f t="shared" si="2"/>
        <v>17.999993855787647</v>
      </c>
      <c r="D15" s="1"/>
      <c r="E15" s="1"/>
      <c r="F15" s="13">
        <v>8</v>
      </c>
      <c r="G15" s="2">
        <f t="shared" si="3"/>
        <v>0.21698699905211427</v>
      </c>
      <c r="H15" s="2">
        <f t="shared" si="0"/>
        <v>0.21597636755043834</v>
      </c>
      <c r="I15" s="2">
        <f>ABS(G14-G15)</f>
        <v>2.334223666807328E-3</v>
      </c>
      <c r="J15" s="14" t="str">
        <f>IF(ABS(I15)&lt;=$M$7,"RAIZ","NO ES RAIZ")</f>
        <v>NO ES RAIZ</v>
      </c>
      <c r="K15" s="1"/>
      <c r="L15" s="1"/>
      <c r="M15" s="1"/>
    </row>
    <row r="16" spans="2:14" x14ac:dyDescent="0.25">
      <c r="B16" s="7">
        <v>7</v>
      </c>
      <c r="C16" s="8">
        <f t="shared" si="2"/>
        <v>20.99999916847128</v>
      </c>
      <c r="D16" s="1"/>
      <c r="E16" s="1"/>
      <c r="F16" s="13">
        <v>9</v>
      </c>
      <c r="G16" s="2">
        <f t="shared" si="3"/>
        <v>0.21597636755043834</v>
      </c>
      <c r="H16" s="2">
        <f t="shared" si="0"/>
        <v>0.21641335407533838</v>
      </c>
      <c r="I16" s="2">
        <f t="shared" si="1"/>
        <v>1.0106315016759349E-3</v>
      </c>
      <c r="J16" s="14" t="str">
        <f>IF(ABS(I16)&lt;=$M$7,"RAIZ","NO ES RAIZ")</f>
        <v>NO ES RAIZ</v>
      </c>
      <c r="K16" s="1"/>
      <c r="L16" s="1"/>
      <c r="M16" s="1"/>
    </row>
    <row r="17" spans="2:13" ht="15.75" thickBot="1" x14ac:dyDescent="0.3">
      <c r="B17" s="9">
        <v>8</v>
      </c>
      <c r="C17" s="10">
        <f t="shared" si="2"/>
        <v>23.999999887464824</v>
      </c>
      <c r="D17" s="1"/>
      <c r="E17" s="1"/>
      <c r="F17" s="13">
        <v>10</v>
      </c>
      <c r="G17" s="2">
        <f t="shared" si="3"/>
        <v>0.21641335407533838</v>
      </c>
      <c r="H17" s="2">
        <f t="shared" si="0"/>
        <v>0.21622429726357281</v>
      </c>
      <c r="I17" s="2">
        <f t="shared" si="1"/>
        <v>4.3698652490004042E-4</v>
      </c>
      <c r="J17" s="14" t="str">
        <f>IF(ABS(I17)&lt;=$M$7,"RAIZ","NO ES RAIZ")</f>
        <v>RAIZ</v>
      </c>
      <c r="K17" s="1"/>
      <c r="L17" s="1"/>
      <c r="M17" s="1"/>
    </row>
    <row r="18" spans="2:13" x14ac:dyDescent="0.25">
      <c r="F18" s="13">
        <v>11</v>
      </c>
      <c r="G18" s="2">
        <f t="shared" ref="G18:G19" si="4">H17</f>
        <v>0.21622429726357281</v>
      </c>
      <c r="H18" s="2">
        <f t="shared" ref="H18:H19" si="5">EXP(-2*G18)/3</f>
        <v>0.21630607007483935</v>
      </c>
      <c r="I18" s="2">
        <f t="shared" ref="I18:I19" si="6">ABS(G17-G18)</f>
        <v>1.8905681176556444E-4</v>
      </c>
      <c r="J18" s="14" t="str">
        <f t="shared" ref="J18:J19" si="7">IF(ABS(I18)&lt;=$M$7,"RAIZ","NO ES RAIZ")</f>
        <v>RAIZ</v>
      </c>
    </row>
    <row r="19" spans="2:13" x14ac:dyDescent="0.25">
      <c r="F19" s="13">
        <v>12</v>
      </c>
      <c r="G19" s="2">
        <f t="shared" si="4"/>
        <v>0.21630607007483935</v>
      </c>
      <c r="H19" s="2">
        <f t="shared" si="5"/>
        <v>0.21627069705658122</v>
      </c>
      <c r="I19" s="2">
        <f t="shared" si="6"/>
        <v>8.1772811266533907E-5</v>
      </c>
      <c r="J19" s="14" t="str">
        <f t="shared" si="7"/>
        <v>RAIZ</v>
      </c>
    </row>
    <row r="21" spans="2:13" x14ac:dyDescent="0.25">
      <c r="F21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2024-09-08T01:54:25Z</dcterms:created>
  <dcterms:modified xsi:type="dcterms:W3CDTF">2024-09-11T17:06:41Z</dcterms:modified>
</cp:coreProperties>
</file>