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lknelson\Documents\GitHub\climate_perceptions\data\"/>
    </mc:Choice>
  </mc:AlternateContent>
  <xr:revisionPtr revIDLastSave="0" documentId="13_ncr:1_{6FF75DDF-3BBC-4310-9D35-AA53F85CC6FB}" xr6:coauthVersionLast="47" xr6:coauthVersionMax="47" xr10:uidLastSave="{00000000-0000-0000-0000-000000000000}"/>
  <bookViews>
    <workbookView xWindow="-120" yWindow="-120" windowWidth="20730" windowHeight="11160" xr2:uid="{00000000-000D-0000-FFFF-FFFF00000000}"/>
  </bookViews>
  <sheets>
    <sheet name="decoded_responses_08.Oct.2020"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9" i="2" l="1"/>
  <c r="C174" i="2" s="1"/>
  <c r="D169" i="2"/>
  <c r="D174" i="2" s="1"/>
  <c r="E169" i="2"/>
  <c r="E174" i="2" s="1"/>
  <c r="F169" i="2"/>
  <c r="F174" i="2" s="1"/>
  <c r="G169" i="2"/>
  <c r="G174" i="2" s="1"/>
  <c r="H169" i="2"/>
  <c r="H174" i="2" s="1"/>
  <c r="C168" i="2"/>
  <c r="C173" i="2" s="1"/>
  <c r="D168" i="2"/>
  <c r="D173" i="2" s="1"/>
  <c r="E168" i="2"/>
  <c r="E173" i="2" s="1"/>
  <c r="E177" i="2" s="1"/>
  <c r="F168" i="2"/>
  <c r="F173" i="2" s="1"/>
  <c r="G168" i="2"/>
  <c r="G173" i="2" s="1"/>
  <c r="H168" i="2"/>
  <c r="H173" i="2" s="1"/>
  <c r="C167" i="2"/>
  <c r="C172" i="2" s="1"/>
  <c r="D167" i="2"/>
  <c r="D172" i="2" s="1"/>
  <c r="E167" i="2"/>
  <c r="E172" i="2" s="1"/>
  <c r="F167" i="2"/>
  <c r="F172" i="2" s="1"/>
  <c r="G167" i="2"/>
  <c r="G172" i="2" s="1"/>
  <c r="H167" i="2"/>
  <c r="H172" i="2" s="1"/>
  <c r="C166" i="2"/>
  <c r="C171" i="2" s="1"/>
  <c r="D166" i="2"/>
  <c r="D171" i="2" s="1"/>
  <c r="E166" i="2"/>
  <c r="E171" i="2" s="1"/>
  <c r="F166" i="2"/>
  <c r="F171" i="2" s="1"/>
  <c r="G166" i="2"/>
  <c r="G171" i="2" s="1"/>
  <c r="H166" i="2"/>
  <c r="H171" i="2" s="1"/>
  <c r="C165" i="2"/>
  <c r="C170" i="2" s="1"/>
  <c r="D165" i="2"/>
  <c r="D170" i="2" s="1"/>
  <c r="E165" i="2"/>
  <c r="E170" i="2" s="1"/>
  <c r="F165" i="2"/>
  <c r="F170" i="2" s="1"/>
  <c r="G165" i="2"/>
  <c r="G170" i="2" s="1"/>
  <c r="H165" i="2"/>
  <c r="H170" i="2" s="1"/>
  <c r="B169" i="2"/>
  <c r="B174" i="2" s="1"/>
  <c r="B168" i="2"/>
  <c r="B173" i="2" s="1"/>
  <c r="B167" i="2"/>
  <c r="B172" i="2" s="1"/>
  <c r="B166" i="2"/>
  <c r="B171" i="2" s="1"/>
  <c r="B165" i="2"/>
  <c r="B170" i="2" s="1"/>
  <c r="L3" i="2"/>
  <c r="L4" i="2"/>
  <c r="L5" i="2"/>
  <c r="L6" i="2"/>
  <c r="L2" i="2"/>
  <c r="L7" i="2" l="1"/>
  <c r="M6" i="2" s="1"/>
  <c r="M5" i="2" l="1"/>
  <c r="M4" i="2"/>
  <c r="M3" i="2"/>
  <c r="M2" i="2"/>
</calcChain>
</file>

<file path=xl/sharedStrings.xml><?xml version="1.0" encoding="utf-8"?>
<sst xmlns="http://schemas.openxmlformats.org/spreadsheetml/2006/main" count="28199" uniqueCount="2417">
  <si>
    <t>record</t>
  </si>
  <si>
    <t>pin</t>
  </si>
  <si>
    <t>uuid</t>
  </si>
  <si>
    <t>date</t>
  </si>
  <si>
    <t>markers</t>
  </si>
  <si>
    <t>status</t>
  </si>
  <si>
    <t>CPS</t>
  </si>
  <si>
    <t>dungeness_crab</t>
  </si>
  <si>
    <t>groundfish</t>
  </si>
  <si>
    <t>hake</t>
  </si>
  <si>
    <t>HMS</t>
  </si>
  <si>
    <t>salmon</t>
  </si>
  <si>
    <t>scallops</t>
  </si>
  <si>
    <t>urchin</t>
  </si>
  <si>
    <t>shrimp</t>
  </si>
  <si>
    <t>squid</t>
  </si>
  <si>
    <t>other</t>
  </si>
  <si>
    <t>species</t>
  </si>
  <si>
    <t>CPS_income</t>
  </si>
  <si>
    <t>dungeness_crab_income</t>
  </si>
  <si>
    <t>groundfish_income</t>
  </si>
  <si>
    <t>hake_income</t>
  </si>
  <si>
    <t>HMS_income</t>
  </si>
  <si>
    <t>salmon_income</t>
  </si>
  <si>
    <t>scallops_income</t>
  </si>
  <si>
    <t>urchin_income</t>
  </si>
  <si>
    <t>shrimp_income</t>
  </si>
  <si>
    <t>squid_income</t>
  </si>
  <si>
    <t>other_income</t>
  </si>
  <si>
    <t>other_spp_income</t>
  </si>
  <si>
    <t>pugetsound_SJF</t>
  </si>
  <si>
    <t>wa_coast</t>
  </si>
  <si>
    <t>cr</t>
  </si>
  <si>
    <t>or_coast</t>
  </si>
  <si>
    <t>norcal</t>
  </si>
  <si>
    <t>cencal</t>
  </si>
  <si>
    <t>socal</t>
  </si>
  <si>
    <t>homeport</t>
  </si>
  <si>
    <t>port_zip</t>
  </si>
  <si>
    <t>yrs_fishing</t>
  </si>
  <si>
    <t>hometown</t>
  </si>
  <si>
    <t>home_zip</t>
  </si>
  <si>
    <t>yrs_residence</t>
  </si>
  <si>
    <t>captain</t>
  </si>
  <si>
    <t>vessel_owner</t>
  </si>
  <si>
    <t>crew</t>
  </si>
  <si>
    <t>other_role</t>
  </si>
  <si>
    <t>other_role_descrip</t>
  </si>
  <si>
    <t>crew_num</t>
  </si>
  <si>
    <t>vessel</t>
  </si>
  <si>
    <t>longline</t>
  </si>
  <si>
    <t>midwater_trwl</t>
  </si>
  <si>
    <t>bottom_trwl</t>
  </si>
  <si>
    <t>pots</t>
  </si>
  <si>
    <t>purse_seine</t>
  </si>
  <si>
    <t>gillnet</t>
  </si>
  <si>
    <t>troll</t>
  </si>
  <si>
    <t>other_gear</t>
  </si>
  <si>
    <t>other_gear_descrip</t>
  </si>
  <si>
    <t>other_fisheries</t>
  </si>
  <si>
    <t>other_fisheries_descrip</t>
  </si>
  <si>
    <t>income</t>
  </si>
  <si>
    <t>age</t>
  </si>
  <si>
    <t>gender</t>
  </si>
  <si>
    <t>other_gender</t>
  </si>
  <si>
    <t>tribe</t>
  </si>
  <si>
    <t>smoke</t>
  </si>
  <si>
    <t>alcohol</t>
  </si>
  <si>
    <t>ocean_temp</t>
  </si>
  <si>
    <t>severe_weather</t>
  </si>
  <si>
    <t>target_spp</t>
  </si>
  <si>
    <t>other_change</t>
  </si>
  <si>
    <t>other_obs_change</t>
  </si>
  <si>
    <t>ability</t>
  </si>
  <si>
    <t>explanation</t>
  </si>
  <si>
    <t>CPS_warming</t>
  </si>
  <si>
    <t>CPS_warming_conf</t>
  </si>
  <si>
    <t>dc_warming</t>
  </si>
  <si>
    <t>dc_warming_conf</t>
  </si>
  <si>
    <t>gf_warming</t>
  </si>
  <si>
    <t>gf_warming_conf</t>
  </si>
  <si>
    <t>hake_warming</t>
  </si>
  <si>
    <t>hake_warming_conf</t>
  </si>
  <si>
    <t>hms_warming</t>
  </si>
  <si>
    <t>hms_warming_conf</t>
  </si>
  <si>
    <t>salmon_warming</t>
  </si>
  <si>
    <t>salmon_warming_conf</t>
  </si>
  <si>
    <t>scallop_warming</t>
  </si>
  <si>
    <t>scallop_warming_conf</t>
  </si>
  <si>
    <t>urchin_warming</t>
  </si>
  <si>
    <t>urchin_warming_conf</t>
  </si>
  <si>
    <t>shrimp_warming</t>
  </si>
  <si>
    <t>shrimp_warming_conf</t>
  </si>
  <si>
    <t>squid_warming</t>
  </si>
  <si>
    <t>squid_warming_conf</t>
  </si>
  <si>
    <t>other_warming</t>
  </si>
  <si>
    <t>other_warming_conf</t>
  </si>
  <si>
    <t>change_other_spp</t>
  </si>
  <si>
    <t>other_spp_impact</t>
  </si>
  <si>
    <t>range_change</t>
  </si>
  <si>
    <t>range_change_descrp</t>
  </si>
  <si>
    <t>timing_change</t>
  </si>
  <si>
    <t>timing_change_descrp</t>
  </si>
  <si>
    <t>spp_neg</t>
  </si>
  <si>
    <t>spp_pos</t>
  </si>
  <si>
    <t>warming_concern</t>
  </si>
  <si>
    <t>oa_concern</t>
  </si>
  <si>
    <t>storm_concern</t>
  </si>
  <si>
    <t>sea_level_concern</t>
  </si>
  <si>
    <t>weather_concern</t>
  </si>
  <si>
    <t>h20_quality_concern</t>
  </si>
  <si>
    <t>algal_concern</t>
  </si>
  <si>
    <t>habitat_concern</t>
  </si>
  <si>
    <t>think_warming</t>
  </si>
  <si>
    <t>think_oa</t>
  </si>
  <si>
    <t>think_storm</t>
  </si>
  <si>
    <t>think_sea_level</t>
  </si>
  <si>
    <t>think_weather</t>
  </si>
  <si>
    <t>think_h20_quality</t>
  </si>
  <si>
    <t>think_algal</t>
  </si>
  <si>
    <t>think_habitat</t>
  </si>
  <si>
    <t>pop_size_concern</t>
  </si>
  <si>
    <t>bycatch_concern</t>
  </si>
  <si>
    <t>value_concern</t>
  </si>
  <si>
    <t>costs_concern</t>
  </si>
  <si>
    <t>sa_concern</t>
  </si>
  <si>
    <t>distance_concern</t>
  </si>
  <si>
    <t>reg_concern</t>
  </si>
  <si>
    <t>think_pop_size</t>
  </si>
  <si>
    <t>think_bycatch</t>
  </si>
  <si>
    <t>think_value</t>
  </si>
  <si>
    <t>think_costs</t>
  </si>
  <si>
    <t>think_sa</t>
  </si>
  <si>
    <t>think_distance</t>
  </si>
  <si>
    <t>think_reg</t>
  </si>
  <si>
    <t>graying_fleet_concern</t>
  </si>
  <si>
    <t>fish_comm_concern</t>
  </si>
  <si>
    <t>resid_concern</t>
  </si>
  <si>
    <t>infrastructure_concern</t>
  </si>
  <si>
    <t>think_graying_fleet</t>
  </si>
  <si>
    <t>think_fish_comm</t>
  </si>
  <si>
    <t>think_resid</t>
  </si>
  <si>
    <t>think_infrastructure</t>
  </si>
  <si>
    <t>phsy_health_concern</t>
  </si>
  <si>
    <t>mental_health_concern</t>
  </si>
  <si>
    <t>safe_at_sea_concern</t>
  </si>
  <si>
    <t>family_concern</t>
  </si>
  <si>
    <t>think_phsy_health</t>
  </si>
  <si>
    <t>think_mental_health</t>
  </si>
  <si>
    <t>think_safe_at_sea</t>
  </si>
  <si>
    <t>think_family</t>
  </si>
  <si>
    <t>believe</t>
  </si>
  <si>
    <t>harm_me</t>
  </si>
  <si>
    <t>harm_future</t>
  </si>
  <si>
    <t>leave_fishing</t>
  </si>
  <si>
    <t>risk</t>
  </si>
  <si>
    <t>no_point</t>
  </si>
  <si>
    <t>no_fish</t>
  </si>
  <si>
    <t>recreational</t>
  </si>
  <si>
    <t>other_fishery</t>
  </si>
  <si>
    <t>internal</t>
  </si>
  <si>
    <t>aquaculture</t>
  </si>
  <si>
    <t>hatcheries</t>
  </si>
  <si>
    <t>tourism</t>
  </si>
  <si>
    <t>development</t>
  </si>
  <si>
    <t>spatial</t>
  </si>
  <si>
    <t>fish_neg_wellbeing</t>
  </si>
  <si>
    <t>fish_neg_health</t>
  </si>
  <si>
    <t>fish_neg_mental</t>
  </si>
  <si>
    <t>fish_increase_stress</t>
  </si>
  <si>
    <t>env_neg_welbeing</t>
  </si>
  <si>
    <t>env_neg_health</t>
  </si>
  <si>
    <t>env_neg_mental</t>
  </si>
  <si>
    <t>env_increase_stress</t>
  </si>
  <si>
    <t>env_neg_safety</t>
  </si>
  <si>
    <t>enc_child</t>
  </si>
  <si>
    <t>identity</t>
  </si>
  <si>
    <t>comm_support</t>
  </si>
  <si>
    <t>generation</t>
  </si>
  <si>
    <t>connect_env</t>
  </si>
  <si>
    <t>connect_comm</t>
  </si>
  <si>
    <t>money</t>
  </si>
  <si>
    <t>plan</t>
  </si>
  <si>
    <t>job_sat</t>
  </si>
  <si>
    <t>effective_mgmt</t>
  </si>
  <si>
    <t>data</t>
  </si>
  <si>
    <t>find_crew</t>
  </si>
  <si>
    <t>voice</t>
  </si>
  <si>
    <t>climate_in_mgmt</t>
  </si>
  <si>
    <t>equitable</t>
  </si>
  <si>
    <t>opp_outside</t>
  </si>
  <si>
    <t>opp_crew</t>
  </si>
  <si>
    <t>new_fishery</t>
  </si>
  <si>
    <t>nat_resource_job</t>
  </si>
  <si>
    <t>other_job</t>
  </si>
  <si>
    <t>loan</t>
  </si>
  <si>
    <t>distance</t>
  </si>
  <si>
    <t>strong_comm</t>
  </si>
  <si>
    <t>climate_refugees</t>
  </si>
  <si>
    <t>adapt_mgmt</t>
  </si>
  <si>
    <t>const_reg</t>
  </si>
  <si>
    <t>flexible_mgmt</t>
  </si>
  <si>
    <t>final_thoughts</t>
  </si>
  <si>
    <t>name</t>
  </si>
  <si>
    <t>email</t>
  </si>
  <si>
    <t>vlist</t>
  </si>
  <si>
    <t>qtime</t>
  </si>
  <si>
    <t>vos</t>
  </si>
  <si>
    <t>vosr15oe</t>
  </si>
  <si>
    <t>vbrowser</t>
  </si>
  <si>
    <t>vbrowserr15oe</t>
  </si>
  <si>
    <t>vmobiledevice</t>
  </si>
  <si>
    <t>vmobileos</t>
  </si>
  <si>
    <t>start_date</t>
  </si>
  <si>
    <t>vdropout</t>
  </si>
  <si>
    <t>source</t>
  </si>
  <si>
    <t>decLang</t>
  </si>
  <si>
    <t>list</t>
  </si>
  <si>
    <t>userAgent</t>
  </si>
  <si>
    <t>dcua</t>
  </si>
  <si>
    <t>url</t>
  </si>
  <si>
    <t>session</t>
  </si>
  <si>
    <t>mail</t>
  </si>
  <si>
    <t>sampid</t>
  </si>
  <si>
    <t>VTVC</t>
  </si>
  <si>
    <t>t9325hhz6hhrafn0</t>
  </si>
  <si>
    <t>qualified</t>
  </si>
  <si>
    <t>NA</t>
  </si>
  <si>
    <t>Seattle</t>
  </si>
  <si>
    <t>25+</t>
  </si>
  <si>
    <t>Tacoma</t>
  </si>
  <si>
    <t>15-25</t>
  </si>
  <si>
    <t>25-35</t>
  </si>
  <si>
    <t>no</t>
  </si>
  <si>
    <t>50+</t>
  </si>
  <si>
    <t>60-70</t>
  </si>
  <si>
    <t>male</t>
  </si>
  <si>
    <t>increase</t>
  </si>
  <si>
    <t>no_change</t>
  </si>
  <si>
    <t>decrease</t>
  </si>
  <si>
    <t>no_obs_change</t>
  </si>
  <si>
    <t>strong_neg</t>
  </si>
  <si>
    <t>low</t>
  </si>
  <si>
    <t>no_effect</t>
  </si>
  <si>
    <t>high</t>
  </si>
  <si>
    <t>slight_neg</t>
  </si>
  <si>
    <t>slight_pos</t>
  </si>
  <si>
    <t>yes</t>
  </si>
  <si>
    <t>The Fraser River Sockeye runs are all but gone.  The other species of salmon in Puget sound are being destroyed by state mismanagement.  Not using the best scientific information to correct the salmon runs.</t>
  </si>
  <si>
    <t>I'm not sure if climate change is precipitated by human involvement, or wether it is just a natural weather change to our planet.</t>
  </si>
  <si>
    <t>I'm not sure because some species may be positively  affected, but their food source maybe negatively  affected.</t>
  </si>
  <si>
    <t>somewhat</t>
  </si>
  <si>
    <t>none</t>
  </si>
  <si>
    <t>very</t>
  </si>
  <si>
    <t>occasionally</t>
  </si>
  <si>
    <t>never</t>
  </si>
  <si>
    <t>frequently</t>
  </si>
  <si>
    <t>somewhat_agree</t>
  </si>
  <si>
    <t>neutral</t>
  </si>
  <si>
    <t>strongly_agree</t>
  </si>
  <si>
    <t>strongly_disagree</t>
  </si>
  <si>
    <t>somewhat_disagree</t>
  </si>
  <si>
    <t>To understand that much of the habitats and water purity as been so badly contaminated that only water supplied by deep well and used in hatcheries will facilitate the return of many runs.  Coastal pollution by aquaculture businesses have ruined the Farser River.</t>
  </si>
  <si>
    <t>The state of Washington must understand that only through hatcheries will salmon runs be returned  to normal levels.</t>
  </si>
  <si>
    <t>Mozilla/5.0 (iPad; CPU OS 9_3_5 like Mac OS X) AppleWebKit/601.1.46 (KHTML, like Gecko) Version/9.0 Mobile/13G36 Safari/601.1</t>
  </si>
  <si>
    <t>ti</t>
  </si>
  <si>
    <t>/survey/selfserve/5d8/191103?sampid=109826&amp;pin=VTVC&amp;mail=1</t>
  </si>
  <si>
    <t>rp6ge3ws9yzew3ft</t>
  </si>
  <si>
    <t>XZVJ</t>
  </si>
  <si>
    <t>0cx7x7xms98q498j</t>
  </si>
  <si>
    <t>Bellingham, WA</t>
  </si>
  <si>
    <t>Bellingham</t>
  </si>
  <si>
    <t>Herring, salmon, Alaska</t>
  </si>
  <si>
    <t>70+</t>
  </si>
  <si>
    <t>yes_neg</t>
  </si>
  <si>
    <t>Pacific Council shut down Sardine fishery  Alaska Board of Fisheries has not.acted in a timely manner in the herring fisheries.  Roe herring markets have disappeared and the quotas are the highest ever.  Sitka herring have no roe value but we have been trying for over 20 years to allow us with Sitka seine herring permits to have an alternative harvest method of open pound spawn on kelp.  Right now the Alaska Entry Commission has the Board of Fish unable to act. Because they overlapped the areas when they instigated limited entry in Hoona Sound.  Bureaucratic bad move.  Years wasted.</t>
  </si>
  <si>
    <t>Your questions cannot be answered so simply.  The strength of the California Current affects the coast upwelling, thus the food source.  Bristol Bay salmon is strong, SE Alaska pink salmon are weak.  Anchovy are strong in the Columbia River.  Canada has poor salmon runs but herring are stronger.  Environmental groups are challenging the pelagic fisheries both east coast and west coast.  The quota reduction in the menhaden fishery in Chesapeake Bay is not based on science.</t>
  </si>
  <si>
    <t>The range of pacific Sardine has expanded and retracted for the last 2000 years.  The presentations at the Tri-National Sardine meetings have shown through core samples the fish have expansion and retraction episodes.  We know water temperature affects lots of fisheries.  We have changes all the time.</t>
  </si>
  <si>
    <t>The challenges of management, and the managers education are one of the problems today.</t>
  </si>
  <si>
    <t>Give it some time.</t>
  </si>
  <si>
    <t>Federal Councils and State Boards are usually appointed with not much knowledge of the fisheries they regulate.  We are constantly trying to educate individuals about the fisheries so they can make good choices.    An example.  Togiak herring processors lost money last year.  The fishery quota is almost 40,000 tones in 2020.  Almost all processors are not going to buy herring in Togiak in 2020.  The Alaska Board of Fisheries should move 10,000 tons to the Dutch Harbor herring fishery.  Much more value as food and bait herring then roe herring.  But the subject is on a three year cycle  with the Board so nothing will be done.  Not good management.</t>
  </si>
  <si>
    <t>The management of fisheries have evolved over time into monster situations.that are almost unmanageable.</t>
  </si>
  <si>
    <t>Mozilla/5.0 (iPad; CPU OS 12_3_1 like Mac OS X) AppleWebKit/605.1.15 (KHTML, like Gecko) Version/12.1.1 Mobile/15E148 Safari/604.1</t>
  </si>
  <si>
    <t>/survey/selfserve/5d8/191103?sampid=104562&amp;pin=XZVJ&amp;mail=1</t>
  </si>
  <si>
    <t>z5jaz9hytp913c3w</t>
  </si>
  <si>
    <t>DVHQ</t>
  </si>
  <si>
    <t>vbf3124atz4tueve</t>
  </si>
  <si>
    <t>Bellingham,wa.</t>
  </si>
  <si>
    <t>My vernon</t>
  </si>
  <si>
    <t>36-45</t>
  </si>
  <si>
    <t>Alaska longline blackcod</t>
  </si>
  <si>
    <t>50-60</t>
  </si>
  <si>
    <t>idk</t>
  </si>
  <si>
    <t>Lonelines in Alaska ,sperm whales eating black cod     Coastal crab, to many humpback whales</t>
  </si>
  <si>
    <t>Seems to me they cycle up  and down  (their is more scientists trying to make sense of these but most take the easy road and suggest climate change)</t>
  </si>
  <si>
    <t>Mostly reorganizing fisheries</t>
  </si>
  <si>
    <t>None</t>
  </si>
  <si>
    <t>No</t>
  </si>
  <si>
    <t>I have not observed any changes</t>
  </si>
  <si>
    <t>Get tribal fisheries to be equally managed by one department and don’t fix it if it isn’t broken</t>
  </si>
  <si>
    <t>Get an accurate count on whales and start taking species off endangered list if noted,its time to acknowledge what good biology can do and it is doing!</t>
  </si>
  <si>
    <t>Mozilla/5.0 (Macintosh; Intel Mac OS X 10_15) AppleWebKit/605.1.15 (KHTML, like Gecko) Version/13.0.4 Safari/605.1.15</t>
  </si>
  <si>
    <t>..</t>
  </si>
  <si>
    <t>/survey/selfserve/5d8/191103?sampid=110461&amp;pin=DVHQ&amp;mail=1</t>
  </si>
  <si>
    <t>6csm6afc7kjy574x</t>
  </si>
  <si>
    <t>JEGY</t>
  </si>
  <si>
    <t>zkxsqevf1pup6tjm</t>
  </si>
  <si>
    <t>sea cucumbers</t>
  </si>
  <si>
    <t>sea cucumber</t>
  </si>
  <si>
    <t>aberdeen WA</t>
  </si>
  <si>
    <t>aberdeen</t>
  </si>
  <si>
    <t>0-5</t>
  </si>
  <si>
    <t>U25</t>
  </si>
  <si>
    <t>diving</t>
  </si>
  <si>
    <t>Alaska shrimp</t>
  </si>
  <si>
    <t>25-50</t>
  </si>
  <si>
    <t>med</t>
  </si>
  <si>
    <t>Government regulations have decreased fishing opportunities</t>
  </si>
  <si>
    <t>salmon &amp; crab most likely</t>
  </si>
  <si>
    <t>kelp</t>
  </si>
  <si>
    <t>decisions should be made by the lisence holders and those people should have more voice in the management of the fisheries. most fisheries are managed by biologists, and not fisherman, and biologists lack practical fishing experience.</t>
  </si>
  <si>
    <t>over regulation of the fisheries are having negative financial impacts on all participants</t>
  </si>
  <si>
    <t>christopher sondie</t>
  </si>
  <si>
    <t>mjwilliamson9@gmail.com</t>
  </si>
  <si>
    <t>Mozilla/5.0 (iPhone; CPU iPhone OS 12_1_4 like Mac OS X) AppleWebKit/605.1.15 (KHTML, like Gecko) Version/12.0 Mobile/15E148 Safari/604.1</t>
  </si>
  <si>
    <t>si</t>
  </si>
  <si>
    <t>/survey/selfserve/5d8/191103?sampid=102100&amp;pin=JEGY&amp;mail=1</t>
  </si>
  <si>
    <t>r2tseyd9bx41cyvb</t>
  </si>
  <si>
    <t>LIPP</t>
  </si>
  <si>
    <t>ybf7tkkxdqna0syv</t>
  </si>
  <si>
    <t>Geoduck, Sea Cucumber</t>
  </si>
  <si>
    <t>Geoduck, Cucumber</t>
  </si>
  <si>
    <t>Gig Harbor/ketchikan</t>
  </si>
  <si>
    <t>Dive</t>
  </si>
  <si>
    <t>SE AK dive fisheries</t>
  </si>
  <si>
    <t>30-40</t>
  </si>
  <si>
    <t>SE Ak shellfish is being decimated by otter predation. Massive areas, entire sounds and bays have been swept clean of cucumbers, urchins and crab. Geoduck beds, which 3 years ago I was averaging 2000-2500lbs harvested in 6 hours, I struggled to harvest 1000 in the same time. Throughout Lower Cordova Bay, Paloma Pass and Sea Otter sound, once prime beds, otter holes are all that I often see.   Puget Sound geoduck fisheries are being depleted by humans. Mainly mismanagement through over reliance on an inaccurate and dated algorithm of harvest/recruitment, coupled with underestimated numbers on poaching and high grading. DNR has prioritized profit over sustainability. Many beds have been harvested multiple times per year, for up to 6 years in a row. Buyers push for quality, which leaves harvesters an option of high grading/poaching/off tract harvest or being fired for producing low quality product or underproducing. DNR is willfully not enforcing laws against such behavior for fear of WDFW taking more of a role in enforcement, and a larger share of revenue. Bad press is DNR’s worst fear.</t>
  </si>
  <si>
    <t>Ak- West Coast fisheries have gone from absurdly abundant to nearly nonexistent. It is my belief that within 5 years there will be no cucumber fishery and a poor geoduck fishery, bordering on closure.     Wa Geoduck- same story, but caused by poaching and bath math and enforcement on the management end of things. Geoducks will hold on for quite some time, but the resource is dwindling, and without a better rotation schedule of tracts and more time for bed recovery the problem will persist. As it stands, the auction of product leads to overpricing of resource and pressure to produce product that doesn’t exist in terms of quality or quantity from buyers</t>
  </si>
  <si>
    <t>Hard for me to say, as the dive fisheries are very different from finfish and crab. I would imagine pelagic species would be hit the hardest. Crab perhaps. With geoduck we’ve seen a dramatic uptick in PSP levels esp in SE Ak. However there seems to be very little science as to the how, why and when of psp. Would be very interested to see research into that subject. Personal observations tell me that climate change may be playing a large role in the spike.</t>
  </si>
  <si>
    <t>Seems rather unlikely. Warming waters and acidification seems fairly detrimental in the long run. I’ve talked to Biologists who’ve seen Great whites in SE Ak, and now there is occasionally a tuna fishery up there? That seems no bueno to me.</t>
  </si>
  <si>
    <t>In Ak, the MMPA has hamstrung any chance of saving the west coast shellfish fisheries from otter predation.     Wa- Take the states revenue out of the equation and manage the fishery for sustainability rather than state profit. The current model is entirely unsustainable.</t>
  </si>
  <si>
    <t>In Ak the harvesters have enormous say in the management of the fishery via SARDFA, the divers association. Overall, management looks at what we would like to do, checks to see if the science backs up our views and goes with our advice generally.     Wa- I’ve never once Officially been asked how I think our fishery is being managed or conducted until this survey. What I see in the water diving 200 days/year is dramatically different than what state managers put in their surveys and reports. Perhaps a yearly survey, or a committee on fishery management comprised of all affected groups: community, harvesters and management</t>
  </si>
  <si>
    <t>Michael Salter</t>
  </si>
  <si>
    <t>saltdiver@me.com</t>
  </si>
  <si>
    <t>Mozilla/5.0 (iPhone; CPU iPhone OS 13_3 like Mac OS X) AppleWebKit/605.1.15 (KHTML, like Gecko) Version/13.0.4 Mobile/15E148 Safari/604.1</t>
  </si>
  <si>
    <t>/survey/selfserve/5d8/191103?sampid=102759&amp;pin=LIPP&amp;mail=1</t>
  </si>
  <si>
    <t>bvj0b5pay19kbumf</t>
  </si>
  <si>
    <t>HXJF</t>
  </si>
  <si>
    <t>6q3bzyjrr217bn36</t>
  </si>
  <si>
    <t>Aberdeen Wa</t>
  </si>
  <si>
    <t>Politics instead of science management</t>
  </si>
  <si>
    <t>Predators are not being managed for population increases. Less salmon to harvest is the result.</t>
  </si>
  <si>
    <t>Less hatchery production. Less fish. Harvest priority has been given to recreational fishers. This even reduces the commercial share further due to political management over scientific management.</t>
  </si>
  <si>
    <t>Harvest time has shifted away from peak run timing due to politically motivated management.</t>
  </si>
  <si>
    <t>Politicians and survey takers.</t>
  </si>
  <si>
    <t>All species are directly affected by each other.</t>
  </si>
  <si>
    <t>Take politics out of management.   The shortest life cycle of salmon is3 years. Nothing is quick in fish management.</t>
  </si>
  <si>
    <t>More salmon need to be released by hatcheries to provide harvest by all user groups.</t>
  </si>
  <si>
    <t>Mozilla/5.0 (iPad; CPU OS 11_4_1 like Mac OS X) AppleWebKit/605.1.15 (KHTML, like Gecko) Version/11.0 Mobile/15E148 Safari/604.1</t>
  </si>
  <si>
    <t>/survey/selfserve/5d8/191103?sampid=100233&amp;pin=HXJF&amp;mail=1</t>
  </si>
  <si>
    <t>4psxf5dt32kwsh4g</t>
  </si>
  <si>
    <t>NBKN</t>
  </si>
  <si>
    <t>jejc2046u4y9v1nq</t>
  </si>
  <si>
    <t>Bellingahm</t>
  </si>
  <si>
    <t>Alaska salmon and herring</t>
  </si>
  <si>
    <t>Salmon</t>
  </si>
  <si>
    <t>Warm blob in gulf of Alaska</t>
  </si>
  <si>
    <t>Sea lions are proliferating. Eating salmon at locks etc</t>
  </si>
  <si>
    <t>Not sure</t>
  </si>
  <si>
    <t>Listen to fishers who have experience</t>
  </si>
  <si>
    <t>Waste of government money  on upper level and not spent on fisheries</t>
  </si>
  <si>
    <t>Larry Demmert</t>
  </si>
  <si>
    <t>Alaskapremium@frontier.com</t>
  </si>
  <si>
    <t>/survey/selfserve/5d8/191103?sampid=110987&amp;pin=NBKN&amp;mail=1</t>
  </si>
  <si>
    <t>y0kd04cxqwmf7kmt</t>
  </si>
  <si>
    <t>IXDI</t>
  </si>
  <si>
    <t>usp91qjvzwauj7bz</t>
  </si>
  <si>
    <t>Purchasing of seafood product</t>
  </si>
  <si>
    <t>Bellingham,WA</t>
  </si>
  <si>
    <t>Business owner</t>
  </si>
  <si>
    <t>66+</t>
  </si>
  <si>
    <t>Alaska</t>
  </si>
  <si>
    <t>U10</t>
  </si>
  <si>
    <t>40-50</t>
  </si>
  <si>
    <t>whale population</t>
  </si>
  <si>
    <t>strong_pos</t>
  </si>
  <si>
    <t>Water temperature changes are causing some re- distribution of products.</t>
  </si>
  <si>
    <t>I have been fishing for 27 years, during that time i have seen many changes to most all fish stocks commercially harvested. Much of this change is the result of harvest management.  Its very important for researchers and managers to think about stock conservation in a “geological time frame”. Global climate change is but one more obstacle that now needs to be considered when managing fisheries resources.  In my opinion most management strategies should be re-examined to prevent over harvest.   Its a tremendous undertaking but without management updates we will lose protein sources and coastal economic drivers.</t>
  </si>
  <si>
    <t>Again, mainly due to management, but cooler water later into the spring before its over run with above average temps have moved seasons later and reduced the productive fishing windows.</t>
  </si>
  <si>
    <t>Forage fish will be the first, and already have changed. The results of this loss are yet to be quantified.</t>
  </si>
  <si>
    <t>Dungeness crab and some deeper water species that could actually have an expansion of habitat.</t>
  </si>
  <si>
    <t>Remove tribal co-management (not going to happen)  and allow for industry to have more say in what management should look like. A more informed public is creating cleaner fisheries through the free market process.  I am highly involved in policy, poor reaction time on public employees managing fisheries is a major contributor to many fishery's decline.   Instituting incentive programs for public policymakers is key to effective fishery management.</t>
  </si>
  <si>
    <t>Aquaculture will be a key industry to utilize all current waterfront economic drivers.  Myself and others are using our industry knowledge to transition into oyster, kelp and seaweed production for restoration efforts and developing markets that have a positive planet impact.   Its important what you are doing to reach out how you are to connect with private industry people like myself that are the drivers of this new industry.   Thank you</t>
  </si>
  <si>
    <t>Paul Burrill</t>
  </si>
  <si>
    <t>Burrillpaul@yahoo.com</t>
  </si>
  <si>
    <t>/survey/selfserve/5d8/191103?sampid=103399&amp;pin=IXDI&amp;mail=1</t>
  </si>
  <si>
    <t>z78mqqk7njx51byn</t>
  </si>
  <si>
    <t>VJKK</t>
  </si>
  <si>
    <t>2yc2hna5ybp2r6bs</t>
  </si>
  <si>
    <t>LaPush WA</t>
  </si>
  <si>
    <t>Onalaska</t>
  </si>
  <si>
    <t>Jig Lines</t>
  </si>
  <si>
    <t>Increase in dog sharks and blue sharks</t>
  </si>
  <si>
    <t>Salmon if any</t>
  </si>
  <si>
    <t>Depends on fish managers who don't know anything but what they learned in college classes</t>
  </si>
  <si>
    <t>Listen to fisherman as much as environmentalists rather than cave in to anti fish and hatchery group law suits.</t>
  </si>
  <si>
    <t>It appears that US regulators and legislators are more interested in consolidating fisheries into being owned by very large corporations full of investors rather than owner/operator fisherman rather than just labors for corporations for a small share of left over profits</t>
  </si>
  <si>
    <t>Mozilla/5.0 (Windows NT 6.1; Win64; x64) AppleWebKit/537.36 (KHTML, like Gecko) Chrome/79.0.3945.88 Safari/537.36</t>
  </si>
  <si>
    <t>/survey/selfserve/5d8/191103?sampid=105383&amp;pin=VJKK&amp;mail=1</t>
  </si>
  <si>
    <t>akxwjyyxe8mw7f6v</t>
  </si>
  <si>
    <t>LKHN</t>
  </si>
  <si>
    <t>f7v1dtmws8hcr7z0</t>
  </si>
  <si>
    <t>Sea Cucumber</t>
  </si>
  <si>
    <t>Anacortes</t>
  </si>
  <si>
    <t>permit holder</t>
  </si>
  <si>
    <t>Harvest bags</t>
  </si>
  <si>
    <t>Increase in sea lion activity</t>
  </si>
  <si>
    <t>:urple urhins are making in-roads and populating areas formerly home to green urchins.    2) Reduction in starfish population remains a question, notably in regard to sea cucumbers.</t>
  </si>
  <si>
    <t>Urchins:  looked like they might bounce back, but entry of Native dive fleet has decimated some areas.    Sea cukes:  smaller, deeper, harder to find.  This is attributable to harvest pressure more than climate, it seems to us.</t>
  </si>
  <si>
    <t>Sea cucumbers used to be open from June into the fall. Now we open near August 1 and the quotas are gone by the end of September.  A larger window for spawning is the rationale.      Sea urchins:   Much the same as in the past, but with much smaller quoutas   The harvest dates within the season (late September into February) are also tweaked in real time to respond to market conditions.</t>
  </si>
  <si>
    <t>Salmon -- negative    Ground/rock fish -- negative    Lingcod:  they seem to be doing well from our dive observations</t>
  </si>
  <si>
    <t>Perhaps Lingcod     Perhaps purple urchins    Is the growing population of sea lions a positive or negative?  From dive fisheries perspective, it is immensely negative.</t>
  </si>
  <si>
    <t>Fisheries managements is fragmented, complex, uneven.  Federal and state oversight can be confusing and at cross purposes.  Add in the chaos and confusion created by multiple tribal entities having independent authority -- and the situation is very difficult.</t>
  </si>
  <si>
    <t>The State of Washington generated a  Shellfish Initiative  some years ago, and it is not worth the paper it is printed on.  A lot of words with little if any impact at the grass roots level.      The City of Anacortes has touted an embrace of its marine and fishing history -- and its future.  Meanwhile, the dock cranes do not work, the port wants higher fees, and the City throws up road blocks to aquaculture and other water-based initiatives.</t>
  </si>
  <si>
    <t>Dan Morris</t>
  </si>
  <si>
    <t>cnsuncle01@yahoo.com</t>
  </si>
  <si>
    <t>Mozilla/5.0 (Windows NT 10.0; Win64; x64) AppleWebKit/537.36 (KHTML, like Gecko) Chrome/79.0.3945.88 Safari/537.36</t>
  </si>
  <si>
    <t>/survey/selfserve/5d8/191103?sampid=103405&amp;pin=LKHN&amp;mail=1</t>
  </si>
  <si>
    <t>mfngg477es7667xd</t>
  </si>
  <si>
    <t>RFIA</t>
  </si>
  <si>
    <t>vby5qr7k65ujffj3</t>
  </si>
  <si>
    <t>Bering sea, gulf of Alaska, cod and ground fish survey</t>
  </si>
  <si>
    <t>Warmer water = less fish</t>
  </si>
  <si>
    <t>Humboldt squid like the warmer water and eat massive quantities of hake</t>
  </si>
  <si>
    <t>That's a very complicated question because of the changes in fisheries management</t>
  </si>
  <si>
    <t>Salmon, hake, halibut</t>
  </si>
  <si>
    <t>Depends on how far into the future we're looking. In the next 30 years I would say anchovies, herring</t>
  </si>
  <si>
    <t>Surveys, research,  and data are the keys to understanding the current environment. Politics and bureaucracy need to get out of the way of managing fish not people.</t>
  </si>
  <si>
    <t>The public, as a whole, needs to be informed of the scientific and economic facts of commercial fishing. They still have negative views brought on by groups such as Green Peace.</t>
  </si>
  <si>
    <t>Jerry Ellefson</t>
  </si>
  <si>
    <t>jjellefson50@gmail.com</t>
  </si>
  <si>
    <t>Mozilla/5.0 (Linux; Android 8.1.0; SM-T580) AppleWebKit/537.36 (KHTML, like Gecko) Chrome/78.0.3904.108 Safari/537.36</t>
  </si>
  <si>
    <t>ta</t>
  </si>
  <si>
    <t>/survey/selfserve/5d8/191103?sampid=101081&amp;pin=RFIA&amp;mail=1</t>
  </si>
  <si>
    <t>2n5yafag4xc2xmgs</t>
  </si>
  <si>
    <t>QUGO</t>
  </si>
  <si>
    <t>4bxmewp43td8wqvq</t>
  </si>
  <si>
    <t>Temperature changes have made availability of chinook salmon on south coast of Washington a lot less likely while the survival of coho smolts has been negatively impacted coast wide.</t>
  </si>
  <si>
    <t>predation of salmon smolts by warmer water species.</t>
  </si>
  <si>
    <t>During the summer months, chinook salmon no longer seem to be available off of the mid to southern Washington coast.  The Port of Westport has seen almost no chinook landings by sport or commercial fishers in July or August the past 5 years.</t>
  </si>
  <si>
    <t>On your questions about anchovies and sardines, you need to separate those two, one does well in warm water and the other in cooler water, anchovies will do well in warmer regimes and sardines worse.  Also, coho smolts heavily impacted in years with a warm blob close to shore like 2019, poor surival.  Tuna on the other hand come closer to shore so smaller boats are able to catch more.  I think there is a lot more work to be done on slope species vs pelagic species to see the affect on them.</t>
  </si>
  <si>
    <t>Tuna will come in closer to shore and anchovies seem to like warmer regimes.</t>
  </si>
  <si>
    <t>Salmon fisheries are the most likely to be strongly affected by climate change with most of those occurring in the freshwater phase of their lives.  Even without climate change, land use policies, or lack of them with an increasing population will lead to lower and lower salmon runs.  It is just a matter of time.  Not sure management of the fisheries will be the answer.  The salmon runs in Washington have been in a death spiral for 40 to 50 years.</t>
  </si>
  <si>
    <t>Seattle has changed so much in the pass 20 years that a high majority of the current residents have loss touch with the fishing industry or the history of Washington.</t>
  </si>
  <si>
    <t>Geoff Lebon</t>
  </si>
  <si>
    <t>lebondeshazo@comcast.net</t>
  </si>
  <si>
    <t>Mozilla/5.0 (Macintosh; Intel Mac OS X 10_14_5) AppleWebKit/537.36 (KHTML, like Gecko) Chrome/79.0.3945.88 Safari/537.36</t>
  </si>
  <si>
    <t>/survey/selfserve/5d8/191103?sampid=104204&amp;pin=QUGO&amp;mail=1</t>
  </si>
  <si>
    <t>fc808jrfx03y1xn2</t>
  </si>
  <si>
    <t>LXVB</t>
  </si>
  <si>
    <t>g4nuac3txkrztg47</t>
  </si>
  <si>
    <t>Ilwaco</t>
  </si>
  <si>
    <t>Bait</t>
  </si>
  <si>
    <t>Have no answer</t>
  </si>
  <si>
    <t>Tuna</t>
  </si>
  <si>
    <t>Get rid of sea lions</t>
  </si>
  <si>
    <t>Make all fishermen, recreational and commercial, follow the regulations   Get rid of Sea Lions</t>
  </si>
  <si>
    <t>Leslie Swensen</t>
  </si>
  <si>
    <t>Leswensen@gmail.com</t>
  </si>
  <si>
    <t>Mozilla/5.0 (iPad; CPU OS 13_2 like Mac OS X) AppleWebKit/605.1.15 (KHTML, like Gecko) GSA/87.0.279142407 Mobile/15E148 Safari/605.1</t>
  </si>
  <si>
    <t>t.</t>
  </si>
  <si>
    <t>/survey/selfserve/5d8/191103?sampid=109943&amp;pin=LXVB&amp;mail=1</t>
  </si>
  <si>
    <t>typ9taue4zb32srx</t>
  </si>
  <si>
    <t>KWPU</t>
  </si>
  <si>
    <t>yv5pjf7jwvh0yd9p</t>
  </si>
  <si>
    <t>Alaska salmon</t>
  </si>
  <si>
    <t>I have noticed a significant Increase in wale population/Sea lion population/Seal population over the last 15 years and they fallow the salmon all the way to the spawning grounds this has had a dramatic effect  on salmon fishing on the fishing grounds ripping salmon from nets along with laying at the end of fish ladders streams rivers etc.</t>
  </si>
  <si>
    <t>Compared to 30 years ago we fished in season frequently and abundance was great compared to now fishing days are very limited and catch is usually poor except on few occasions when an opener is by chance on the right day and things luckily line up and you are in the right spot.</t>
  </si>
  <si>
    <t>As a non aboriginal fisher our seasons in Washington are always effected du to aboriginal openers and sport openers which are always the focus as to weather those user groups achieve their goals first leaving non aboriginal commercial with what is remaining the scraps so to speak .  This causes a huge cost per unit on our side as it is harder to achieve quotas working on the already harvested fisheries   Rather than in common with the same oppertunity as a human user group rather than the one at the end of the chain and with decreased runs the impact is even greater also the thing that comes in to play as the last in line is the other user groups over harvest and we loose our share all together or part and it makes it hard to pay our cost and have income for our families living expenses .</t>
  </si>
  <si>
    <t>I don’t know much about the climate change or that it directly effects any or which fisheries I do know that political issues do often and policies don’t always work in the proper ways their has been many practices in many industries that has greatly effected our fishing the habitat what chemicals are or have been put in to the land and sea as a fisher I feel their are so many more issues than warming sea conditions but it could defiantly be a contributor high seas fishing has been a large factor in the last 20 years greatly designating our run returns ocean predation has increased hugely as well and habitat has changed greatly .  In my opinion we have no real knowledge if the ocean warming is or will help some species or harm them weather they will adapt or be over run by one that flourishes but I do know all the outcome is always limiting and lessening my ability to make a sub standard living.</t>
  </si>
  <si>
    <t>No one will know this is an absolute mystery !</t>
  </si>
  <si>
    <t>Proper funding for work force needed   Less policy’s</t>
  </si>
  <si>
    <t>In Washington the fish managers should be one group not several user groups trying for the best for their own user group the stats hands are always tied because of federal issues due to aboriginal fisheries and their oppertunity to co manage Our fisheries   Fishing in common should mean under one rule of the state all can fish in common at the same time same day in the same waters by one policy</t>
  </si>
  <si>
    <t>Erick Bendure</t>
  </si>
  <si>
    <t>fvwinterhawk@aol.com</t>
  </si>
  <si>
    <t>Mozilla/5.0 (iPhone; CPU iPhone OS 13_1_2 like Mac OS X) AppleWebKit/605.1.15 (KHTML, like Gecko) Version/13.0.1 Mobile/15E148 Safari/604.1</t>
  </si>
  <si>
    <t>/survey/selfserve/5d8/191103?sampid=100556&amp;pin=KWPU&amp;mail=1</t>
  </si>
  <si>
    <t>3hvka7gqytt7hzdk</t>
  </si>
  <si>
    <t>RTOH</t>
  </si>
  <si>
    <t>gv7s14fk4fbebcmg</t>
  </si>
  <si>
    <t>Brookings, OR</t>
  </si>
  <si>
    <t>Stayton</t>
  </si>
  <si>
    <t>U30</t>
  </si>
  <si>
    <t>I have only heard from other fisherman that species counts have gone down.</t>
  </si>
  <si>
    <t>Native species</t>
  </si>
  <si>
    <t>Don't know</t>
  </si>
  <si>
    <t>constant communication</t>
  </si>
  <si>
    <t>Not off the top of my head</t>
  </si>
  <si>
    <t>Noah Kintz</t>
  </si>
  <si>
    <t>noah.kintz0306@gmail.com</t>
  </si>
  <si>
    <t>/survey/selfserve/5d8/191103?sampid=104310&amp;pin=RTOH&amp;mail=1</t>
  </si>
  <si>
    <t>mn6vnz2jnux6unsm</t>
  </si>
  <si>
    <t>GZTI</t>
  </si>
  <si>
    <t>ywugxqkw2z503wq4</t>
  </si>
  <si>
    <t>Westport, WA</t>
  </si>
  <si>
    <t>Westport</t>
  </si>
  <si>
    <t>56-65</t>
  </si>
  <si>
    <t>Salmon troll Alaska</t>
  </si>
  <si>
    <t>Out of control increase in population of sea lions and seals.  They are consuming large quantities of sea life.</t>
  </si>
  <si>
    <t>Large decrease in salmon population</t>
  </si>
  <si>
    <t>State salmon fishing seasons have significantly decreased.  Non tribal crab season has severely decreased.</t>
  </si>
  <si>
    <t>There are few short time changes other than continue to monitor catch rate and monitor accordingly.   For example in crab fishing, although by law non-tribal/tribal are to have 50/50 of the catch, no changes are made each season to ensure that non-tribal fishers are catching an equitable number of crab.  Salmon troll fishery needs urgent and serious changes in increasing population, changing regulations, and decrease in predator life.</t>
  </si>
  <si>
    <t>The absolute base line in salmon fishing is raising more fish.  Look at the number of closed or partially operating hatcheries.  Of those operating, simple changes are needed - if supposedly we want them to be raised naturally, why are large amounts of fingerlings being released at the same time, rather than small amounts as they would in a river. In addition, release them in multiple spots in a river rather than just one area.   For crab fishing - tribal/non-tribal, regulate and monitor that ALL pots must be picked up at the end of the season. There has been a huge increase in number of pots being left in the ocean, which then severely impacts troll fishers when their season begins.</t>
  </si>
  <si>
    <t>Ted Beese</t>
  </si>
  <si>
    <t>sherribeese@comcast.net</t>
  </si>
  <si>
    <t>/survey/selfserve/5d8/191103?sampid=106261&amp;pin=GZTI&amp;mail=1</t>
  </si>
  <si>
    <t>fvwcv8raqhnezuy2</t>
  </si>
  <si>
    <t>YROR</t>
  </si>
  <si>
    <t>tvyamhdpvvpfrzgs</t>
  </si>
  <si>
    <t>Astoria,Oregon</t>
  </si>
  <si>
    <t>Longview, Washington</t>
  </si>
  <si>
    <t>Ocean conditions are unstable and highly variable causing inconsistent salmon abundance and river temperatures have been increasing with negative and sometimes disastrous affects on salmon smolt survival and some species of returning adult salmon such as sockeye. Also political actions such as reduced hatchery production are shrinking the number of salmon available for harvest. I fish quite a lot in Young's Bay which is near Astoria, Oregon. Warm river water temperatures have contributed to non-native and native aquatic plant growth that is changing the nature of the aquatic environment there. The Bay seems to be filling in and shallowing which contributes to more warming and plant growth which causes more shallowing, etc.</t>
  </si>
  <si>
    <t>Food chain is becoming less favorable to salmon and other cold water species such as eulachon. Non-native freshwater species in the Columbia River are very predatory on salmon smolts. These include largemouth and smallmouth bass, walleye, catfish, yellow perch, and northern pike. Bird predation on salmon smolt is also a very large problem that is made worse by dredging and construction projects that provide attractive habitat for these bird species.</t>
  </si>
  <si>
    <t>salmon, herring, eulachon,</t>
  </si>
  <si>
    <t>Perhaps tuna but I don't expect that species normally not found this far north will become abundant</t>
  </si>
  <si>
    <t>Get politics out of fisheries management. Fisheries management should be based on scientific principle. Sport fishery interests are using their political clout to gain total allocation of the resource. Environmental groups are attacking commercial fisheries because they are an easy mark for shallow argument that diverts public attention from real and more difficult issues. A good example would be the Southern Resident Orca issue and the reactionary response of some to call for a boycott of chinook salmon consumption. It makes about as much sense as boycotting beef because the wolves are starving.</t>
  </si>
  <si>
    <t>Our future is losing out to the growing population and consumptive demands of society in general. I fear that we are unable to create a sustainable future for the human race and this failure will lead to a very bleak future for all of us.</t>
  </si>
  <si>
    <t>Bryce Divine</t>
  </si>
  <si>
    <t>brycedivine@icloud.com</t>
  </si>
  <si>
    <t>Mozilla/5.0 (Windows NT 10.0; Win64; x64) AppleWebKit/537.36 (KHTML, like Gecko) Chrome/70.0.3538.102 Safari/537.36 Edge/18.18362</t>
  </si>
  <si>
    <t>/survey/selfserve/5d8/191103?sampid=101312&amp;pin=YROR&amp;mail=1</t>
  </si>
  <si>
    <t>5d2h2gx1fuaw1aa0</t>
  </si>
  <si>
    <t>VVQG</t>
  </si>
  <si>
    <t>xgmg8p5063qx0x1p</t>
  </si>
  <si>
    <t>Clatskanie,Oregon 97016</t>
  </si>
  <si>
    <t>Clatskanie,Oregon</t>
  </si>
  <si>
    <t>Large amounts of seals and sea lions have ruined Salmon and Sturgeon runs in the Columbia. Also they have a negative effect on the Columbia river smelt runs. When you have predators targeting a run of fish whether it be Salmon Sturgeon or smelt  the fish disappear. They eat 24/7 and are now always present when we fish Because of the governors of Washington and Oregon, our fishing time is severely limited. I haven't fished since 2017 because of these policies adopted by these governors. I 2017 I lost over 70 salmon to sea lions and seals. Because of the governors policies I could not do anything about the thievery. Without controlling the predators there is no reason to fish . I don't want to catch the last one But I would join others to harvest predators so our descendants could experience   , harvesting Salmon for all.</t>
  </si>
  <si>
    <t>Our time is limited and when we were given time we had to compete with predators. Government policies have changed and the effort to keep runs plentiful for all has diminished. In the past when predators were around we shot them. It didn't take long for other predators to leave the area. With the endangered species act not being acted upon once the populations increased the Fisheries declined.. The Columbia had major fish catches in the past and they hired hunters to eliminate predators and the fishery thrived. Now the policies are so screwed up that all fish goes to the predators. I realize that the populations of people have gone up but, There is no reason for the decline of fish runs when all it takes to fix it is to sign a piece of paper.</t>
  </si>
  <si>
    <t>Ou4r seasons as a Columbia River Gillnet fisherman are basically eliminated due to government policies.</t>
  </si>
  <si>
    <t>Salmon mainly because of temporary rules that don't go away. Mainly when temps. get too hot in the river fish die.</t>
  </si>
  <si>
    <t>Salmon if predators can be controlled.</t>
  </si>
  <si>
    <t>When the government shuts down your fishery there is little to say.</t>
  </si>
  <si>
    <t>Eliminate the predators in the Columbia. Sea lions don't belong in fresh water.</t>
  </si>
  <si>
    <t>Donald Palomaki</t>
  </si>
  <si>
    <t>donald.palomaki@gmail.com</t>
  </si>
  <si>
    <t>Mozilla/5.0 (Windows NT 10.0; Win64; x64; rv:71.0) Gecko/20100101 Firefox/71.0</t>
  </si>
  <si>
    <t>/survey/selfserve/5d8/191103?sampid=113626&amp;pin=VVQG&amp;mail=1</t>
  </si>
  <si>
    <t>9cxqw1d1a1pmpach</t>
  </si>
  <si>
    <t>JHJN</t>
  </si>
  <si>
    <t>z2jdcjwkj30tbvmn</t>
  </si>
  <si>
    <t>Garibaldi</t>
  </si>
  <si>
    <t>Dallas</t>
  </si>
  <si>
    <t>Hand Rods and Reels (Bottom fish)</t>
  </si>
  <si>
    <t>Salmon isn't really worth fishing for during the last 5 years.  Its the worst its ever been.  I have had years where salmon was more than 25 percent of my finding income but not for several years.  Salmon used to be where all the money was made.  The salmon are much smaller now than what they used to be also.    Management or mismanagement depending on how you look at it has also effected salmon so it is hard to say it is all climate change.    There used to be more bottom fish overall but I think management of the species has had more of an effect than than climate change.    Tuna has up and down years.  They really follow the warm water pattens and depending on where the water is is where the fish are.  Small boats like myself really depend on the water being close.  #0 years ago the warm water was much further off shore making the tuna only accessible to large boats.</t>
  </si>
  <si>
    <t>Im not sure about local species but I do expect to see more exotic species move in.</t>
  </si>
  <si>
    <t>I am retired from Fisheries and wildilife management.  I was in charge of the Fish and Wildlife Enforcement Section of the Oregon State police.  I spent 30 years working for he Oregon State police.      The management of our natural resources is more about generating money for the natural resource department than it is about managing the natural resource itself.      Our management of resources needs to be restructured so it is not so dependent upon money coming in from the sale of tags and licenses.</t>
  </si>
  <si>
    <t>I am retired from the Oregon State Police where I spent several of my 30 years conducting Fish and Wildlife enforcement.  I was in charge of the Fish and Wildlife Division for 6 years.      After retiring I decided I wanted to be a commercial fisher.    I do not make enough money fishing to pay the bills at home.  I barely make enough money to pay for my fees and licenses to start over again the next year.      I will try and articulate my concerns I have noticed below.    There is very little coheshion within the fishing community.  In Garibaldi one of the wholesalers seems to have very little money to invest in their infrastructure.  They formed a business relationship with a very large wholesaler from Astoria.  The large wholesaler allows them to stay in business but they also don't allow them to go out and find new markets because that would compete with the larger wholesaler.  So in effect the local wholesaler is allowed to sell fish out of their glass case in their local store and they buy some fish for their market but the rest of the fish gets shipped to the larger wholesaler out of town.  This effects the local fisherman because the local wholesaler does not work to open up new markets.  As a fisherman I have learned the easy part is catching the fish.  The hard part is having a market.  The market limits a fisherman to catching fish only when the market allows the fisherman to sell the fish.    A big concern I think a lot about is the wholesalers want to make all the money.  The fisherman are not getting much more money for their fish than they did 20 years ago.    The ability for a wholesaler to process fish is also limiting to the fisherman.  It is becoming harder and harder for the processes to fish people who what to fillet fish.  The job doesn't pay much and is is sporadic work.    The availability of ice is held over the fisherman as to where they can deliver and sale their fish to. A processor will sell a fisherman ice but if they want the fish the fisher catches they expect to get the fish delivered to them even though the fisherman had to pay for the ice.  If the fisherman buys his ice from one processor and then wants to deliver his fish to another processor because they get a higher price the original processor who sold them the ice will refuse to sell them ice the next time the fisher wants ice.    A local processor recently started asking fisherman to sign a contract that if they deliver fish to them they must receive the entire load of fish.  The fisher is not allowed to sell a partial load of fish to another wholesaler.  This limits how a small wholesaler can break into the market and get a start.  It also eliminates the competition for the larger wholesalers.    Many of the fisherman are dependent on alcohol and this effects the way the fisherman get along with each other.    Some fisherman are strictly salmon fisherman and with no salmon to catch it leaves boats in the harbor taking up moorage space that is not being utilized.  The boats just sit there in port taking up moorage because it costs more to go fishing than they are able to sell their fish for.  This keeps the port from being as effective as possible.  Limited moorage space with boats not working keeps the port from accepting fish. The port struggles to keep derelict boats our of the port.  There is a four year waiting time to get a space.  the port implements rules like you must have at least one landing each year to keep your space.  This rule is implemented to get rid of the derelict boats but once its implemented the boats who are sitting around waiting for the salmon to come back so they can go fishing is hit with a rule telling them they don't have a landing so they have to give up their space.    I have a lot of insight or perspective because of my back ground.  If anybody finds this perspective interesting they are welcome to call me.  503-510-7996    I find it interesting that surveys and studies don't really get to the problem of what is really effecting the fisherman because the people conducting the surveys are not on the ground or don't have the knowledge they would if they were an actual fisher trying to catch and sell fish.     In my past profession as a Fish and Wildlife officer I used to investigate and serve search warrants on large wholesalers/processors.  I seen what extent the wholesalers would do to steal the fish from the fisherman to make a profit.  Often times the money taken from the fisherman would be displaced from the local community to a larger community like Portland where the wholesaler was headquartered.  Know Im a fisherman trying to figure out how to sell the fish I catch.  I have chosen to become a wholesaler and fisherman.  I catch the fish and then sell it to myself.  This process is littered with red tape and regulations.  The department of Agriculture enters the scene with a whole set of regulations that don't always match the regulations set forth by Oregon Fish and Wildlife laws.    Not very many fisherman I know would be able to interpret the regulations and manage to crawl through the red tape I have to be a fisherman that sells his fish to himself ant then sell it.</t>
  </si>
  <si>
    <t>Walt Markee</t>
  </si>
  <si>
    <t>waltmarkee@aol.com</t>
  </si>
  <si>
    <t>Mozilla/5.0 (Macintosh; Intel Mac OS X 10_13_6) AppleWebKit/605.1.15 (KHTML, like Gecko) Version/13.0.3 Safari/605.1.15</t>
  </si>
  <si>
    <t>/survey/selfserve/5d8/191103?sampid=104041&amp;pin=JHJN&amp;mail=1</t>
  </si>
  <si>
    <t>01qgwr1r4aknpyd2</t>
  </si>
  <si>
    <t>UTCV</t>
  </si>
  <si>
    <t>ng86pv30h3g103fh</t>
  </si>
  <si>
    <t>Brookings Or</t>
  </si>
  <si>
    <t>Brookings</t>
  </si>
  <si>
    <t>Hook&amp;line</t>
  </si>
  <si>
    <t>Better communication</t>
  </si>
  <si>
    <t>Gary Humrich</t>
  </si>
  <si>
    <t>GaryHumrich@gmail.com</t>
  </si>
  <si>
    <t>Mozilla/5.0 (iPad; CPU OS 13_1 like Mac OS X) AppleWebKit/605.1.15 (KHTML, like Gecko) GSA/88.1.284108841 Mobile/15E148 Safari/604.1</t>
  </si>
  <si>
    <t>/survey/selfserve/5d8/191103?sampid=104478&amp;pin=UTCV&amp;mail=1</t>
  </si>
  <si>
    <t>f50hkyfhm1rggpvy</t>
  </si>
  <si>
    <t>YPEJ</t>
  </si>
  <si>
    <t>h1ba1rvx80dyrhh3</t>
  </si>
  <si>
    <t>Union, WA</t>
  </si>
  <si>
    <t>Shelton</t>
  </si>
  <si>
    <t>Beach seine</t>
  </si>
  <si>
    <t>there is less fish available for harvest which seems at least in part, due to climate change</t>
  </si>
  <si>
    <t>Pinniped predation on salmon</t>
  </si>
  <si>
    <t>Salmon populations have decreased significantly in the last 30 years due primarily to reductions in hatchery production and loss of spawning habitat in Washington state</t>
  </si>
  <si>
    <t>Shellfish due to ocean acidification from what I read but I am not a biologist</t>
  </si>
  <si>
    <t>Not likely</t>
  </si>
  <si>
    <t>Faster salmon run assessment and in season management based on abundance of the resource</t>
  </si>
  <si>
    <t>The cost of fishing (boats, fuel, gear, permits) has increased significantly over the past 30 years but the grounds price fishermen are paid for their product has remained relatively stagnant, making it harder to make a living in commercial fishing. Young fishermen, like young farmers, are a much needed profession in our country but unfortunately it is not an easy way to make a living due to the high startup cost and fluctuations in resource and changes in regulations year to year.</t>
  </si>
  <si>
    <t>Evan Brady</t>
  </si>
  <si>
    <t>evan@bradytrucking.com</t>
  </si>
  <si>
    <t>/survey/selfserve/5d8/191103?sampid=113825&amp;pin=YPEJ&amp;mail=1</t>
  </si>
  <si>
    <t>sfxqadpwa7j4pbgh</t>
  </si>
  <si>
    <t>LLPK</t>
  </si>
  <si>
    <t>pk9zh0s9nvx7qx8c</t>
  </si>
  <si>
    <t>Warrenton</t>
  </si>
  <si>
    <t>Cathlamet</t>
  </si>
  <si>
    <t>Bristol bay salmon</t>
  </si>
  <si>
    <t>Less abundant</t>
  </si>
  <si>
    <t>All</t>
  </si>
  <si>
    <t>Listen to what the fishermen are telling you.</t>
  </si>
  <si>
    <t>Our community has changed completely with the loss of gillnetting, environmental groups are shutting alot of hatcheries down wanting the rivers and streams to be for only native fish, but there arent any left, so there wont be any fish. The hatchery programs we worked hard for to feed the public, need restoring, not scrapping.</t>
  </si>
  <si>
    <t>Clayton olsen</t>
  </si>
  <si>
    <t>Claytonolsen01@gmail.com</t>
  </si>
  <si>
    <t>Mozilla/5.0 (Linux; Android 9; SM-J737A) AppleWebKit/537.36 (KHTML, like Gecko) Chrome/79.0.3945.93 Mobile Safari/537.36</t>
  </si>
  <si>
    <t>sa</t>
  </si>
  <si>
    <t>/survey/selfserve/5d8/191103?sampid=108156&amp;pin=LLPK&amp;mail=1</t>
  </si>
  <si>
    <t>g82skm9j51dwfs1c</t>
  </si>
  <si>
    <t>MLMM</t>
  </si>
  <si>
    <t>tvye83pen6510hsx</t>
  </si>
  <si>
    <t>salmon enhancement</t>
  </si>
  <si>
    <t>ilwaco wa</t>
  </si>
  <si>
    <t>Long Beach WA</t>
  </si>
  <si>
    <t>area E , prince william sound , Bristol Bay alaska</t>
  </si>
  <si>
    <t>Washington state hasn't been raising enough salmon in the hatcheries , so when warm ocean conditions affect and kill stalks of salmon it kills that run off because there wasn't enough raised and released to get at least a portion of them back to make escapement</t>
  </si>
  <si>
    <t>lack of feed in the ocean is starving the migrating salmon , more salmon would actually help returns</t>
  </si>
  <si>
    <t>because Washington state has cut back drastically on raising hatchery salmon</t>
  </si>
  <si>
    <t>seems like the salmon returns are later every year , and the crab don't get full of meat till the end of December like they used to in the beginning of December</t>
  </si>
  <si>
    <t>salmon/crab</t>
  </si>
  <si>
    <t>bait fish , salmon food</t>
  </si>
  <si>
    <t>fisheries managers for the state work off of fabricated models to obtain free money from the federal government and they dont take the fisherman word for whats really going on. they would rather shut us down and starve us out.</t>
  </si>
  <si>
    <t>our rural coastal community are dying because this state has a fantasy of wild salmon reform , and its not working . Raise salmon in the hatcheries and bring our communities back</t>
  </si>
  <si>
    <t>Jason Lake</t>
  </si>
  <si>
    <t>salmonman6829@yahoo.com</t>
  </si>
  <si>
    <t>/survey/selfserve/5d8/191103?sampid=111929&amp;pin=MLMM&amp;mail=1</t>
  </si>
  <si>
    <t>rzyddh2q8u492cmd</t>
  </si>
  <si>
    <t>KTDN</t>
  </si>
  <si>
    <t>uxhpxeghxngbapa1</t>
  </si>
  <si>
    <t>Southbend</t>
  </si>
  <si>
    <t>Chehalis</t>
  </si>
  <si>
    <t>Relief Operator</t>
  </si>
  <si>
    <t>Alaska, Bristol Bay</t>
  </si>
  <si>
    <t>Hatchery Stock of Salmon</t>
  </si>
  <si>
    <t>Due to many factors with ocean conditions, hatchery out put, and closures has impacted my lively hood to the point of going bankrupt. Washington State Fish and Wildlife help created this mess by decreasing our salmon output in the hatchery systems. Providing less fish the last 10 years has proven to be disastrous for both sport and commercial industries. Local economies have been affected to the point of businesses closing their doors due to lack of fisherman going fishing in those areas that were once plentiful for everyone. I find it sad that it literally took a starving whale for the State to finally take notice to do some action, but it is not enough to sustain our local economies, fisheries, and communities.</t>
  </si>
  <si>
    <t>Seals are over populated.</t>
  </si>
  <si>
    <t>30 years ago there was more hatchery output, less sea lions, and rivers were plugged with fish. As the years went on, less hatchery output created low returns. Weather has an impact, but so does the amount of fish that is planted. It is like telling a farmer to only plant so much corn and getting what they yield, low numbers of crops planted means a low return in investment. WDFW needs to reinvest on their hatchery programs and plant the rivers back at max production in order to see a bounce back.</t>
  </si>
  <si>
    <t>Fish are showing up later within the river systems. This also goes to the point of what runs are still planted by the hatcheries.</t>
  </si>
  <si>
    <t>Salmon and steelhead are the most temperamental fish species on the planet. Salmon thrive in healthy, cool, water that is clean. Warming of the ocean conditions have a factor within the fisheries, but so does hatchery output.</t>
  </si>
  <si>
    <t>Crab and bottom fish that is considered cool body waters fish.</t>
  </si>
  <si>
    <t>Plant more fish! Put a moratorium on the bait fishery and have a zero waste policy installed for all hatchery programs to adopt and use every hatchery fish that comes in.</t>
  </si>
  <si>
    <t>Why so much drastic change within our hatchery practices? Why cant they use all of the fish that comes into the hatcheries?</t>
  </si>
  <si>
    <t>Michael Siperly</t>
  </si>
  <si>
    <t>jrsiperly1@hotmail.com</t>
  </si>
  <si>
    <t>Mozilla/5.0 (Linux; Android 9; SM-G973U) AppleWebKit/537.36 (KHTML, like Gecko) Chrome/79.0.3945.93 Mobile Safari/537.36</t>
  </si>
  <si>
    <t>/survey/selfserve/5d8/191103?sampid=113811&amp;pin=KTDN&amp;mail=1</t>
  </si>
  <si>
    <t>2rzcxwkfxrf90584</t>
  </si>
  <si>
    <t>VLJX</t>
  </si>
  <si>
    <t>7u0e6t4dtmm2ed4k</t>
  </si>
  <si>
    <t>Ilwaco, wa</t>
  </si>
  <si>
    <t>Grays river</t>
  </si>
  <si>
    <t>female</t>
  </si>
  <si>
    <t>The numbers aren't there these last few years. They are transitioning the season a month or 2 later which is going to make it too cold to be out there on the river skiff fishing</t>
  </si>
  <si>
    <t>The seals are out of control in our local area. They have learned to wait for the fish to get in the net and then the eat them. Even being out there in the middle of the net you can have a fish hit 5 feet from you and before you can get to it a seal grabs it and it gone with it, or there is a big bite out of it, which makes it no good, cant sell them like that.</t>
  </si>
  <si>
    <t>It seems that there is not much for a peak of the season and the rest of the time is decreased as well.  The fish have also been much smaller then they have been in the past. everyone has had to change their mesh size to smaller, to catch fish. The average fish size caught is about half of what it was just 5 years ago.</t>
  </si>
  <si>
    <t>Now we are fishing about 2 months later then before, and they have altered the fish that there are rasing and releasing so that times for the fish coming in are after the chinooks that come through.</t>
  </si>
  <si>
    <t>The waters are too warm for the salmon.  Theres not enough food and too many whales eating them.</t>
  </si>
  <si>
    <t>I dont know.</t>
  </si>
  <si>
    <t>Take a look at how other places manage things and look at how they have done</t>
  </si>
  <si>
    <t>I dont own the license I lease it so when they do the buy out I will not be getting any th thing from that and I wont be able to fish. I am in a loose loose situation.</t>
  </si>
  <si>
    <t>Crystal salme</t>
  </si>
  <si>
    <t>Cryssalme@gmail.com</t>
  </si>
  <si>
    <t>Mozilla/5.0 (Linux; Android 9; SM-G970U) AppleWebKit/537.36 (KHTML, like Gecko) Chrome/79.0.3945.93 Mobile Safari/537.36</t>
  </si>
  <si>
    <t>/survey/selfserve/5d8/191103?sampid=101474&amp;pin=VLJX&amp;mail=1</t>
  </si>
  <si>
    <t>4jkk9k1jx4wkhn1b</t>
  </si>
  <si>
    <t>DMGG</t>
  </si>
  <si>
    <t>xwybqc26e7fjbbje</t>
  </si>
  <si>
    <t>Charleston</t>
  </si>
  <si>
    <t>Reedsport</t>
  </si>
  <si>
    <t>Southeast Alaska purse seine</t>
  </si>
  <si>
    <t>Returning stocks have been less plentiful than in years prior. Not only for one fishery but across the board for all fisheries.</t>
  </si>
  <si>
    <t>Whale entanglement issues with crab gear</t>
  </si>
  <si>
    <t>The bio mass of crab seem to be condensed to smaller areas than before.</t>
  </si>
  <si>
    <t>Any offshore pelagic species</t>
  </si>
  <si>
    <t>Live data showing ex-vessel landing reports</t>
  </si>
  <si>
    <t>As a third generation commercial fisherman, it’s a hard fate to except that stocks are depleting. . A man can no longer guarantee a steady income from the sea, now he must gamble and roll the dice every time he leaves port. Not knowing if he will catch or scratch. Yes, I believe the days of the west coast fisherman are drawing to a n end.</t>
  </si>
  <si>
    <t>Justin Lewis</t>
  </si>
  <si>
    <t>Justinsl12@yahoo.com</t>
  </si>
  <si>
    <t>/survey/selfserve/5d8/191103?sampid=108317&amp;pin=DMGG&amp;mail=1</t>
  </si>
  <si>
    <t>fp973g1frar73dya</t>
  </si>
  <si>
    <t>DNIY</t>
  </si>
  <si>
    <t>f3bwqf5pwd9ut87e</t>
  </si>
  <si>
    <t>Newport</t>
  </si>
  <si>
    <t>Seal Rock,OR</t>
  </si>
  <si>
    <t>Thousands of Comorants  are eating millions of salmon smolts, Thousands of sealions are decimating adult salmon populations. Last year I released 15 salmon silvers and a few undersize chinooks on one trip.  I revived them before releasing, they started to swim off and 100% of them were attacked and at least partially eaten by sealions. I don't know if I will try to revive them anymore as sealion came very close to taking a piece of my arm in their excitement to get to the released salmon.  Closure of most of the fish hatcheries is probably about the biggest reason in my opinion of lack of salmon.  As a sport fisherman also.  I released 5 chinooks that were natives in Waldport pay last season.  All were eaten by harbor seals as I watched the tired salmon try to swim away.</t>
  </si>
  <si>
    <t>I don't go back commercial 30 years, but fishing in ocean over 45 years sport and commercial.  You used to be able to go out less than 10 miles off the Columbia, and there was almost a 100 percent chance of limiting out sport fishing.  Now off the Columbia or Yaquina, it has not happened to me either sport or more than 15 keepers in one day off the Columbia or Yaquina. I know a few boats that go out for a week at a time, that have done pretty well.  But they are really traveling.</t>
  </si>
  <si>
    <t>Salmon.  I think it is effected by climate change some.  But, I think the community issues and fed issues regarding cormorants, sealions, to few hatcheries, and greenies thinking  oh we have to close more hatcheries to save the wild salmon.  so we can catch them on our fly poles is pure BS.  Im sure there are a few wild salmon left, and interbreeding wild and hatchery probably makes a weaker strain of fish, but the hatcheries can put out way more fish that have a chance to make it back as adults than the few natives.  More salmon means the predators have more to choose from not just a small amount of natives that are clustered together.  A mix of natives and hatchery fish both leaving the rivers and returning as adults.  In the  80s I sport fished a lot in the ocean.  there were thousands of cohos.  Today they are few and far between. OPEN THE F----EN Hatcheries again.</t>
  </si>
  <si>
    <t>Tuna ,and maybe some other far  migrating fish.  Some of the warmer watch will probably bring some of the warmer water species farther north, even though it drives colder water species farther north.</t>
  </si>
  <si>
    <t>I can only comment on Salmon. With hatcheries opened back up, some serious predator control outgoing smolts and incoming adults, more salmon alledge natives and hatchery fish; would give fisheries management a lot of flexibility as possible climate change warms or cools waters effected waters.  More fish means more flexibility to make changes.</t>
  </si>
  <si>
    <t>Yes, there needs to be more control of substance abuse among commercial.  I know quite a number of them and about 50 to 75 percent are meth or pot heads.  When they are out a lot of them take drugs to keep them awake.  But unless there is an accident, there is not much action in checking the problem.  But then its too late.</t>
  </si>
  <si>
    <t>Steven Hougham</t>
  </si>
  <si>
    <t>Mozilla/5.0 (Windows NT 10.0; Win64; x64) AppleWebKit/537.36 (KHTML, like Gecko) Chrome/64.0.3282.140 Safari/537.36 Edge/18.17763</t>
  </si>
  <si>
    <t>/survey/selfserve/5d8/191103?sampid=101205&amp;pin=DNIY&amp;mail=1</t>
  </si>
  <si>
    <t>kg26eqpzp1an08ar</t>
  </si>
  <si>
    <t>HKXE</t>
  </si>
  <si>
    <t>0k4zkhsvzsa9vh0g</t>
  </si>
  <si>
    <t>Snoqualmie/Westport</t>
  </si>
  <si>
    <t>Hook and line, charter and commercial</t>
  </si>
  <si>
    <t>Our salmon seasons have suffered.  Is it really climate change or a periodic anomaly of generally warmer water, and the blob off the gulf of Alaska?</t>
  </si>
  <si>
    <t>Salmon sticks have not been strong in the past 4 years.</t>
  </si>
  <si>
    <t>Salmon and steelhead sticks are a fraction of what they used to be.</t>
  </si>
  <si>
    <t>Albacore,  other tunas and HMS Pelagics.</t>
  </si>
  <si>
    <t>In season management.  Working with guides, charters, and commercial fisherman during each fishery to gauge the fishery as its happening.</t>
  </si>
  <si>
    <t>Hatchery salmon and steelhead have been and will always be a VERY important part of our fisheries, food chain, communities, and economies.  We need more hatchery salmon and steelhead production while continuing to improve habitat and wild stocks.  Reduce or remove farmed salmon from the west coast and Canada.</t>
  </si>
  <si>
    <t>Mark Coleman</t>
  </si>
  <si>
    <t>mark@allwashingtonfishing.com</t>
  </si>
  <si>
    <t>/survey/selfserve/5d8/191103?sampid=110479&amp;pin=HKXE&amp;mail=1</t>
  </si>
  <si>
    <t>r09hbeyxgda63cpt</t>
  </si>
  <si>
    <t>AJWT</t>
  </si>
  <si>
    <t>t9n2r2ms3bksm4q8</t>
  </si>
  <si>
    <t>Razor clam dig</t>
  </si>
  <si>
    <t>Razor clams</t>
  </si>
  <si>
    <t>Willapa harbor</t>
  </si>
  <si>
    <t>Raymond</t>
  </si>
  <si>
    <t>Clam shovels</t>
  </si>
  <si>
    <t>Oregon crawfish</t>
  </si>
  <si>
    <t>Clams are deeper in april</t>
  </si>
  <si>
    <t>The clams are smaller and not as abundant</t>
  </si>
  <si>
    <t>Clams due to dumaic acid via red tide</t>
  </si>
  <si>
    <t>I'm not sure</t>
  </si>
  <si>
    <t>Eli Van Hess</t>
  </si>
  <si>
    <t>Boospopshadow420@gmail.com</t>
  </si>
  <si>
    <t>Mozilla/5.0 (Linux; Android 7.1.1; Z839) AppleWebKit/537.36 (KHTML, like Gecko) Chrome/79.0.3945.93 Mobile Safari/537.36</t>
  </si>
  <si>
    <t>/survey/selfserve/5d8/191103?sampid=111934&amp;pin=AJWT&amp;mail=1</t>
  </si>
  <si>
    <t>w60gq8t3gwsw5byg</t>
  </si>
  <si>
    <t>PNYH</t>
  </si>
  <si>
    <t>tp67u2ree9rkrhse</t>
  </si>
  <si>
    <t>Langley</t>
  </si>
  <si>
    <t>Oak harbor</t>
  </si>
  <si>
    <t>Predatory Marine mammals</t>
  </si>
  <si>
    <t>Habitat loss, pollution, fishfarms, marine mammals,</t>
  </si>
  <si>
    <t>Jellyfish</t>
  </si>
  <si>
    <t>Less red tape. Listen to the people that are out on the water every day.</t>
  </si>
  <si>
    <t>Use the money more for physical habitat rehabilatation rather than sitting  around talking about it. There is far to much money spent on people coming up with the same idea over and over than there is actually doing something about it.</t>
  </si>
  <si>
    <t>Mozilla/5.0 (Linux; Android 9; SAMSUNG SM-J737T) AppleWebKit/537.36 (KHTML, like Gecko) SamsungBrowser/10.2 Chrome/71.0.3578.99 Mobile Safari/537.36</t>
  </si>
  <si>
    <t>/survey/selfserve/5d8/191103?sampid=100610&amp;pin=PNYH&amp;mail=1</t>
  </si>
  <si>
    <t>d73jaa68uutvspdg</t>
  </si>
  <si>
    <t>XLQJ</t>
  </si>
  <si>
    <t>cwvd69kt025k3mkn</t>
  </si>
  <si>
    <t>Sea cucumbers</t>
  </si>
  <si>
    <t>Port Angeles</t>
  </si>
  <si>
    <t>Diving</t>
  </si>
  <si>
    <t>Tribal pressure</t>
  </si>
  <si>
    <t>Starfish Degradation Tribal pressure</t>
  </si>
  <si>
    <t>Depleted resources from lack of tribal accountability</t>
  </si>
  <si>
    <t>Moved cucumber harvest date to almost after spawning from before spawning</t>
  </si>
  <si>
    <t>Don’t believe climate has anything to do with it.99% to much fishing pressure</t>
  </si>
  <si>
    <t>The climate has always changed and the resources adapt but resources can’t adapt to complete annihilation from unmonitored fisheries</t>
  </si>
  <si>
    <t>Control the tribal fisheries as non natives are controlled</t>
  </si>
  <si>
    <t>Control the native fisheries</t>
  </si>
  <si>
    <t>Doug monk</t>
  </si>
  <si>
    <t>Bet-sea1@hotmail.com</t>
  </si>
  <si>
    <t>/survey/selfserve/5d8/191103?sampid=103823&amp;pin=XLQJ&amp;mail=1</t>
  </si>
  <si>
    <t>pner2388nwk0r1z7</t>
  </si>
  <si>
    <t>FOGW</t>
  </si>
  <si>
    <t>gs32gtc8gkgfjgum</t>
  </si>
  <si>
    <t>Skamokawa, WA</t>
  </si>
  <si>
    <t>Skamokawa</t>
  </si>
  <si>
    <t>Warn water events in the Columbia River have reduced salmon runs.</t>
  </si>
  <si>
    <t>Ocean warming and changes have affected the food supply for salmon, as various copepods are reduced in fat content, or replaced by other creatures not as nutritionally valuable to salmon.</t>
  </si>
  <si>
    <t>Chum salmon runs are a fraction of the size they once were in the Columbia River, which is now the southern end of their range. They once were well known along part of the Oregon coast, but are seriously depleted in that part of their range.</t>
  </si>
  <si>
    <t>the change has nothing to do with climate, but everything to do with re-allocating the resource to recreational fisheries who now have priority. Our fishing time is reduced, and we are now fishing on the end of runs, if at all.</t>
  </si>
  <si>
    <t>I think that salmon and other migratory species are most likely to be affected, given the multiple habitats they utilize. Upper reaches of rivers where salmon spawn are likely to be warmer; migratory patterns nearshore are likely to be affected by warmer water and changed food supplies.</t>
  </si>
  <si>
    <t>Improved modeling of salmon runs would be helpful. Would also urge that agencies take advantage of fishermen's knowledge and expertise regarding in-seasons management.</t>
  </si>
  <si>
    <t>until agencies get a handle on recreational participation, handling mortality, and numbers of fish caught, particularly in salmon, there is little to no future for salmon runs or commercial salmon fishing. This is an area where agencies have turned a blind eye, but the mortalities are enormous and largely unaccounted for.</t>
  </si>
  <si>
    <t>Kent Martin</t>
  </si>
  <si>
    <t>i7846martin@gmail.com</t>
  </si>
  <si>
    <t>/survey/selfserve/5d8/191103?sampid=109407&amp;pin=FOGW&amp;mail=1</t>
  </si>
  <si>
    <t>ykq68nt677n7f708</t>
  </si>
  <si>
    <t>IOCN</t>
  </si>
  <si>
    <t>byx3fwqv8862ytnk</t>
  </si>
  <si>
    <t>Cathlamet Wa</t>
  </si>
  <si>
    <t>Cathlamet wa</t>
  </si>
  <si>
    <t>Bristol Bay Ak</t>
  </si>
  <si>
    <t>8+</t>
  </si>
  <si>
    <t>In the Columbia River gillnet/tangle net fisheries the water temp changes has increased. This affects the wild salmon with the warmer water with higher mortalities,so in the tangle net fishery you have less soak times for your gear in the water.</t>
  </si>
  <si>
    <t>Columbia river salmon are effected by northern orca whales feeding on them,also the seal and sea lion populations have a great effect on those salmon along the coast plus in the Columbia river itself with up to 40% of the spring salmon at or below the bonneville dam being taken by these predators. The double breasted cormorants and other birds do a lot of damage to out going smolt which impacts these salmon.</t>
  </si>
  <si>
    <t>In the Columbia River the commercial gillnet fleet has had their quota given to the sports fleet from the direction of the governors and F&amp;W councils,also the largest impact is from the endangered species act. 2013 we had one of the largest returns of fall chinook. These fisheries depend on hatchery production and that has decreased over the years.</t>
  </si>
  <si>
    <t>Salmon,but I’m not involved in any others here in Wa besides Columbia River.</t>
  </si>
  <si>
    <t>Tuna would be my guess but I think most species will be negatively affected.</t>
  </si>
  <si>
    <t>In the Columbia River they use dam counts at bonneville which is 140 miles upriver,if they could do that closer to the river mouth it would be better.</t>
  </si>
  <si>
    <t>In Oregon and Washington they have the F&amp;W council that’s appointed by the governors which is biased,we should all have equal opportunity to harvest fish. They enacted the Columbia river reform which has impacted all the lower Columbia river communities and commercial fisherman. We need this gillnet fishery,with the Columbia river reform the states started experimental fisheries that have divided our community,and the states have not followed through on their promises that have impacted these fisherman and communities.</t>
  </si>
  <si>
    <t>Mike Crouse</t>
  </si>
  <si>
    <t>Kanoiter@hotmail.com</t>
  </si>
  <si>
    <t>Mozilla/5.0 (iPad; CPU OS 12_4 like Mac OS X) AppleWebKit/605.1.15 (KHTML, like Gecko) GSA/88.1.284108841 Mobile/15E148 Safari/605.1</t>
  </si>
  <si>
    <t>/survey/selfserve/5d8/191103?sampid=100033&amp;pin=IOCN&amp;mail=1</t>
  </si>
  <si>
    <t>cp4wss2wb0cbs3xb</t>
  </si>
  <si>
    <t>PQTE</t>
  </si>
  <si>
    <t>01vtc9yv1xea80ms</t>
  </si>
  <si>
    <t>Everett, WA</t>
  </si>
  <si>
    <t>Lynnwood</t>
  </si>
  <si>
    <t>Wild swings in the amount of fish available,  More storms, changing fishing patterns from the past</t>
  </si>
  <si>
    <t>Legislative issue about killer whales</t>
  </si>
  <si>
    <t>Less consistency in runs sizes, fish come at different times and in different ways than in the past</t>
  </si>
  <si>
    <t>There seems to be much more jellyfish than in the past</t>
  </si>
  <si>
    <t>More test fishing.  Having 1 set of rules for all users (native &amp; non-natives)</t>
  </si>
  <si>
    <t>The fishery could be managed better if 1 entity took the lead.  With the state and 26 tribes butting heads and following different rules it leads to possible overfishing, over taking of depleted stocks, etc.  None of this will change because of the Boldt decision, but if the fisheries is to be brought back this way of management needs to end.</t>
  </si>
  <si>
    <t>Nick Barcott</t>
  </si>
  <si>
    <t>nbarcott@msn.com</t>
  </si>
  <si>
    <t>/survey/selfserve/5d8/191103?sampid=111814&amp;pin=PQTE&amp;mail=1</t>
  </si>
  <si>
    <t>3cys8qgnrgn12z07</t>
  </si>
  <si>
    <t>QSXU</t>
  </si>
  <si>
    <t>paunkjfc2jmykk3z</t>
  </si>
  <si>
    <t>Coos Bay OR</t>
  </si>
  <si>
    <t>Coquille</t>
  </si>
  <si>
    <t>Weird dislocated species</t>
  </si>
  <si>
    <t>The albacore act weird. They are not where they historically hang out. The fish are skinnier than normal. Water temperatures are sometimes so high our freezers have a difficult time maintaining temperature. The prevailing wind is historically from the NW. For the last 4-5 years it has been directly out of the north which affects up-welling negatively</t>
  </si>
  <si>
    <t>Anchovies are a primary prey for Albacore. I used to see 4-6  anchovies puked out of the albacore most of the season. I haven't seen that in over 5 years. Nothing but pinheads showing.</t>
  </si>
  <si>
    <t>The macro migration patterns are not much changed but the micro patterns  are dramatically changed. I keep waiting for a new normal to develop but each year is dramatically different from all previous years, in my experience</t>
  </si>
  <si>
    <t>For the last several year the fish showed on the coast earlier than historically. Then last year they showed significantly later than historical</t>
  </si>
  <si>
    <t>If ocean aciidification (OA) continues on trend every fishery will be negatively affected since krill will  be most affected. It's hard to place a hierarchy on specie by specie affect but it would seem to me the least migratory species would be the most affected since they would be less likely to change locations to escape the wort of conditions</t>
  </si>
  <si>
    <t>I can't think of any</t>
  </si>
  <si>
    <t>MORE SCIENCE!!!  This is what we have been pushing for my entire life. We remain mostly unheard.</t>
  </si>
  <si>
    <t>Fishermen should be incorporated into the scientific community on a PAID basis. Fishing boats should be equipped with data collecting devices that is uploaded in real time. Fishermen should be paid for the service.  The fishing community is full of climate change deniers so much of the participation in this survey might be wise asses hoping to  trigger  non-trump supporter sciencey types. Trump is willing to let the world burn to keep himself in power. We are all fucked. This affects my mental health more than anything else. Fuck trump!</t>
  </si>
  <si>
    <t>Rick Goche</t>
  </si>
  <si>
    <t>rick@sacredseatuna.com</t>
  </si>
  <si>
    <t>Mozilla/5.0 (Windows NT 10.0; Win64; x64) AppleWebKit/537.36 (KHTML, like Gecko) Chrome/77.0.3865.120 Safari/537.36 AVG/77.2.2157.122</t>
  </si>
  <si>
    <t>/survey/selfserve/5d8/191103?sampid=113748&amp;pin=QSXU&amp;mail=1</t>
  </si>
  <si>
    <t>qgnhdh8wqvyxuf1h</t>
  </si>
  <si>
    <t>HXFR</t>
  </si>
  <si>
    <t>8e7zr75kg2rfj8e8</t>
  </si>
  <si>
    <t>Lummi Island Wa</t>
  </si>
  <si>
    <t>Lummi Island</t>
  </si>
  <si>
    <t>Reefnet</t>
  </si>
  <si>
    <t>bottomfish dieoff</t>
  </si>
  <si>
    <t>yes_pos</t>
  </si>
  <si>
    <t>Decreased size of Salmon to the point where some runs are endangered and closed to harvest</t>
  </si>
  <si>
    <t>decrease in species that salmon feed on in the food chain</t>
  </si>
  <si>
    <t>A majority of Fraser Salmon are diverting from their  historical route to the river ( Straight of Juan de Fuca)  to Johnstone strait.</t>
  </si>
  <si>
    <t>30 years ago:  five days of harvest of sockeye per week begining the last week of June and continuing into August;  fall fishing October 1 through December.  . Today: average of 4 days in August harvest on sockeye, Two weeks fall fishing in October.</t>
  </si>
  <si>
    <t>Apparently squid and sea urchin, though the sea urchin species that has flourished is not a harvest species</t>
  </si>
  <si>
    <t>More data collection from those who work on the water</t>
  </si>
  <si>
    <t>gentrification of our fishing community has made a caricature  of our way of life.</t>
  </si>
  <si>
    <t>Mozilla/5.0 (Macintosh; Intel Mac OS X 10_10_5) AppleWebKit/603.3.8 (KHTML, like Gecko) Version/10.1.2 Safari/603.3.8</t>
  </si>
  <si>
    <t>/survey/selfserve/5d8/191103?sampid=104335&amp;pin=HXFR&amp;mail=1</t>
  </si>
  <si>
    <t>fbt9b70c0ur53rbt</t>
  </si>
  <si>
    <t>HMMO</t>
  </si>
  <si>
    <t>22s88v1zk6brdypj</t>
  </si>
  <si>
    <t>Winchester Bay</t>
  </si>
  <si>
    <t>North Bend</t>
  </si>
  <si>
    <t>Tuna were 1 month late in 2019, erratic behavior regarding size /location of schools, above average sst particularly in 2016</t>
  </si>
  <si>
    <t>Less availability of bait</t>
  </si>
  <si>
    <t>Further north and erratic behavior regarding coastal proximity.</t>
  </si>
  <si>
    <t>Tuna were a month late last year.</t>
  </si>
  <si>
    <t>Changes are across the board,  including rivers and estuaries</t>
  </si>
  <si>
    <t>Demoic acid,  dead zones and red tides</t>
  </si>
  <si>
    <t>In-season adjustment provided excellent communication exists</t>
  </si>
  <si>
    <t>Profit margin has shrunk with the rise of more and more regulation, we must be cautious not to duplicate existing regulations as operations are already quite costly. Duplication has been attempted in some cases.</t>
  </si>
  <si>
    <t>Petra Hawk</t>
  </si>
  <si>
    <t>seabobo@frontier.com</t>
  </si>
  <si>
    <t>Mozilla/5.0 (Linux; Android 9; SAMSUNG SM-G950U) AppleWebKit/537.36 (KHTML, like Gecko) SamsungBrowser/10.2 Chrome/71.0.3578.99 Mobile Safari/537.36</t>
  </si>
  <si>
    <t>/survey/selfserve/5d8/191103?sampid=113610&amp;pin=HMMO&amp;mail=1</t>
  </si>
  <si>
    <t>8zz6ghc84gj8ks1k</t>
  </si>
  <si>
    <t>EULG</t>
  </si>
  <si>
    <t>rcp5qt19a6achqnh</t>
  </si>
  <si>
    <t>Lummi Island Wa.</t>
  </si>
  <si>
    <t>Lummi Island ,Wa</t>
  </si>
  <si>
    <t>Reef Net</t>
  </si>
  <si>
    <t>Poor Ocean survival of Fraser River has resulted in two of the smallest runs in the past hundred years and continues to impact returns of the river</t>
  </si>
  <si>
    <t>Toxic alge blooms seem to be more common and affect outmigrating salmon fry</t>
  </si>
  <si>
    <t>lower ocean survival rates</t>
  </si>
  <si>
    <t>return timing has condensed into a shorter period</t>
  </si>
  <si>
    <t>shellfish-oysters  salmon</t>
  </si>
  <si>
    <t>don't know</t>
  </si>
  <si>
    <t>Fraser Panel management does a good job</t>
  </si>
  <si>
    <t>Steve Thatcher</t>
  </si>
  <si>
    <t>scthatch@yahoo.com</t>
  </si>
  <si>
    <t>/survey/selfserve/5d8/191103?sampid=101896&amp;pin=EULG&amp;mail=1</t>
  </si>
  <si>
    <t>jhfeeduxnf89kt0a</t>
  </si>
  <si>
    <t>YVLS</t>
  </si>
  <si>
    <t>ckrftkb5kd1497jk</t>
  </si>
  <si>
    <t>Neah Bay</t>
  </si>
  <si>
    <t>Alaska Salmon Troll</t>
  </si>
  <si>
    <t>no_response</t>
  </si>
  <si>
    <t>Fewer salmon, warm water species invasion</t>
  </si>
  <si>
    <t>Reduced amount of food for salmon.</t>
  </si>
  <si>
    <t>Diminished</t>
  </si>
  <si>
    <t>Shorter seasons</t>
  </si>
  <si>
    <t>Salmon, shellfish</t>
  </si>
  <si>
    <t>Fisheries management should take into account the amount of fuel that is consumed by creating short trip limits and/or specific days of the week that fishermen can be out. We are already constrained by the weather, and miss a lot of fishing days from it. If we want to reduce CO2 emissions, it makes no sense to force fishermen to run in and out of port based on the day of the week. It is more economical and climate-friendly to allow longer trips with call-in reporting options to keep management abreast of catch rates. The increased regulations have resulted in an increase in fuel costs and emissions, and a decrease in net income. In addition, it reduces the marketing options that a fisherman has since the buyers know exactly which days the fish will be delivered and don't offer competitive prices because they know that the fish HAVE to come off the boats.</t>
  </si>
  <si>
    <t>Just take into account the big picture when regulating fisheries. As people who make a living from fishing, we have a vested interest in good fisheries management and environmental regulations. We do not want to  catch all the fish.  We would like to see some management practices which would help us reduce our cost per pound of fish.</t>
  </si>
  <si>
    <t>Mozilla/5.0 (Windows NT 10.0; Win64; x64; rv:72.0) Gecko/20100101 Firefox/72.0</t>
  </si>
  <si>
    <t>/survey/selfserve/5d8/191103?sampid=113395&amp;pin=YVLS&amp;mail=1</t>
  </si>
  <si>
    <t>nd5fm4wunpx81dkf</t>
  </si>
  <si>
    <t>NBKE</t>
  </si>
  <si>
    <t>6gxxj1t9psksqux0</t>
  </si>
  <si>
    <t>Geoduck,Sea Cuecumbers</t>
  </si>
  <si>
    <t>Geoduck, Seacuecumber</t>
  </si>
  <si>
    <t>Kent</t>
  </si>
  <si>
    <t>Ocean acidifcation,  warmer waters have created larger plankton blooms have created greater PSP issues. Also O2 dead zones will have a large impact on migrating species as sea cucumbers.</t>
  </si>
  <si>
    <t>Warmer waters are creating Plankton blooms(the Blob) that are creating PSP numbers that are making not allowing fishermen to harvest geoducks and put them on the market.</t>
  </si>
  <si>
    <t>By ranges, as with most fishermen we are regulated by boundaries. in my fisheries we these can be relatively small areas.</t>
  </si>
  <si>
    <t>The geoduck season has become much longer and unpredictable. Areas that are part of the fishing quota are not able to be fished due to higher PSP issues or take a very long time to become available to fish.</t>
  </si>
  <si>
    <t>Just about all Fisheries will be impacted in some way.</t>
  </si>
  <si>
    <t>I don't know of any species that would be positively affected.</t>
  </si>
  <si>
    <t>Using good science, motoring of areas that show higher temperatures and low oxygen levels.</t>
  </si>
  <si>
    <t>Rising sea level.</t>
  </si>
  <si>
    <t>Mozilla/5.0 (Windows NT 10.0; Win64; x64) AppleWebKit/537.36 (KHTML, like Gecko) Chrome/79.0.3945.117 Safari/537.36</t>
  </si>
  <si>
    <t>/survey/selfserve/5d8/191103?sampid=107366&amp;pin=NBKE&amp;mail=1</t>
  </si>
  <si>
    <t>yzu5d7b4t7wcxq57</t>
  </si>
  <si>
    <t>GEUV</t>
  </si>
  <si>
    <t>yrst3bp71jtd4fw4</t>
  </si>
  <si>
    <t>westport</t>
  </si>
  <si>
    <t>more presser</t>
  </si>
  <si>
    <t>more preser</t>
  </si>
  <si>
    <t>not sure</t>
  </si>
  <si>
    <t>keep politics out</t>
  </si>
  <si>
    <t>tribal issues</t>
  </si>
  <si>
    <t>louis summers</t>
  </si>
  <si>
    <t>l.summers19@comcast.net</t>
  </si>
  <si>
    <t>/survey/selfserve/5d8/191103?sampid=107506&amp;pin=GEUV&amp;mail=1</t>
  </si>
  <si>
    <t>wrb1sq3pcs8d5vmf</t>
  </si>
  <si>
    <t>YONL</t>
  </si>
  <si>
    <t>260qqxxgrv2erbes</t>
  </si>
  <si>
    <t>Ilwaco, WA.</t>
  </si>
  <si>
    <t>Chinook, WA.</t>
  </si>
  <si>
    <t>Jig/bait poles</t>
  </si>
  <si>
    <t>Anchovies</t>
  </si>
  <si>
    <t>pelagics</t>
  </si>
  <si>
    <t>Listen to the fishermen and women. We are the stewards of the ocean.</t>
  </si>
  <si>
    <t>william rehmke</t>
  </si>
  <si>
    <t>wrehmke@msn.com</t>
  </si>
  <si>
    <t>Mozilla/5.0 (Macintosh; Intel Mac OS X 10.10; rv:71.0) Gecko/20100101 Firefox/71.0</t>
  </si>
  <si>
    <t>/survey/selfserve/5d8/191103?sampid=113078&amp;pin=YONL&amp;mail=1</t>
  </si>
  <si>
    <t>83ac0e6ud70sx66p</t>
  </si>
  <si>
    <t>CUHA</t>
  </si>
  <si>
    <t>jve0ntz8zvbaxe84</t>
  </si>
  <si>
    <t>Ferndale</t>
  </si>
  <si>
    <t>Bristolbay, Ak</t>
  </si>
  <si>
    <t>In Puget Sound the crab biomass has increased since 1984 when  permits became transferable and I started fishing..most of it is due to the bottom trawl fishery closing in Puget Sound, &amp; also the predator population has been greatly reduced. I don’t know if juvenile crab have a higher survival rate. In Bristolbay they’ve studied extensively &amp; believe strongly that the survival rate for sockeye smolt increases substantially with warmer water temps in the Bering Sea. This last year 2019 it was 4-5 deg warmer then normal...time will tell if that’s “too warm”</t>
  </si>
  <si>
    <t>All of them eventually</t>
  </si>
  <si>
    <t>That’s a tough one cause livelihoods are at stake so politics enters the equation, then politics wins over common sense</t>
  </si>
  <si>
    <t>I’m approaching retirement &amp; I’m afraid nobody’s going to take my place</t>
  </si>
  <si>
    <t>Kurt Baumgart</t>
  </si>
  <si>
    <t>Kurbaum1@comcast.net</t>
  </si>
  <si>
    <t>Mozilla/5.0 (iPad; CPU OS 13_3 like Mac OS X) AppleWebKit/605.1.15 (KHTML, like Gecko) GSA/89.2.287201133 Mobile/15E148 Safari/604.1</t>
  </si>
  <si>
    <t>/survey/selfserve/5d8/191103?sampid=106865&amp;pin=CUHA&amp;mail=1</t>
  </si>
  <si>
    <t>ayupqq2tptj34dwk</t>
  </si>
  <si>
    <t>VDFV</t>
  </si>
  <si>
    <t>1mssecsv39ms4gk1</t>
  </si>
  <si>
    <t>Halibut</t>
  </si>
  <si>
    <t>Snake River Dams</t>
  </si>
  <si>
    <t>There are fewer fish, worse weather, and more severe catch limits.  These all make catching more fish more difficult.  Also, the lack of salmon out of the Snake River means more predation on the salmon from all other rivers so there is more competition for all the salmon in the ocean.</t>
  </si>
  <si>
    <t>One of the previous questions was poorly thought through - whether pacific mackerel AND sardines (or herring,, I can't remember which now) were being impacted by climate change.  I tired not to answer because one of the fish mentioned (sardines (or herring) I thought were being negatively impacted and Pacific Mackerel are being positively impacted - at least they are going further north&gt;  THAT ADVERSELY AFFECTS SALMON POPULATIONS TO THE NORTH.</t>
  </si>
  <si>
    <t>No, salmon seem to be where they always have been, there are just fewer of them.</t>
  </si>
  <si>
    <t>Chinook Salmon seem to arrive in the spring off the coast of Washington a little bit later.</t>
  </si>
  <si>
    <t>All five species of Eastern Pacific Salmon.</t>
  </si>
  <si>
    <t>I've heard that some ground fish in Alaska are being positively impacted while others are being negatively impacted (I can't be sure of which are which).</t>
  </si>
  <si>
    <t>Allow is season changes to salmon quotas off Washington based on the size of the return.  Better yet, don't have quotas.  The troll fishery is to a large degree self regulating - if there are not many fish there will not be much pressure.  I believe if trollers had been able to fish for Chinook all June and half of July, and all of August and September, without limits for the past thirty years (or with an average quota) there would be no difference in salmon populations.  The regulators are simply incapable of the fine tuning they attempt.</t>
  </si>
  <si>
    <t>Pacific Chinook Salmon fisheries north of the Columbia River are being adversely affected by the four lower Snake River Dams more than anything else.  Their removal is essential for the continued existence of those Chinook (and for the Orcas).</t>
  </si>
  <si>
    <t>Mozilla/5.0 (Windows NT 10.0; Win64; x64) AppleWebKit/537.36 (KHTML, like Gecko) Chrome/79.0.3945.130 Safari/537.36</t>
  </si>
  <si>
    <t>/survey/selfserve/5d8/191103?sampid=108634&amp;pin=VDFV&amp;mail=1</t>
  </si>
  <si>
    <t>ceexg22yejy6wp5n</t>
  </si>
  <si>
    <t>GMON</t>
  </si>
  <si>
    <t>fhryu0nhs7z74w03</t>
  </si>
  <si>
    <t>New port, OR</t>
  </si>
  <si>
    <t>New port</t>
  </si>
  <si>
    <t>Rod and Reel Hook and Line</t>
  </si>
  <si>
    <t>I am seeing a slightly larger range.</t>
  </si>
  <si>
    <t>The regulations have changed we used to open on December 1. Now we oped based on the meat percentage in the crab.</t>
  </si>
  <si>
    <t>Salmon.</t>
  </si>
  <si>
    <t>Squid, Deacon Rockfish.</t>
  </si>
  <si>
    <t>Better data, more research, Better science and better data, Look at the trends and not behind them.</t>
  </si>
  <si>
    <t>we need better research and gathering data in the ocean.</t>
  </si>
  <si>
    <t>Terry Thompson</t>
  </si>
  <si>
    <t>ocean@newportnet.com</t>
  </si>
  <si>
    <t>Mozilla/5.0 (Windows NT 6.1; Win64; x64) AppleWebKit/537.36 (KHTML, like Gecko) Chrome/79.0.3945.130 Safari/537.36</t>
  </si>
  <si>
    <t>/survey/selfserve/5d8/191103?sampid=113136&amp;pin=GMON&amp;mail=1</t>
  </si>
  <si>
    <t>yv7nwjq1nvz2rer3</t>
  </si>
  <si>
    <t>YHWO</t>
  </si>
  <si>
    <t>dq39xv2q9dde1mm4</t>
  </si>
  <si>
    <t>qualified,20200123_12:11_v2</t>
  </si>
  <si>
    <t>seattle</t>
  </si>
  <si>
    <t>normandy park</t>
  </si>
  <si>
    <t>s.e.alaska salmon purse seine</t>
  </si>
  <si>
    <t>it's probably too early to really tell for sure .there could be another up /abundant cycle   but the last five years theres been some negative conditions due to warming water fresh and salt.  and other habitat issues loss of major kelp systems</t>
  </si>
  <si>
    <t>less consistent</t>
  </si>
  <si>
    <t>we used to frequently fish into september in se. almost never do anymore  the season seems to be usually more compressed now</t>
  </si>
  <si>
    <t>salmon, squid ,crab</t>
  </si>
  <si>
    <t>bristol bay sockeye seems to be the only salmon fishery chugging along these days</t>
  </si>
  <si>
    <t>i think they generally do a good job  just identify the changes so they can react to them</t>
  </si>
  <si>
    <t>mark dobszinsky</t>
  </si>
  <si>
    <t>inseine41@yahoo.com</t>
  </si>
  <si>
    <t>Mozilla/5.0 (Macintosh; Intel Mac OS X 10_14_6) AppleWebKit/605.1.15 (KHTML, like Gecko) Version/13.0.4 Safari/605.1.15</t>
  </si>
  <si>
    <t>/survey/selfserve/5d8/191103?sampid=104322&amp;pin=YHWO&amp;mail=1</t>
  </si>
  <si>
    <t>fx8vpsegtcp4snvc</t>
  </si>
  <si>
    <t>QANR</t>
  </si>
  <si>
    <t>6a7hnx7f9p5jcst9</t>
  </si>
  <si>
    <t>Anacortes, WA</t>
  </si>
  <si>
    <t>Burlington</t>
  </si>
  <si>
    <t>Bristol Bay Sockey Salmon</t>
  </si>
  <si>
    <t>Quota</t>
  </si>
  <si>
    <t>The salmon population is being wiped out by the ongoing population growth of the predator population. Seals and Sea Lions have no way of being managed and are growing at a rapid pace. People are quick to blame climate change and habitat loss when we have failed to keep the predators in check. Look at current populations of the predators and compare them to the 70's and you'll see where the real problem lies. Then same is happening with Deer and Elk populations as we have no way to control cougar/bear populations with the loss of hound hunting and wolves are spreading like wildfire with no way to keep their numbers in check. WA is being run on emotions and not based on humans being part of the chain of life. If we don't control the predators our fisheries and game populations will pay the ultimate price. Our biggest issue with crab right now is the tribes crabbing whenever they want and controlling the market price. It doesn't help that China will not buy our crab due to the trade war which further drives the price down as we primarily have to sell it locally. Tribes get 50% of quota and the local crabbers get whatever is left over from the recreational quota which is less and less as more people begin crabbing in the area and salmon fishing falls further downhill. Traded my crab boat this year for a permit so I can lease it out, looking to move to Idaho to get out of this state being continually mismanaged by Inslee and his liberal gang. So yeah, my wife and I brought in 567,000 this year and it is leaving the community. So yeah, it does have a negative impact when fisheries crumble but climate change is not the leading cause if any.</t>
  </si>
  <si>
    <t>Tribes have gotten 50% of quota. This leads to them starting to crab in June and filling half quota before we hit the water in Oct to which they have flooded the market with crab which drops the price right in time for our season opener. Tribes then come back on the water during holidays to take advantage of yet another high price yield. We cannot crab in the summer due to recreational crabbers and so crab masses are thinned out dramatically before our opener begins. Scrap fishing, garbage.</t>
  </si>
  <si>
    <t>We've seen changes in the salmon migration patterns in Bristol Bay as the fish tend to follow the cooler water. It's making it more difficult to gill net them as fish run deeper with the cooler water and we cannot reach them.</t>
  </si>
  <si>
    <t>As people focus their attention to climate change and forget about the proper management of predators I'm worried predators will be the ones gaining from this study at the cost of all our fisheries.</t>
  </si>
  <si>
    <t>If we control the predators it'll bring back fish stock numbers and greatly help those species in the fight against climate change as time goes. I'm concerned we have driven our salmon stocks too low with the growing predator populations that a recovery is becoming too far gone. It's a scary political world out there and I hope one day people will put their political party agendas to the side and properly manage wildlife populations. Climate Change has been ongoing on Earth and it's nothing new. This mismanagement of our oceans predator populations is human error and can be fixed. Thanks for your time.</t>
  </si>
  <si>
    <t>Tribes are the future for fisheries in WA. They get first crack at fisheries, control the market, gillnet the rivers and gain wealth with casinos and constantly buying up real estate. Fishing for the avg person is getting tougher and more expensive by the day. It's going to go away, just a matter of time as nobody wants to buy into the fisheries with the high risks involved with depleting fish stocks.</t>
  </si>
  <si>
    <t>Bryce Owens</t>
  </si>
  <si>
    <t>bryceflyfishes@hotmail.com</t>
  </si>
  <si>
    <t>/survey/selfserve/5d8/191103?sampid=103943&amp;pin=QANR&amp;mail=1</t>
  </si>
  <si>
    <t>0ks102c18tdnxp79</t>
  </si>
  <si>
    <t>VEJH</t>
  </si>
  <si>
    <t>b5svhfdm5mntfybv</t>
  </si>
  <si>
    <t>Salmon farming in local waters</t>
  </si>
  <si>
    <t>Less fishing time shorter seasons</t>
  </si>
  <si>
    <t>It's being managed well</t>
  </si>
  <si>
    <t>Mozilla/5.0 (iPad; CPU OS 10_3_4 like Mac OS X) AppleWebKit/603.3.8 (KHTML, like Gecko) Version/10.0 Mobile/14G61 Safari/602.1</t>
  </si>
  <si>
    <t>/survey/selfserve/5d8/191103?sampid=108706&amp;pin=VEJH&amp;mail=1</t>
  </si>
  <si>
    <t>ndgm5y26spyj7gjf</t>
  </si>
  <si>
    <t>FMLG</t>
  </si>
  <si>
    <t>ck6ez6u2y13dqn2d</t>
  </si>
  <si>
    <t>westport, wa</t>
  </si>
  <si>
    <t>Vancouver</t>
  </si>
  <si>
    <t>alaska, salmon</t>
  </si>
  <si>
    <t>new species</t>
  </si>
  <si>
    <t>with the warm water there has been less fish i target and there has been a new influx of species, pyrosomes, that i can not fish through. while last fishing off the Washington coast the species was so thick k we c couldn't 't troll. we couldn't find areas where they  weren't located in Washington state. the majority of salmon have seemed to disappear from the state</t>
  </si>
  <si>
    <t>the sea otter are out of control on Alaska . they are whipping out the shellfish. down on the west coat, the sea loins and the birds are out of control as well.</t>
  </si>
  <si>
    <t>the size and abundance of fish have decreased dramatically as well as health. in the last five years the health of the fish has seriously deteriorated.</t>
  </si>
  <si>
    <t>salmon and crab.</t>
  </si>
  <si>
    <t>tuna.</t>
  </si>
  <si>
    <t>increase hatchery production, increase predation controls, more research in the changing conditions in the west coast. more funding for fisheries management.</t>
  </si>
  <si>
    <t>things are out of control common sense is gone. we've allowed the sealions to over populate that they are eating what i catch. at their current reproduction rate i wonder how long it will be trill all fish are gone. we need to kin crease fisheries to save the whales an\d to save fisherman and their jobs. we should no longer allow municipal to discharge water into the bay. we need to address the brake dust, pharmaceuticals, ans other industrial wastes that are entering the water ways ans streams, the bycatch is morally wrong.</t>
  </si>
  <si>
    <t>Jeff Pedersen</t>
  </si>
  <si>
    <t>jeff@nwsst.com</t>
  </si>
  <si>
    <t>Mozilla/5.0 (Windows NT 6.1; Win64; x64) AppleWebKit/537.36 (KHTML, like Gecko) Chrome/79.0.3945.117 Safari/537.36</t>
  </si>
  <si>
    <t>/survey/selfserve/5d8/191103?sampid=111953&amp;pin=FMLG&amp;mail=1</t>
  </si>
  <si>
    <t>bft0hnmdyfyetcuz</t>
  </si>
  <si>
    <t>QRBO</t>
  </si>
  <si>
    <t>2jw3d7ppgp4c4nnd</t>
  </si>
  <si>
    <t>Rosburg</t>
  </si>
  <si>
    <t>Permit and IFQ quota share owner</t>
  </si>
  <si>
    <t>Alaska bsai crab ,halibut,sablefish,</t>
  </si>
  <si>
    <t>Increased amounts of ground fish and hake. Dungeness stays somewhat constant</t>
  </si>
  <si>
    <t>Dungeness crabbing later.</t>
  </si>
  <si>
    <t>Don’t know</t>
  </si>
  <si>
    <t>Ground fish</t>
  </si>
  <si>
    <t>Ability to make decisions based on common sense rather than concerned about litigation from extremism</t>
  </si>
  <si>
    <t>Market market market depression . It’s a monoscopy driven processor controlled environment. Monopoly yes. Ability for fishermen to freely fish and deliver is controlled. Prices for fish paid to fishermen are depressed because of market control</t>
  </si>
  <si>
    <t>David lethin</t>
  </si>
  <si>
    <t>ddlethin@56degreesnorth.com</t>
  </si>
  <si>
    <t>/survey/selfserve/5d8/191103?sampid=104142&amp;pin=QRBO&amp;mail=1</t>
  </si>
  <si>
    <t>7a4tste177fn0ua6</t>
  </si>
  <si>
    <t>IXPT</t>
  </si>
  <si>
    <t>gxk66phhuyjpqrae</t>
  </si>
  <si>
    <t>Chinook wa</t>
  </si>
  <si>
    <t>Ilwaco wa</t>
  </si>
  <si>
    <t>Bristol bay sockeye drift gill net</t>
  </si>
  <si>
    <t>The amount of fish around in all fisheries have diminished</t>
  </si>
  <si>
    <t>The amount of salmon being raised by the state is having huge impacts on returning adults. Then the ocean is not healthy enough to support the few smolts that make it out there. The amount of tuna showing up near our coast is a fraction of what it was even ten years ago</t>
  </si>
  <si>
    <t>Crab season seems to get latter every year do to either acid levels or meat quality</t>
  </si>
  <si>
    <t>Get some new people in the senate</t>
  </si>
  <si>
    <t>If there’s no fish there will be no town</t>
  </si>
  <si>
    <t>Josh thielen</t>
  </si>
  <si>
    <t>Joshthielen23@gmail.com</t>
  </si>
  <si>
    <t>/survey/selfserve/5d8/191103?sampid=101390&amp;pin=IXPT&amp;mail=1</t>
  </si>
  <si>
    <t>1257pp1kahyxnvj4</t>
  </si>
  <si>
    <t>GTGY</t>
  </si>
  <si>
    <t>v70xfchsb59kxvep</t>
  </si>
  <si>
    <t>pacific city, or</t>
  </si>
  <si>
    <t>Wilsonville, OR</t>
  </si>
  <si>
    <t>hook &amp; line</t>
  </si>
  <si>
    <t>Warmer seas, and less upwelling,  have contributed to fewer and smaller salmon.</t>
  </si>
  <si>
    <t>Salmon are impacted by reduced food sources (bait fish).</t>
  </si>
  <si>
    <t>The biggest changes are due to decisions to greatly reduce salmon hatchery production. Northern fishery interception (troll &amp; pollack trawl) of Oregon-Washington originating stocks have impacted fish available to us, as has aforementioned climate change.</t>
  </si>
  <si>
    <t>Salmon. Recent studies indicate increased acidity of seawater will have a negative impact on crab.</t>
  </si>
  <si>
    <t>Salmon management should be under a single federal agency, not two competing fishery management councils. The treaty between the U.S. and Canada should by re-negotiated to better protect U.S. originating stocks.</t>
  </si>
  <si>
    <t>Since my community is well inland of the ocean, commercial fishing issues have minimal impact on it.</t>
  </si>
  <si>
    <t>Jerry Branch</t>
  </si>
  <si>
    <t>teletwig@gmail.com</t>
  </si>
  <si>
    <t>/survey/selfserve/5d8/191103?sampid=101562&amp;pin=GTGY&amp;mail=1</t>
  </si>
  <si>
    <t>8evhkqfn3bcwg8yx</t>
  </si>
  <si>
    <t>FAYR</t>
  </si>
  <si>
    <t>702enc7230h66cd9</t>
  </si>
  <si>
    <t>blk cod</t>
  </si>
  <si>
    <t>warrenton oregon</t>
  </si>
  <si>
    <t>astoria</t>
  </si>
  <si>
    <t>alaska  halibut</t>
  </si>
  <si>
    <t>more fish</t>
  </si>
  <si>
    <t>jeff middleton</t>
  </si>
  <si>
    <t>middletonjeff@icloud.com</t>
  </si>
  <si>
    <t>/survey/selfserve/5d8/191103?sampid=111073&amp;pin=FAYR&amp;mail=1</t>
  </si>
  <si>
    <t>ynpzm5hdh3menn9y</t>
  </si>
  <si>
    <t>TEGA</t>
  </si>
  <si>
    <t>fy1twa7yu04h0jfa</t>
  </si>
  <si>
    <t>qualified,20200129_13:08_v4</t>
  </si>
  <si>
    <t>Astoria</t>
  </si>
  <si>
    <t>Alaska, longline</t>
  </si>
  <si>
    <t>Abnormal high water temp last couple of years have coincided with low catches</t>
  </si>
  <si>
    <t>Low availability of feed (like anchovies) last few years seem to affect availability of albacore</t>
  </si>
  <si>
    <t>Albacore range seems to have shifted north and away from offshore areas.</t>
  </si>
  <si>
    <t>Migratory pelagic species that that are more affected by surface ocean temperatures.</t>
  </si>
  <si>
    <t>Hard to predict, not sure</t>
  </si>
  <si>
    <t>Need for proactive management of albacore on an international level.</t>
  </si>
  <si>
    <t>Lars Holmdahl</t>
  </si>
  <si>
    <t>Lholmdahl@msn.com</t>
  </si>
  <si>
    <t>Mozilla/5.0 (iPhone; CPU iPhone OS 12_1 like Mac OS X) AppleWebKit/605.1.15 (KHTML, like Gecko) GSA/69.1.238102067 Mobile/15E148 Safari/605.1</t>
  </si>
  <si>
    <t>/survey/selfserve/5d8/191103?sampid=109479&amp;pin=TEGA&amp;mail=1</t>
  </si>
  <si>
    <t>x3a599hkk5x8qce0</t>
  </si>
  <si>
    <t>IZTH</t>
  </si>
  <si>
    <t>j7k8mupc3y3q9raf</t>
  </si>
  <si>
    <t>Salmon is mostly effected by predators. ocean temp certainly effects the location of the salmon, but not so much ocean survival - river temp I believe is more critical.    Crab need oxygen- big winter storms are not as common now therefore the bottom does not get   “Tilled” she. Big ocean swells roll through the ocean - the climate is essentially changed. The biggest predators of crab is not climate change but otters.</t>
  </si>
  <si>
    <t>Salmon are less abundant therefore you must travel further to find them    Crab are no longer abundant in most of northern Washington state above cape Elisabeth because of the over abundance of otter on destruction island.</t>
  </si>
  <si>
    <t>We now have to start in January due to tribal sharing as compared to December for Dungeness crab.    There are no salmon so season are simply shorter than they used to be</t>
  </si>
  <si>
    <t>Climate change may or may not have an effect on feed fish, I don’t know. Crab and salmon are effected by El Niño or La Niña season- because that is what effects our coast. But climate change for the spices I fish is not an issue fish and crab are very adaptive - but Human management is not. I’m sure this is not what you need to hear but bad management effects oceans and does more damage to communities climate change ever will</t>
  </si>
  <si>
    <t>By climate change you mean your idea of global warming - then yes it already has - record after record season is happening in different areas. But other species are struggling - Ive read good reports on study’s in the bearing sea on water temp maybe you should to</t>
  </si>
  <si>
    <t>There is basically nothing that can be done- environmental front groups - tribal - state - Federal issues - inter industry fighting - and lack of funding - or waste of funding - rule the day - our fisheries are not managed according to what’s best for the species by professionals- but by judges who decide lawsuits. Unfortunately the only time management changes or is able to change is when is already to late and the speeches are depleted. In my experience it takes the government 5-10 years after a problem is discovered to implement change and then another 5-10 years to try and fix the problem . By then it’s usually to late</t>
  </si>
  <si>
    <t>A big concern is the resource as a whole is really owned by very few people. The young generation is a slave to the older</t>
  </si>
  <si>
    <t>Paul Beese</t>
  </si>
  <si>
    <t>Pbeese@msn.com</t>
  </si>
  <si>
    <t>Mozilla/5.0 (Macintosh; Intel Mac OS X 10_15) AppleWebKit/605.1.15 (KHTML, like Gecko) Version/13.0.1 Safari/605.1.15</t>
  </si>
  <si>
    <t>/survey/selfserve/5d8/191103?sampid=113322&amp;pin=IZTH&amp;mail=1</t>
  </si>
  <si>
    <t>q3dn1k9773skbtd4</t>
  </si>
  <si>
    <t>YVVM</t>
  </si>
  <si>
    <t>84bzsxbeszshzpnu</t>
  </si>
  <si>
    <t>Seasons and regulations have led to change in time of year we are allowed to fish. Primarily due to tribal fishermen getting to start before us.</t>
  </si>
  <si>
    <t>I believe climate change is being blown out of proportion and I have a BS in Natural Resource Management.</t>
  </si>
  <si>
    <t>See previous answer.</t>
  </si>
  <si>
    <t>Nothing, I don't have confidence in our shellfish managers.</t>
  </si>
  <si>
    <t>I feel our fisheries are being managed to suit agendas, and science takes a back seat to accommodating these agendas.</t>
  </si>
  <si>
    <t>Mozilla/5.0 (Macintosh; Intel Mac OS X 10_15_2) AppleWebKit/605.1.15 (KHTML, like Gecko) Version/13.0.4 Safari/605.1.15</t>
  </si>
  <si>
    <t>/survey/selfserve/5d8/191103?sampid=104433&amp;pin=YVVM&amp;mail=1</t>
  </si>
  <si>
    <t>a1pt8vuz3qeydkdv</t>
  </si>
  <si>
    <t>PTDK</t>
  </si>
  <si>
    <t>2wfa1e46zmb4wwh0</t>
  </si>
  <si>
    <t>qualified,20200131_10:51_v5</t>
  </si>
  <si>
    <t>Salmon and California Halibut</t>
  </si>
  <si>
    <t>Fort Brag</t>
  </si>
  <si>
    <t>Leggett</t>
  </si>
  <si>
    <t>I was getting a buck a pound and I was getting 100 grand a year and now I'm getting maybe 50 grand a year. It has a lot to do with management and where they let you fish, They been closing hatcheries up and down the coast. Where I live, it should be raining right now but its 70 degrees.</t>
  </si>
  <si>
    <t>It used to be open from April 1st to November and now it opens May sometimes and sometimes there's a closure and you get a few days in June and July and its whatever they give us. They don't give us a season anymore, they give us what they want to give us. They used to give us more money for fish.</t>
  </si>
  <si>
    <t>I don't know, its hard to say. Its all of them pretty much, at least all the ones I know of.</t>
  </si>
  <si>
    <t>No.</t>
  </si>
  <si>
    <t>They need to put some hatcheries back in and put more Salmon in the rivers instead of worrying about native runs. The runs are already gone.</t>
  </si>
  <si>
    <t>I have about 10 years of fishing left in me. People got to get off their ass and start doing stuff. On the Sacramento River, the Stripped Bass is an invasive species they put into the river in the 1930's. I don't know why they have addressed that problem. They aren't just eating Salmon, they are eating what the Salmon eat. The problem is you have guys lobbying for those fish because they are making money off of them but they are hurting the Salmon.</t>
  </si>
  <si>
    <t>Michael Rosederas</t>
  </si>
  <si>
    <t>Mozilla/5.0 (Windows NT 6.1; Trident/7.0; rv:11.0) like Gecko</t>
  </si>
  <si>
    <t>/survey/selfserve/5d8/191103?sampid=111867&amp;pin=PTDK&amp;mail=1</t>
  </si>
  <si>
    <t>hs26hc2s0kykywpz</t>
  </si>
  <si>
    <t>YZTN</t>
  </si>
  <si>
    <t>2rk0srdad77wc8v5</t>
  </si>
  <si>
    <t>Westport WA</t>
  </si>
  <si>
    <t>Aberdeen</t>
  </si>
  <si>
    <t>salmon troll Alaska</t>
  </si>
  <si>
    <t>too many sea lions</t>
  </si>
  <si>
    <t>The sea lions are taking a toll on my target fish.</t>
  </si>
  <si>
    <t>A big decline</t>
  </si>
  <si>
    <t>I do not know.</t>
  </si>
  <si>
    <t>The marking of the coho salmon is not a good system. You kill a bunch to keep a hand full. Reduction in sea lions would be a big help. Get the hatcheries going instead of depending on the wild. Protect the wild but let them intermingle with hatchery fish.</t>
  </si>
  <si>
    <t>Off hand I can not think of anything.</t>
  </si>
  <si>
    <t>Richard Catterall</t>
  </si>
  <si>
    <t>fvkaymo@gmail.com</t>
  </si>
  <si>
    <t>Mozilla/5.0 (Windows NT 6.1; WOW64; Trident/7.0; MDDRJS; rv:11.0) like Gecko</t>
  </si>
  <si>
    <t>/survey/selfserve/5d8/191103?sampid=107274&amp;pin=YZTN&amp;mail=1</t>
  </si>
  <si>
    <t>r8kmhmm8gttyjja0</t>
  </si>
  <si>
    <t>KOCX</t>
  </si>
  <si>
    <t>y8tkdzc739tvxpq7</t>
  </si>
  <si>
    <t>blaine wa</t>
  </si>
  <si>
    <t>blaine</t>
  </si>
  <si>
    <t>prefer not to answer</t>
  </si>
  <si>
    <t>management protocol</t>
  </si>
  <si>
    <t>limited openings and poor management</t>
  </si>
  <si>
    <t>seal and sea lion predation</t>
  </si>
  <si>
    <t>less fish due to ocean conditions, mis management and river fishing by tribal groups. Also a ten fold increase in marine mammals</t>
  </si>
  <si>
    <t>Season used to start in may and run to november. Now it starts in august and ends in early november</t>
  </si>
  <si>
    <t>all. eventually</t>
  </si>
  <si>
    <t>fair and equitable management among user groups including tribal harvest</t>
  </si>
  <si>
    <t>Build hatcheries and exert effective governmental control on ALL user groups</t>
  </si>
  <si>
    <t>Terence A Betts</t>
  </si>
  <si>
    <t>terence16@msn.com</t>
  </si>
  <si>
    <t>Mozilla/5.0 (Windows NT 6.1) AppleWebKit/537.36 (KHTML, like Gecko) Chrome/79.0.3945.130 Safari/537.36</t>
  </si>
  <si>
    <t>/survey/selfserve/5d8/191103?sampid=107361&amp;pin=KOCX&amp;mail=1</t>
  </si>
  <si>
    <t>ddbv0wkp31xkf37m</t>
  </si>
  <si>
    <t>WYKZ</t>
  </si>
  <si>
    <t>s6tj8dd89p4p30yf</t>
  </si>
  <si>
    <t>Razor Clams</t>
  </si>
  <si>
    <t>Charleston, oregon</t>
  </si>
  <si>
    <t>Rod&amp;reel</t>
  </si>
  <si>
    <t>Acidic ocean</t>
  </si>
  <si>
    <t>More severe weather, limits opportunities.  Warmer water temps, affects bait, upwelling. Less food = less fish to catch</t>
  </si>
  <si>
    <t>Less bait fish available. Less food for targeted species.</t>
  </si>
  <si>
    <t>Seeing more warm water fish in area. Fewer salmon.</t>
  </si>
  <si>
    <t>Salmon, bottom fish - rock. Long, etc. Crabs, clams</t>
  </si>
  <si>
    <t>Sea urchins for awhile,</t>
  </si>
  <si>
    <t>More research to support decisions. More $ spent on data collection &amp; interpretation of results.</t>
  </si>
  <si>
    <t>Important to build trust &amp; respect in management teams. Need to create multi-disciplnary teams that include more than scientists.</t>
  </si>
  <si>
    <t>Dave Laird</t>
  </si>
  <si>
    <t>dave@laird.net</t>
  </si>
  <si>
    <t>Mozilla/5.0 (Linux; Android 10; Pixel 3 XL) AppleWebKit/537.36 (KHTML, like Gecko) Chrome/79.0.3945.136 Mobile Safari/537.36</t>
  </si>
  <si>
    <t>/survey/selfserve/5d8/191103?sampid=107153&amp;pin=WYKZ&amp;mail=1</t>
  </si>
  <si>
    <t>jv1rd0818787gkth</t>
  </si>
  <si>
    <t>GWRS</t>
  </si>
  <si>
    <t>kzwekbgh7jm2fevw</t>
  </si>
  <si>
    <t>Bellingham WA</t>
  </si>
  <si>
    <t>Starfish</t>
  </si>
  <si>
    <t>Increased</t>
  </si>
  <si>
    <t>Forage fish</t>
  </si>
  <si>
    <t>Don't Know</t>
  </si>
  <si>
    <t>Don't know.</t>
  </si>
  <si>
    <t>Mark Silva</t>
  </si>
  <si>
    <t>smarktheshark@aol.com</t>
  </si>
  <si>
    <t>/survey/selfserve/5d8/191103?sampid=111357&amp;pin=GWRS&amp;mail=1</t>
  </si>
  <si>
    <t>gq8v83ahm7nuecbk</t>
  </si>
  <si>
    <t>HVWY</t>
  </si>
  <si>
    <t>a9n8cdaq0xwmdkv7</t>
  </si>
  <si>
    <t>Sea cucumber</t>
  </si>
  <si>
    <t>Stuart Island</t>
  </si>
  <si>
    <t>Stuart island</t>
  </si>
  <si>
    <t>Dive Tender</t>
  </si>
  <si>
    <t>Diver</t>
  </si>
  <si>
    <t>Kelp beds, starfish, dogfish, ratfish</t>
  </si>
  <si>
    <t>For urchins- The water temp is higher than normal leading to lack of kelp growth which means no or less food for urchins. This leads to lower quality product which means that the urchin roe is valueless.   Additionally the little kelp that remains gets gobbled by the hungry urchins which means no hope of kelp recovery. We have seen urchins so hungry that they eat barnacles and coralina.   The state of wa will not allow the harvest of purple sea urchin, tho we have warmed them of the potential impact of this invasive species having seen the impact they have had in Oregon and California. Every year we have seen more and more purples coming in from the coast. First only seeing them out by seiku, then port angels, and now as far in as López island and even up here at Stuart. If left unchecked these guys could really do damage to our puget sound kelp beds.   The sea star die off several years ago meant that there is no longer a natural predator to cull out the weak or sickly urchins. We have seen the purple starfish start to make a comeback but still see almost no ragmops (sunstars). Now we are able to see sick urchins spreading throughout the patch.   Sea cucumbers have been over harvested, and the lack of restriction and or consequences for tribal fisherman fishing out of bounds or over harvesting has had a detrimental affect on both urchin and cucumber fisheries.   With increasingly bad weather it becomes harder and harder to get out ( this is more a problem with coastal diving than it is in the sound) to harvest for any fisheries.</t>
  </si>
  <si>
    <t>As stated before not having kelp re growing the way it should as well as a loss of starfish has affected the urchin fishery.</t>
  </si>
  <si>
    <t>30 years ago these fisheries were booming. Guys made big money fishing urchin and cucumber and it was ‘get all you can get’, now the quota for a state fisherman ( non tribal) is between 1000-1500 lbs per week. If the price is low, that’s barely enough to cover our expenses.   When all the urchins or cucumbers get picked the population is unable to recover. This is true of both urchin and cucumber. There is generally less of both or all species compared to 30 years ago. My partner and diver has been working the waters from southern Oregon to Alaska for 32 years and has seen this happen. Some areas recover well and if harvested correctly and sustainably can been a source of product for years to come. But there is no more ‘glory fishing’ there just aren’t numbers to support that kind of fishing any longer. Unfortunately while state fishermen are highly regulated, policed and punished for irresponsible fishing ie overhavesting, out of bounds fishing,  harvesting undersized product ect. The tribal fishermen have almost no regulation, their own tribal fish and game consistently turn a blind eye to undersized product being brought in and to over harvesting. There never seems to be any punishment to those fishermen that break the rules, not even a slap on the wrist.   This matters because often when a tribal boat comes into an area they harvest every single last urchin (or cuc) down to the tiniest babies. This leaves nothing to recover, and destroys any future harvest in that area. They also fish  frequently in out of bounds or reserve areas, for instance south of limekiln lighthouse in San Juan, or in San Juan channel on UW property coastline. These areas are left untouched for the sake of future urchins and cucumbers and for the sake of all the species there and need to be left untouched. No normal state agencies can touch tribal boats so they are again left to do as they please, even if we as state fishermen call them in.   I mention this because it is greatly affecting the way that both the urchin and cucumber fisheries are headed. Having only one part of the fishing community heavily regulated will not work, not to mention it increases feelings of resentment and anger between the two groups of fishermen.   As I mentioned before the decrease in kelp and lack of ragmops also have affected the urchin fishery.   For cucumbers, human over harvesting is the biggest problem however they are also a more mysterious species.   Two years ago the tribal fishermen over harvested around 200,000 pounds of cucs. Basically doubling their allotted quota. We were told That this meant that they would be shut down for the next year. Not even a month later and all tribal boats were out in full force harvesting cucs. Does this seem like any way to sustain the fishery to anyone?  Overall from what i see, with out further regulation and adaptation to changes in the environment none of the fisheries that i am so proud to be apart of are going to survive. If that’s not dramatically different from 30 years ago I don’t know what is.</t>
  </si>
  <si>
    <t>Cucumber fishing for state fishermen has been pushed back to later in the year in an effort to allow the cucs to reproduce before harvest. This would make more of a difference if you didn’t see tribal boats out harvesting all year long.</t>
  </si>
  <si>
    <t>All of them.</t>
  </si>
  <si>
    <t>I’m sure that there are, but I cannot say wether or not that is a good thing. It may mean that species that were thriving are gone but new things move in. For instance this year off the coast of Oregon guys were catching a type of tropical fish that had never before been seen schooling in that area. But at that same time  Dungeness crab was completely shut down on account of the toxic algae blooms from warmer waters.</t>
  </si>
  <si>
    <t>Talk to the fishermen, and trust that they do want what is best for their fishery. Do not overlook the years of experience that these guys have as a vital resource.   (Thank you for putting out this survey by the way!)</t>
  </si>
  <si>
    <t>We need to clean up the ocean. There needs to be funding to pick up the plastic.   If plastic was it’s own fishery that is what I would fish for.   We can’t allow cooperations to continue to pollute and hope that change will be made by a few volunteers on earth day. The cleanup process needs to be something that is paid for by either the cooperations or the government (if there’s any difference anymore)   Otherwise regardless of climate change all of the fish will be so toxic no one will be able to eat them and there will be no more fishing industry.    THIS NEEDS TO BE BEING ADDRESSED YESTERDAY!   Please help. We (Zack fields and Ashleigh Barnes) will use our vessels and knowledge of these waters to scour the puget sound for plastics and trash, unfortunately we just can’t do it for free.</t>
  </si>
  <si>
    <t>Ashleigh Barnes</t>
  </si>
  <si>
    <t>saltyscout@gmail.com</t>
  </si>
  <si>
    <t>Mozilla/5.0 (iPhone; CPU iPhone OS 13_2_3 like Mac OS X) AppleWebKit/605.1.15 (KHTML, like Gecko) Version/13.0.3 Mobile/15E148 Safari/604.1</t>
  </si>
  <si>
    <t>/survey/selfserve/5d8/191103?sampid=108422&amp;pin=HVWY&amp;mail=1</t>
  </si>
  <si>
    <t>xzg5cxmpj67kqdsu</t>
  </si>
  <si>
    <t>CLCP</t>
  </si>
  <si>
    <t>u03awnjr3e4j55bn</t>
  </si>
  <si>
    <t>License Owner</t>
  </si>
  <si>
    <t>Unknown</t>
  </si>
  <si>
    <t>unknown</t>
  </si>
  <si>
    <t>Scott D. Smith</t>
  </si>
  <si>
    <t>smithscott1968@hotmail.com</t>
  </si>
  <si>
    <t>/survey/selfserve/5d8/191103?sampid=106770&amp;pin=CLCP&amp;mail=1</t>
  </si>
  <si>
    <t>bmw4k4fxjnvmghqk</t>
  </si>
  <si>
    <t>WLMT</t>
  </si>
  <si>
    <t>r5f4wa6f2nw1deqg</t>
  </si>
  <si>
    <t>Morro Bay Ca.</t>
  </si>
  <si>
    <t>Morro Bay, Ca.</t>
  </si>
  <si>
    <t>Varying food sources have tunas feeding at lower depth  making it difficult for surface trollers to have access to the   stocks, as they seem to feed lower in the water column.</t>
  </si>
  <si>
    <t>The Albacore no longer show on the Central Coast of California. This has gone on for almost 20 years. The Central Coast was the main tuna area for many years on the West Coast. California as the numbers show catch little or no albacore any longer. The statistics on this are very bleak and it has cost fishermen dearly.</t>
  </si>
  <si>
    <t>All shell fish thru ocean increasing acidity. movement of species as water temps change. Feed sources moving and or  changing.</t>
  </si>
  <si>
    <t>I am sure some species will be affected for the better but at this time we are not sure which ones and that of course will depend on their sources of food.</t>
  </si>
  <si>
    <t>Knowledgeable managers that understand the fishing industry and what makes it work for fishermen and fish stocks together. NMFS as well as PFMC move at a pace that is abysmally slow, making it impossible for fishermen to plan or to afford (meetings ) Things like observers that have to be paid by fishermen are too expensive for any new fishery or restarting old ones and have killed any chance for innovation  from the industry where all worthwhile innovation comes from.</t>
  </si>
  <si>
    <t>The pace of commercial fishing has been slowed to the point of loosing infrastructure in all of our ports. As fishing declines in an area the processors leave to busier ports or just go out of business. Trucking has become so expensive it is no longer an option for ports losing processors. As the fishing slows because of onerous regulation things that are necessary to keep a port active or able to perform at all like  Ice facility's and fuel docks are expensive to operate and maintain. When these are gone it is virtually over for that port. Employment then becomes a problem in that area.</t>
  </si>
  <si>
    <t>Jeremiah O'Brien</t>
  </si>
  <si>
    <t>aguerofish@gmail.com</t>
  </si>
  <si>
    <t>/survey/selfserve/5d8/191103?sampid=101504&amp;pin=WLMT&amp;mail=1</t>
  </si>
  <si>
    <t>whkkzkkrht7n544z</t>
  </si>
  <si>
    <t>HHIO</t>
  </si>
  <si>
    <t>hkmue7epydj7avdj</t>
  </si>
  <si>
    <t>Quilcene, Washington</t>
  </si>
  <si>
    <t>Quilcene, WA</t>
  </si>
  <si>
    <t>pyrosomes</t>
  </si>
  <si>
    <t>Salmon abundance has been negatively affected. Most people ascribe the 2014-2015 ocean heat wave (popularly called the blob) to climate changes. That heat wave hurt salmon populations across the North Pacific.     Salmon migration patters seems to be atypical compared to the late 1990s. Chinook Salmon bound for the Columbia River do not seem to be migrating in shallow water (20 fathoms) along central Washington like they have done in the past. Chinook have mostly been found near the US-Canada border in 50 fathoms of water or deeper in recent years.     Albacore tuna (abundance) do not seem to have been as affected as salmon. Their coastal arrival timing and distribution do not seem any more variable than in the past.</t>
  </si>
  <si>
    <t>Salmon are affected by other species because everything lives within the California Current Ecosystem. Specifically, salmon seem to be dependent on copepod, both abundance and sub specie of copepod. Warmer waters adversely affect the populations of the good fat copepod, and promote skinny copepod. This has been identified as a major influence on salmon populations.    I also observe that avian predators, in particular double crested cormorants and Caspian terns negatively affect salmon originating in the Columbia Basin. Likewise California Sealions have increased in numbers by roughly a factor of 10 since the 1970s. They have increased their predation on salmon simply because there are more of them. As climate change affects the ecosystem the sea lions will be forced to concentrate on whatever prey is available. Because salmon are supported by hatcheries, as opposed to completely self sustaining species like CPS of Groundfish, there will likely continue to be salmon in some concentration greater than the self sustaining species. This leads to a scenario where the hatchery system simply feeds sealions and does nothing for humans.     Decreases in other species, whether de to climate change or other reasons, causes effort shift between species. For instance, if crab are down, people will try to fish salmon and tuna instead. If ground fish species are down, the drags that have crab permits will stay in the crab fishery longer in a given year.</t>
  </si>
  <si>
    <t>salmon and crab, but it is likely that no species will escape effects of climate change. In particular, ocean pH changes have the potential to affect all harvest species.</t>
  </si>
  <si>
    <t>we don't fish jellyfish yet, but with much lower ocean pH, that's all that will be left.</t>
  </si>
  <si>
    <t>In salmon, run forecasts have been hard to get right in the past. As climate change creates conditions far from the base periods used to create forecast models, forecasts can get worse. For instance the Sacramento Fall Chinook Forecast has been higher than actual returns by significant amounts in the recent past, leading to Sacramento Fall Chinook (and Klamath River Fall Chinook) being declared Overfished.     Changes to the forecast models will not be able to keep up with rapidly changing environmental conditions because of the length of time required to gather data on the response to climatic changes of salmon from various basins. Climate change is happening to rapidly for the models to keep up.     Salmon seasons are set on pre season forecasts and not modified based on in-season revised forecasts. It is appealing to try to develop in-season revision processes, but that would be very problematic because of the need to allocate to Treaty Tribal fisheries that have legally obligated allocations that may not be met if in-season modification are implemented incorrectly.     I can't think of any other management policy changes that could make the salmon fishery easier to participate in. Because the west coast salmon fishery has the ability to have conference calls, in-season modifications within pre season quotas can be accomplished on a weekly basis, it is already the quickest reacting management within PFMC.</t>
  </si>
  <si>
    <t>As the California Current Ecosystem is affected by climate change, various species could become very depleted. There are NGOs outside of the community of stakeholders that will sue NMFS to take punitive action against the fisheries. Currently that is happening to the salmon fishery as a consequence of a suit over the Southern Resident Killer Whale and their perceived need to consume chinook salmon. Similarly the Dungeness crab fishery is being sued over Grey Whale entanglements. Climate change in the oceans responsible for the status of both Grey Whales and SRKW are not being addressed while the fisheries are being reduced. This will likely continue even as fisheries become highly reduced.     Sea level rises will destroy coastal infrastructure. Vast sums of money will be spent by governments trying to adapt to these changes. Without substantial lobbying by the fishing and maritime industrial sector, there will be little of no thought given to adaptions for fishing infrastructure like unloading, ice, storage and processing facilities, roads adjacent to the ocean...</t>
  </si>
  <si>
    <t>Joel  Kawahara</t>
  </si>
  <si>
    <t>joelkaw@earthlink.net</t>
  </si>
  <si>
    <t>Mozilla/5.0 (Macintosh; Intel Mac OS X 10_14_3) AppleWebKit/605.1.15 (KHTML, like Gecko) Version/12.0.3 Safari/605.1.15</t>
  </si>
  <si>
    <t>/survey/selfserve/5d8/191103?sampid=103674&amp;pin=HHIO&amp;mail=1</t>
  </si>
  <si>
    <t>wvx5ma0vwxvm86we</t>
  </si>
  <si>
    <t>1ynpqcunedhjybq9</t>
  </si>
  <si>
    <t>geoduck, oysters</t>
  </si>
  <si>
    <t>geoduck</t>
  </si>
  <si>
    <t>Port Gamble</t>
  </si>
  <si>
    <t>Kingston</t>
  </si>
  <si>
    <t>2019 was the worst chum year (since 1979 from what I have heard) into the puget sound. Halibut have become harder to catch in the eastern straits of juan de fuca. Unpredictable salmon runs</t>
  </si>
  <si>
    <t>Returning pink and coho salmon have been undersized in recent years. Possible feed issues at the ocean.</t>
  </si>
  <si>
    <t>2019 chum salmon returns were low across the puget sound. The coho salmon returns in the last 5 years (especially wild coho) have been much lower than 30 years ago.</t>
  </si>
  <si>
    <t>Coho sockey and chum salmon fisheries</t>
  </si>
  <si>
    <t>Dungeness crab exist in warm waters so may be positively affected</t>
  </si>
  <si>
    <t>Better adaptive management strategies for lower than expected runs, assistance to captains in these years to not fish.</t>
  </si>
  <si>
    <t>Loss of native animals  plants and creatures is a loss of knowledge to the next generations so i feel strongly that things need to be managed for the future</t>
  </si>
  <si>
    <t>Chris J</t>
  </si>
  <si>
    <t>crj112014@gmail.com</t>
  </si>
  <si>
    <t>/survey/selfserve/5d8/191103?sampid=999999&amp;pin=2020&amp;mail=2</t>
  </si>
  <si>
    <t>v33kqzaahep0c7hz</t>
  </si>
  <si>
    <t>MKWS</t>
  </si>
  <si>
    <t>jtez1bcngrnzum1c</t>
  </si>
  <si>
    <t>Astoria Oregon</t>
  </si>
  <si>
    <t>Cathlamet Washington</t>
  </si>
  <si>
    <t>Sea lion and seal predators. Commrant predation on smolt out migrations</t>
  </si>
  <si>
    <t>Decline in hatchery stocks do to less smolt production</t>
  </si>
  <si>
    <t>Warm water species</t>
  </si>
  <si>
    <t>I believe climate change is always happening cycles of warm and cold  have been this way forever</t>
  </si>
  <si>
    <t>Raise more hatchery fish and stream enhancements</t>
  </si>
  <si>
    <t>Olaf  Thomason</t>
  </si>
  <si>
    <t>olafthomason@icloud.com</t>
  </si>
  <si>
    <t>/survey/selfserve/5d8/191103?sampid=102113&amp;pin=MKWS&amp;mail=1</t>
  </si>
  <si>
    <t>xncpj28ndtv83bgr</t>
  </si>
  <si>
    <t>BJQR</t>
  </si>
  <si>
    <t>sw327nj2ubb0jfr2</t>
  </si>
  <si>
    <t>halibut</t>
  </si>
  <si>
    <t>chinook wa</t>
  </si>
  <si>
    <t>sammamish, warrenton</t>
  </si>
  <si>
    <t>DONT BELEIVE IN CLIMATE CHANGE</t>
  </si>
  <si>
    <t>NO</t>
  </si>
  <si>
    <t>MAKE INDIANS AND NON-INDIANS EQUAL IN ALL FISHERIES,,  I WAS BORN IN THIS COUNTRY, MAKES ME A NATIVE AMERICAN  MY FOREFATHERS DID NOT SIGN TREATIES WITH INDIANS  TIRED OF  TREATY RIGHTS   TIRED OF ALL THE MILLENIALS WRINGING THEIR HANDS OVER INDIANS   TIRED OF WASHINGTON DEPARTMENT OF FISHERIES AND THEIR CROOKED ENFORCEMENT OFFICERS  TIRED OF BEING LINITED TO 45 MILES OF WASHINGTON COAST LINE, JUST BECAUSE IM NOT AN INDIAN.    MAN MADE GLOBAL WARMING IS A COMMUNIST PLOT MEANT TO REDISTRIBUTE MONEY.  JUST THE THOUGHT THAT ICE MELTING WILL RAISE OCEAN LEVELS IS COMPLETELY BS.  SORRY, TOO OLD TO BELIEVE IN THIS PLOT!!!</t>
  </si>
  <si>
    <t>WISH I HAD THOUGHT OF GLOBAL WARMING  I WOULDN'T BE A FISHERMAN</t>
  </si>
  <si>
    <t>Mozilla/5.0 (Windows NT 10.0; WOW64; Trident/7.0; rv:11.0) like Gecko</t>
  </si>
  <si>
    <t>/survey/selfserve/5d8/191103?sampid=101178&amp;pin=BJQR&amp;mail=1</t>
  </si>
  <si>
    <t>3jsgg87fu4m4dbfa</t>
  </si>
  <si>
    <t>EPCO</t>
  </si>
  <si>
    <t>xxqdabched60fn75</t>
  </si>
  <si>
    <t>Smelt &amp; W. Sturgeon</t>
  </si>
  <si>
    <t>Smelt</t>
  </si>
  <si>
    <t>Longview, WA</t>
  </si>
  <si>
    <t>Rochester</t>
  </si>
  <si>
    <t>dip net</t>
  </si>
  <si>
    <t>cooks inlet, AK.</t>
  </si>
  <si>
    <t>sea lions &amp; harbor seal</t>
  </si>
  <si>
    <t>Over population of Calif. Sea Lions &amp; Harbor Seals are destroying our salmon, Smelt runs along with the W. Sturgeon the Pacific west coast from Calif.to Alaska         We need to thin the herd. They are doing more harm than know!!!!!!! they are also doing great harm to the coastal bottom fish. They have migrated up the Columbia River above Bonneville Dam. They don't belong up our coastal rivers eating what ever they can catch including our W. Sturgeon spawning population at Bonneville Dam!!!!!!! WHEN ARE YOU GOING TO WAKE UP AND DO SOMETHING TO FIX THE PROBLEM ???????</t>
  </si>
  <si>
    <t>30 years ago I fished on the Columbia River 5 to 14 days in the winter for Chinook Salmon, 14 to 20 day for Spring Chinook, 15 to 20 days for summer Chinook, 14 + days in August for Coho, Chinook and W.Sturgeon then our fall season began around September 10th-12th and ran thru November 15th five days a week starting at 6 pm Sunday to Friday at 6 pm 24 hours a day.    I also fished for sockeye salmon in Puget Sound in July and August. October, November was time for chum salmon fishing.    I also fished Willapa Bay &amp; Grays Harbor for W. Sturgeon and all salmon species available    The last 5 years I fished 3 or 4 nine hour periods for spring Chinook, 4 to 9 nine hour periods in August for fall Chinook, 3 to 9 day of restricted coho fishing.    No sockeye and aprox. 10 day of chum fishing in Puget Sound    QUITE A CHANGE DON'T YOU THINK!!!! all in the name of conservation. YOU GET A FAILING GRADE!!</t>
  </si>
  <si>
    <t>Sport Fishing been given a larger percentage of available fish, hatcheries have been shut down by the Feds to protect alleged Wild Salmon, Sea lions run wild so runs we used to fish aren't available. I gave you a run down on the last question.</t>
  </si>
  <si>
    <t>none, you can't stop climate changing. If I were to ask you to lower the temp.half a degree how would you do it???    The Earth's climate had been changing since time began. Nothing or nobody can change it.</t>
  </si>
  <si>
    <t>Give up the wild stock and weakest stock management, plan and reopen closed hatcheries, update, build more hatcheries on weak stock rivers. Get rid of the fish farming that are harming our native stocks!!</t>
  </si>
  <si>
    <t>Bruce Crookshanks</t>
  </si>
  <si>
    <t>blackbart4@comcast.net</t>
  </si>
  <si>
    <t>Mozilla/5.0 (Windows NT 10.0; Win64; x64) AppleWebKit/537.36 (KHTML, like Gecko) Chrome/80.0.3987.100 Safari/537.36</t>
  </si>
  <si>
    <t>/survey/selfserve/5d8/191103?sampid=111840&amp;pin=EPCO&amp;mail=1</t>
  </si>
  <si>
    <t>wftahuezh65czdrh</t>
  </si>
  <si>
    <t>FCYF</t>
  </si>
  <si>
    <t>49kxb904jkgv2yhq</t>
  </si>
  <si>
    <t>Westport or neahbay</t>
  </si>
  <si>
    <t>The blob was the latest dissaster</t>
  </si>
  <si>
    <t>When the Bait goes so do the salmon</t>
  </si>
  <si>
    <t>The fishery has declined</t>
  </si>
  <si>
    <t>Had to move south or travel 50 miles to the fishing gronds</t>
  </si>
  <si>
    <t>All of them</t>
  </si>
  <si>
    <t>Not really</t>
  </si>
  <si>
    <t>Maybe if they treated fishermans like farmers instead of just letting them continue to fish and fail they would help them as they go</t>
  </si>
  <si>
    <t>I'm glad I'm done all's I do now is lease my lic and that's been real iffy</t>
  </si>
  <si>
    <t>Mozilla/5.0 (Linux; Android 4.0.3; KFTT) AppleWebKit/537.36 (KHTML, like Gecko) Silk/73.7.5 like Chrome/73.0.3683.90 Safari/537.36</t>
  </si>
  <si>
    <t>/survey/selfserve/5d8/191103?sampid=107550&amp;pin=FCYF&amp;mail=1</t>
  </si>
  <si>
    <t>yrvjr71745tfgztz</t>
  </si>
  <si>
    <t>kkz5kyu7jckc3qbn</t>
  </si>
  <si>
    <t>bellingham</t>
  </si>
  <si>
    <t>sedro woolley</t>
  </si>
  <si>
    <t>troll s.e. alaska</t>
  </si>
  <si>
    <t>finding that above average sea water temps. seem to be changing migratory patterns</t>
  </si>
  <si>
    <t>higher predatory interception by marine mammals</t>
  </si>
  <si>
    <t>tuna</t>
  </si>
  <si>
    <t>more in season management</t>
  </si>
  <si>
    <t>not at this time</t>
  </si>
  <si>
    <t>t2dqcrx9kp35nu9j</t>
  </si>
  <si>
    <t>FWXF</t>
  </si>
  <si>
    <t>mc3hamjzm52z00dv</t>
  </si>
  <si>
    <t>King salmon</t>
  </si>
  <si>
    <t>Salmon Alaska herring</t>
  </si>
  <si>
    <t>Drizzle cold-warm front fine mist/fog ahead of storm long last foggy</t>
  </si>
  <si>
    <t>Misty/drizzle fog makes collisions probable due to visibility loss. Sloppy weather makes condiitions more dangerous. Blob hot water spreads out smaller fish,desperate for bait fish. Anchovies have most fat and are what albacore need.</t>
  </si>
  <si>
    <t>The filter feeders rely on phytoplankton which need calcium and co2 absorb by water attacks calcium. Rain patterns change river nutrients when where and quantity making feast famine problem.</t>
  </si>
  <si>
    <t>Sockeye swarms from Alaska have shown off California not returning to Alaska</t>
  </si>
  <si>
    <t>Later usually.</t>
  </si>
  <si>
    <t>Don't know,non calcium is advantage w/co2 acidic absorb by ocean</t>
  </si>
  <si>
    <t>Need time to mull that.</t>
  </si>
  <si>
    <t>Tsumai evac plan</t>
  </si>
  <si>
    <t>Mozilla/5.0 (Linux; Android 9) AppleWebKit/537.36 (KHTML, like Gecko) Version/4.0 Chrome/75.0.3770.143 Mobile Safari/537.36 DuckDuckGo/5</t>
  </si>
  <si>
    <t>/survey/selfserve/5d8/191103?sampid=108244&amp;pin=FWXF&amp;mail=1</t>
  </si>
  <si>
    <t>3zrmye6qpnw66w05</t>
  </si>
  <si>
    <t>d52czm702usdfc7j</t>
  </si>
  <si>
    <t>Charter Rods and reels</t>
  </si>
  <si>
    <t>Sea lion populations are out of control salmon are being affected negatively</t>
  </si>
  <si>
    <t>regulations give us specfic times we can fish not when fish are in the area. for crab we have to wait until nearly february to start because the Tribes get to crab for nearly 2 months before we are allowed to participate . not many crab left to be harvested by the time we get to go.</t>
  </si>
  <si>
    <t>Increase hatchery production asap, reduce sea lion populations asap, begin fishing in common with the tribes in all fisheries</t>
  </si>
  <si>
    <t>Co management with the tribes is a failure . We need a system that supports non indian fisherman better. most of the tribal fisheries never existed 30 years ago. courts have taken from non tribal and given to tribal in an unfair manner</t>
  </si>
  <si>
    <t>Geoffory Bryan Grillo</t>
  </si>
  <si>
    <t>fishbiz1@comcast.net</t>
  </si>
  <si>
    <t>Mozilla/5.0 (Windows NT 10.0; Win64; x64) AppleWebKit/537.36 (KHTML, like Gecko) Chrome/70.0.3538.102 Safari/537.36 Edge/18.18363</t>
  </si>
  <si>
    <t>gvjxrmttk273jr12</t>
  </si>
  <si>
    <t>wnbm63wcka5rc5qm</t>
  </si>
  <si>
    <t>Port Townsend WA</t>
  </si>
  <si>
    <t>Port Townsend</t>
  </si>
  <si>
    <t>feed abundance must have an effect. but so little is known about Albacore life cycle, migration,etc. who knows?</t>
  </si>
  <si>
    <t>30 years ago was the beginning of the offshore fishery for albacore (42NX150W) by 1998 or so the offshore fishery pretty much ended because of poor catches and the fleet mostly stayed on the coast</t>
  </si>
  <si>
    <t>I can't say I've observed any changes in my environment that I can ascribe to climate change, maybe sea surface temps but that has been variable over the years. Warming is occurring as is evident in the Arctic, but fisheries and fish stocks have always been cyclical and affected by habitat degradation, sometimes over fishing. The popular press is eager to blame ever storm or period of drought or whatever on climate change I'm not familiar enough with the real science to know what is climate change and what is just the constantly changing environment I've always observed</t>
  </si>
  <si>
    <t>who knows?</t>
  </si>
  <si>
    <t>Council membership could have more commercial fishing representation.</t>
  </si>
  <si>
    <t>the political climate in Washington state is poor for commercial fishermen, most guys fish Alaska in this area, but between sport fishing priority and public perception has made Washington a hard place to fish commercially,</t>
  </si>
  <si>
    <t>Bruce Samuelson</t>
  </si>
  <si>
    <t>bruce_sam@q.com</t>
  </si>
  <si>
    <t>Mozilla/5.0 (Windows NT 10.0; Win64; x64; rv:73.0) Gecko/20100101 Firefox/73.0</t>
  </si>
  <si>
    <t>14vqrfy5b4cxmsaa</t>
  </si>
  <si>
    <t>dacn1bfzdmr4behw</t>
  </si>
  <si>
    <t>razor clams</t>
  </si>
  <si>
    <t>Tokeland, WA</t>
  </si>
  <si>
    <t>Grayland, WA</t>
  </si>
  <si>
    <t>Bristol Bay, Alaska</t>
  </si>
  <si>
    <t>Abundance of marine mammals has had a detrimental effect on salmon returns along with cormorants and terns.</t>
  </si>
  <si>
    <t>The regulations on fishing due to social choices on the political level have decrease non-tribal participation. 30 years ago you could support a family on fishing alone, but that is no longer true.</t>
  </si>
  <si>
    <t>We no longer have a summer fishery and the fall season is significantly reduced due to regulations.</t>
  </si>
  <si>
    <t>They seem to be more effected by political regulations than climate change.</t>
  </si>
  <si>
    <t>razor clams seem to be</t>
  </si>
  <si>
    <t>Get rid of existing salmon policies in Washington and Oregon. They need to be updated to support commercial fishing.</t>
  </si>
  <si>
    <t>Yes. Washington Fish Commission is biased and needs to have new leadership.</t>
  </si>
  <si>
    <t>Cyndy Mitby</t>
  </si>
  <si>
    <t>acmitby@comcast.net</t>
  </si>
  <si>
    <t>Mozilla/5.0 (Macintosh; Intel Mac OS X 10_13_6) AppleWebKit/537.36 (KHTML, like Gecko) Chrome/79.0.3945.130 Safari/537.36</t>
  </si>
  <si>
    <t>936j6hwv8uhrznsd</t>
  </si>
  <si>
    <t>etxmup0qkcb02cg0</t>
  </si>
  <si>
    <t>Gig Harbor, WA</t>
  </si>
  <si>
    <t>Gig Harbor</t>
  </si>
  <si>
    <t>Alaska salmon seine</t>
  </si>
  <si>
    <t>ups and down...the only constant is change</t>
  </si>
  <si>
    <t>WA Dungeness fishery starts later and later due to Natives getting a 49 day head start</t>
  </si>
  <si>
    <t>hard to say</t>
  </si>
  <si>
    <t>depends on mgmt in charge....boots on ground are a must in fisheries mgmt, not someone with a degree pushing papers in an office</t>
  </si>
  <si>
    <t>Fish farms = bad news</t>
  </si>
  <si>
    <t>Mozilla/5.0 (Macintosh; Intel Mac OS X 10_13_6) AppleWebKit/605.1.15 (KHTML, like Gecko) Version/13.0.5 Safari/605.1.15</t>
  </si>
  <si>
    <t>h3nxyxhh4cbgmvhq</t>
  </si>
  <si>
    <t>q6ux0n3cr4kywxuq</t>
  </si>
  <si>
    <t>lead dive harvester</t>
  </si>
  <si>
    <t>high pressure water and bags</t>
  </si>
  <si>
    <t>over harvest in designated areas</t>
  </si>
  <si>
    <t>all fisherman</t>
  </si>
  <si>
    <t>sharks</t>
  </si>
  <si>
    <t>the elimination of the dnr geoduck babysitter program taking all the profits without the gamble of the geoduck dive harvester risks of death</t>
  </si>
  <si>
    <t>cendtary xeno</t>
  </si>
  <si>
    <t>cenxeno@gmail.com</t>
  </si>
  <si>
    <t>Mozilla/5.0 (Linux; Android 8.0.0; SM-G930V) AppleWebKit/537.36 (KHTML, like Gecko) Chrome/70.0.3538.110 Mobile Safari/537.36</t>
  </si>
  <si>
    <t>08prpx7mkdjtunc7</t>
  </si>
  <si>
    <t>ywkw9b9bdg0xj987</t>
  </si>
  <si>
    <t>Gig harbor wa</t>
  </si>
  <si>
    <t>Midway and south pacific</t>
  </si>
  <si>
    <t>Some years there is bait on the coast and albacore are close to the beach. The old time fisherman used to say  the climate and fishing used to be in a 40 year cycle. I believe this. I think I my tuna fishing will be in an offshore trend in the future. 40 years ago there were no fish on the coast. I have logs and research on this to prove it.  I have logs dating back to the 60s if you want some accurate info.</t>
  </si>
  <si>
    <t>None. I haven’t seen climate change.</t>
  </si>
  <si>
    <t>There are no processing plants in the US. My fishery and the markets have all been given to foreign countries.</t>
  </si>
  <si>
    <t>Big corporations have taken control of fisheries and markets. There is no future in nataural resources in the United states</t>
  </si>
  <si>
    <t>Sean holt</t>
  </si>
  <si>
    <t>Spholt@hotmail.com</t>
  </si>
  <si>
    <t>Mozilla/5.0 (iPhone; CPU iPhone OS 13_3_1 like Mac OS X) AppleWebKit/605.1.15 (KHTML, like Gecko) Version/13.0.5 Mobile/15E148 Safari/604.1</t>
  </si>
  <si>
    <t>47xkv4bf84wwxncj</t>
  </si>
  <si>
    <t>x0kqb2yje4bqb9c1</t>
  </si>
  <si>
    <t>Aberdeen  Wa</t>
  </si>
  <si>
    <t>Marine mammal populations are increasing unchecked. This includes seals , sea lions, birds. Development close to marine environments are causing damage.</t>
  </si>
  <si>
    <t>Salmon are in a period of extremely poor ocean survival.</t>
  </si>
  <si>
    <t>Change in seasons to accommodate Treaty and sport fisheries.</t>
  </si>
  <si>
    <t>Climate is always changing. Species that can’t adapt are eliminated and others take their place.</t>
  </si>
  <si>
    <t>Warm water species such as clams or oysters that need warm conditions to reproduce.</t>
  </si>
  <si>
    <t>Reduce the number of top management personnel.</t>
  </si>
  <si>
    <t>More salmon need to be produced from hatcheries. The number of commercial fishers are limited. The number of recreational fishers are growing larger than the resource can accommodate.</t>
  </si>
  <si>
    <t>Jack Hollingsworth</t>
  </si>
  <si>
    <t>jackandmarti511@comcast.net</t>
  </si>
  <si>
    <t>86ytz3sn42z1zaw9</t>
  </si>
  <si>
    <t>7a51y5bzgsh1azzj</t>
  </si>
  <si>
    <t>warrendale Oregon</t>
  </si>
  <si>
    <t>warrendale</t>
  </si>
  <si>
    <t>Alaska salmon fisheries</t>
  </si>
  <si>
    <t>There is less fish to catch</t>
  </si>
  <si>
    <t>to many sea lions in the main columbia river are taking a toll on the salmon populations</t>
  </si>
  <si>
    <t>used to be able to gillnet on the columbia river for fall chinook salmon 15 days . now we only get 3-4 . also used to be able to gillnet spring chinook salmon 4-5 times a spring now we get no days at all .</t>
  </si>
  <si>
    <t>i dont know</t>
  </si>
  <si>
    <t>needs to be more restrictions on recreational fishing seasons and more observment of the sea lion population increase .</t>
  </si>
  <si>
    <t>talon heuker</t>
  </si>
  <si>
    <t>talonheuker@gmail.com</t>
  </si>
  <si>
    <t>Mozilla/5.0 (Macintosh; Intel Mac OS X 10_14_6) AppleWebKit/537.36 (KHTML, like Gecko) Chrome/79.0.3945.130 Safari/537.36</t>
  </si>
  <si>
    <t>sdzd4758y2u67dnu</t>
  </si>
  <si>
    <t>vm24hu04jm64h237</t>
  </si>
  <si>
    <t>Tacoma Washington</t>
  </si>
  <si>
    <t>The number of salmon returning to Puget Sound have been dramatically reduced because of mismanagement and policies not based on best scientific data.  Our rivers and streams are badly polluted and contaminated that species such as Chinook  and Coho cannot survive.  The only solution is to increase hatchery production by inviting public private operations such as Mc Kernen hatchery in Hood Canel.</t>
  </si>
  <si>
    <t>This survey is obviously suggesting that climate change is a major factor in the declining salmon runs i n this region.  Any person who knows anything about this earth and it's different climates knows that it is always in a state of change.  And I'd you are speculating on human influence on climate change, then then there can be little disagreement.  But if we want fish returns to be strong we must change our thinking and adapt methods that can bring about positive results, like hatcheries.</t>
  </si>
  <si>
    <t>In the state of Washington, the elimination of the ability of The a Wild Life Commission to make policy decisions.  That should rest with elected offices not political appointees</t>
  </si>
  <si>
    <t>Create more fish hatcheries.</t>
  </si>
  <si>
    <t>Bob Franks</t>
  </si>
  <si>
    <t>Rjf1960@comcast.net</t>
  </si>
  <si>
    <t>ngjxpmq7ksqyyrwt</t>
  </si>
  <si>
    <t>t1mmqbg2qqh2b6yf</t>
  </si>
  <si>
    <t>Way to regulated</t>
  </si>
  <si>
    <t>Climate change none politics and regulation a lot</t>
  </si>
  <si>
    <t>The world just goes through cycles</t>
  </si>
  <si>
    <t>To sure</t>
  </si>
  <si>
    <t>Cj beckman</t>
  </si>
  <si>
    <t>Cbeckman551@gmail.com</t>
  </si>
  <si>
    <t>qwngaxz3r36446r1</t>
  </si>
  <si>
    <t>ngfh7nk1m03sh8xb</t>
  </si>
  <si>
    <t>Increased population</t>
  </si>
  <si>
    <t>Less time because of increased tribal fishing</t>
  </si>
  <si>
    <t>shellfish</t>
  </si>
  <si>
    <t>Fish in common with the tribes</t>
  </si>
  <si>
    <t>fishery is being managed for a sports priority against the wishes for the population as evidence of the sports priority being defeated at the ballot box</t>
  </si>
  <si>
    <t>stephen davis</t>
  </si>
  <si>
    <t>sdavis6612@comcast.net</t>
  </si>
  <si>
    <t>0sg35n7mck2ugvre</t>
  </si>
  <si>
    <t>282fc0p3e5v51euk</t>
  </si>
  <si>
    <t>Astoria or</t>
  </si>
  <si>
    <t>Clam digger</t>
  </si>
  <si>
    <t>Shovel</t>
  </si>
  <si>
    <t>None that I know of</t>
  </si>
  <si>
    <t>Not at this time</t>
  </si>
  <si>
    <t>Brian matthews</t>
  </si>
  <si>
    <t>bmatthews1725@gmail.com</t>
  </si>
  <si>
    <t>Mozilla/5.0 (iPhone; CPU iPhone OS 11_2_6 like Mac OS X) AppleWebKit/604.5.6 (KHTML, like Gecko) Version/11.0 Mobile/15D100 Safari/604.1</t>
  </si>
  <si>
    <t>uy503stc9gw07unt</t>
  </si>
  <si>
    <t>nr95x7sxq7exx1gu</t>
  </si>
  <si>
    <t>westport Wa.</t>
  </si>
  <si>
    <t>Bellingham,</t>
  </si>
  <si>
    <t>Decrease in fish, smaller schools, location of fish( fish farther off shore), arrival of fish(season starting later), shortened season (fish passing through faster), smaller fish,</t>
  </si>
  <si>
    <t>reduced food source for pelagic tuna</t>
  </si>
  <si>
    <t>smaller fish, fewer fish</t>
  </si>
  <si>
    <t>season starting later</t>
  </si>
  <si>
    <t>all</t>
  </si>
  <si>
    <t>none that I can think of</t>
  </si>
  <si>
    <t>anything associated with government management is slow and cumbersome and usually ineffective</t>
  </si>
  <si>
    <t>pray for us</t>
  </si>
  <si>
    <t>Hank Whittlesey</t>
  </si>
  <si>
    <t>hwhittlesey@Nooksack-nsn.gov</t>
  </si>
  <si>
    <t>Mozilla/5.0 (Windows NT 6.1; Win64; x64; rv:73.0) Gecko/20100101 Firefox/73.0</t>
  </si>
  <si>
    <t>11qj27gvm14dp88k</t>
  </si>
  <si>
    <t>qa3gy0wrjg0q6xbu</t>
  </si>
  <si>
    <t>Anacortes, wa</t>
  </si>
  <si>
    <t>Bristol Bay, Ak sockeye salmon</t>
  </si>
  <si>
    <t>Cost of doing business</t>
  </si>
  <si>
    <t>Warmer water temperatures have negatively impacted salmon populations and spawning success, and caused changes in migration patterns.</t>
  </si>
  <si>
    <t>Salmon are affected by a decrease in forage fish populations(I.e herring, sand lance, etc.)</t>
  </si>
  <si>
    <t>Yes, sockeye salmon in particular and also chinook and coho salmon populations are being adversely affected by warming water temperatures.</t>
  </si>
  <si>
    <t>Pacific salmon, in particular sockeye, steelhead, chinook and coho. These species are truly cold water species and water temps above 70 degrees f begin to become fatal. Also warmer waters cause fish to be more susceptible to diseases and also lowered dissolved oxygen levels in water.</t>
  </si>
  <si>
    <t>Yes, I believe squid species will be positively affected. Also pelagic species like tuna.</t>
  </si>
  <si>
    <t>More funding, better science, community cooperation, multi-national collaboration etc.</t>
  </si>
  <si>
    <t>I feel it is important that governments and communities collaborate to establish better management practices for all user groups.</t>
  </si>
  <si>
    <t>Nikolas Mardesich</t>
  </si>
  <si>
    <t>Nikmardesich222@gmail.com</t>
  </si>
  <si>
    <t>sab97wrm7n2cg7gf</t>
  </si>
  <si>
    <t>7x9yx05je54zh1hy</t>
  </si>
  <si>
    <t>WESTPORT</t>
  </si>
  <si>
    <t>wa,salmon tuna</t>
  </si>
  <si>
    <t>more stormy days less time on water .</t>
  </si>
  <si>
    <t>if there is no bait like shrimp or sardine or mackerel  , the areas we normally fish you wont find no salmon or tuna .for instance last yr no salmon showed up at area 2 westport even area 1 during salmon troll season , where the fish go .</t>
  </si>
  <si>
    <t>for salmon 30 yrs ago fish lot bigger and more fish now got smaller and less , ,.for tuna last  yr smaller albacore showed up .</t>
  </si>
  <si>
    <t>season started late ,less time on water .more closures  etc</t>
  </si>
  <si>
    <t>all the fish</t>
  </si>
  <si>
    <t>no idea</t>
  </si>
  <si>
    <t>more on deck sampling ,use new data . not old data , beacause every yr change or different circumtances for fisheries ,30 yr old data would not be the same now . i would say .</t>
  </si>
  <si>
    <t>better fishing opportunity for every one would be very helpfull to the coastal community .plant more fish less politics ,it would be nice that whoever against on producing hatcheries fish would see how coastal community depends on fishing .i think more fish produce more opportunity that some fish survive and make back to our rivers</t>
  </si>
  <si>
    <t>dan</t>
  </si>
  <si>
    <t>urekar58@yahoo.com</t>
  </si>
  <si>
    <t>Mozilla/5.0 (Windows NT 6.3; Win64; x64) AppleWebKit/537.36 (KHTML, like Gecko) Chrome/80.0.3987.132 Safari/537.36</t>
  </si>
  <si>
    <t>xd1jjse1dujc6khw</t>
  </si>
  <si>
    <t>br74hs9yufc2stvr</t>
  </si>
  <si>
    <t>Alaska Troll</t>
  </si>
  <si>
    <t>The public and fisheries managers are very concerned about the health of the ocean and fish stocks.  Fishing restrictions and non-scientific conservative management  has been having a significant impact on my ability to harvest salmon.  Chinook stocks seem to be fluctuating typically (based on my lifetime of being a salmon troller).  The peak was 2014 when there was the highest abundance of chinook on record.  Fisherman were not allowed to harvest a proportional number of fish that year.  Now chinook are in a low abundance cycle.  The bottom seemed to be 2019.  2020 is slightly higher predicted returns.</t>
  </si>
  <si>
    <t>record numbers of seals and sea lions have a significant impact on salmon runs.  This is constant from California to Alaska.  Its a diverse and complicated ocean out there and there and is very difficult to narrow down one effect as being caused by a single other factor.</t>
  </si>
  <si>
    <t>That seems impossible to know.  It may appear to be salmon but that is likely due to the rivers being in such poor condition (dams primarily, polution also) that they are already on the brink.</t>
  </si>
  <si>
    <t>I'm sure that there will be.  I don't know which.  Dungeness crab have been having a good run lately.  Squid maybe?  Its hard to know that.</t>
  </si>
  <si>
    <t>In-season management; especially quota setting</t>
  </si>
  <si>
    <t>No, Long survey, I'm done.</t>
  </si>
  <si>
    <t>Jonathan Moore</t>
  </si>
  <si>
    <t>jonmoore76@hotmail.com</t>
  </si>
  <si>
    <t>Mozilla/5.0 (Windows NT 10.0; Win64; x64) AppleWebKit/537.36 (KHTML, like Gecko) Chrome/80.0.3987.132 Safari/537.36</t>
  </si>
  <si>
    <t>n1u11twk48ehsfw9</t>
  </si>
  <si>
    <t>jvpzyww29fycws7u</t>
  </si>
  <si>
    <t>Winchester Bay Oregon</t>
  </si>
  <si>
    <t>Overpopulation of ling cod and groundfish species has had a dramatic effect on our salmon fishing.   They (groundfish) fill all of our hooks with themselves, and create a lot of extra work and reduce the number of hooks available to the target species of Salmon.  We should be able to KEEP these groundfish species and bring them to market.   Overpopulation of Sea Lion species has had a dramatic effect at times in our Salmon trolling.  They learn to target our gear and pick off any salmon that get hooked on the gear.  They break gear and take the fish.  The abundance of Blue Sharks has had a very large impact at times for the same reason during Salmon Trolling.</t>
  </si>
  <si>
    <t>Your question is very Vague.  Crab, Salmon, and albacore are either there, or they are not.  The seasons shall be set, and the fish shall be harvested, and if there are more or less landings than anticipated, the current status quo is FINE as is.  I have always felt that in season actions have been acceptable.</t>
  </si>
  <si>
    <t>Climate changes may be happening, but as I have sat and waited for 15 years owning a restaurant at the waters edge, we NEVER observed any rise.  The summer water temps are in the high 40's to low 50' in the salmon water, and in the lower 60's in the tuna water.  There has always been nice Salmon water along the coast, and warmer clear blue tuna water outside the 125 line.  Salmon landings have primarily been impacted by river conditions, and maybe the overharvest of baitfishes.  Maybe overabundance of bycatch in outside waters on their annual cycle.  Overall the crab landings have been consistent, the albacore seems in a decline lately, and Salmon is anyones guess.  But seriously I have not observed any level rises, or warmer than usual patterns.  The fishes we land are very healthy fishes, and the crab are very nice healthy crab.  The community is just a community.  I see no issues in that regard.</t>
  </si>
  <si>
    <t>Patrick Roelle</t>
  </si>
  <si>
    <t>patrick@fishpatrick.com</t>
  </si>
  <si>
    <t>28cdczmx83wgh5w8</t>
  </si>
  <si>
    <t>d4rubamrv5jtd6he</t>
  </si>
  <si>
    <t>Fisherman’s Bay, Lopez Island</t>
  </si>
  <si>
    <t>Lopez Island</t>
  </si>
  <si>
    <t>Bristol Bay Sockeye Drift Gillnet</t>
  </si>
  <si>
    <t>If I had been able to say fishing has gotten better as well as worse I would have. Productivity of squid along California coast has gone down, post 2014. Squid productivity in northern waters may have gone up but hard to say because there’s no major squid fishery outside of California.    Productivity of salmon along west coast, BC, and AK gulf has gone down. Productivity of salmon in Bristol Bay has gone up. So far most BB stocks are thriving in the new ocean conditions.  But for how long?</t>
  </si>
  <si>
    <t>Puget sound and northern inland waters overrun by harbor seals and sea lions.    Pinnipeds eat a lot of salmon.</t>
  </si>
  <si>
    <t>Typically fish later in Washington because managers are protecting early stocks in Fraser.</t>
  </si>
  <si>
    <t>As I said before most Bristol Bay stocks of salmon have been thriving. But ultimately I don’t know.</t>
  </si>
  <si>
    <t>Bristol bay and Fraser river management schemes are proven to be effective in achieving escapement goals on low years and high.    Changing management schemes is NOT a good idea. Stick with what works. In the event there’s not enough salmon to harvest, we don’t harvest.</t>
  </si>
  <si>
    <t>Most fishermen moved away from Lopez Island in the years following the Bolt decision.     The few of us that do fish here do it because we love to. Regardless of consistency.    Fortunately there’s the Bay for paying the bills.    Pebble mine endangers the future of all fishing communities.</t>
  </si>
  <si>
    <t>Andrew Nason</t>
  </si>
  <si>
    <t>andrewnason@mac.com</t>
  </si>
  <si>
    <t>Mozilla/5.0 (iPad; CPU OS 12_4_5 like Mac OS X) AppleWebKit/605.1.15 (KHTML, like Gecko) Version/12.1.2 Mobile/15E148 Safari/604.1</t>
  </si>
  <si>
    <t>gx5q8u45pv4rn5xd</t>
  </si>
  <si>
    <t>6j5dave5c7b86vzu</t>
  </si>
  <si>
    <t>Warrenton Oregon</t>
  </si>
  <si>
    <t>Naknek Alaska salmon gillnetting</t>
  </si>
  <si>
    <t>There are less fish with increase in water temperature. Increase in severe weather makes going out to fish less frequent, therefor catching less fish/crab.</t>
  </si>
  <si>
    <t>There are less</t>
  </si>
  <si>
    <t>Crabbing has been delayed at least a month for the last several years where it has started in time in the passed</t>
  </si>
  <si>
    <t>I think we have a good system implemented right now. A lot of educated people and community input work hard to make decisions and I can’t think of any changes to be made at this time.</t>
  </si>
  <si>
    <t>Finding a way to manage predators such as sea lions. They devastate the salmon population and they have become a pest problem.</t>
  </si>
  <si>
    <t>Michael Seymour</t>
  </si>
  <si>
    <t>seymourtmichael@gmail.com</t>
  </si>
  <si>
    <t>fn5r6xbugp8ycj4z</t>
  </si>
  <si>
    <t>uc5kbaycx6229pfx</t>
  </si>
  <si>
    <t>clatskanie, oregon</t>
  </si>
  <si>
    <t>clatskanie, or</t>
  </si>
  <si>
    <t>over abundance of marine mammals, especially calif. sea lions and stellers that feed on salmon and sturgeon in the columbia river.</t>
  </si>
  <si>
    <t>the columbia river gillnet fleet has been micro-managed to the point that we are no longer a viable fishery.  add to that the govenors of the oregon and wash. want us off the river so that the resource is sport priority only.</t>
  </si>
  <si>
    <t>seasons used to set on escapement goals being set first and then fishing was opened..today it is a more exact science where preseason forecasts are used to model escapement and harvest..bonneville dam counts are used to confirm whether the model is valid looking at previous years time and date.  if escapements lags, then fishing is curtailed.  some front load harvest occurs, especially in the buoy 10 sport..this years coho forecast was a great example of optimism until the run fell on its ass in oct.  too late to change an august fishery that had already overharvested the resouce. spent $2000 to gear up for nothing.</t>
  </si>
  <si>
    <t>warming ocean will affect all species that cannot move to cooler water.  alaska cod moving north.  squid looking for cooler water.   only fish that are screwed are salmon that return to spawn in rivers that have no cool water.. if you add ocean acidity to the equation it really doesnt look all that great to be in the fish harvesting business.  but it is probably too early to tell exactly what is going to happen</t>
  </si>
  <si>
    <t>wine grapes will be growing in alaska and that could be a good thing for them if fishing goes in the tank</t>
  </si>
  <si>
    <t>we know where weve been.  fish science is much better today, but im not sure if that is an advantage or not..alaska does as good a job of managing their fisheries as ive seen..not so much if you fish cook inlet.  they have same issues of sport priority and subsistence..bristol bay is quite well  managed, but if it had a road to it im not so sure it could be.  the old saying you dont know what you dont know is probably going to become more relevent in future fish harvest and management.  i think well have to wait and see what the future challenges are before we start managing for..what if...</t>
  </si>
  <si>
    <t>this community 100 years ago was timber, farming, and fishing.  today fishing is all but done..i think farming  is over as far as family farms that make enough to survive on and feed the family.  timber is still viable but on a much smaller scale.  people live here because they can afford to..they commute to jobs in astoria, longview, and portland.  fishing families children go to college and find jobs in the cities..those  that choose to follow fishing live close to astoria or in astoria..they spend time in alaska fishing and bring that money home.. in the winter if theyre so incined they may find a job on a crabber..the smart ones or lucky ones marry a spouse who works and helps subsidize the family cash flow.  the natural resource business is tought and not getting any better.  the main issue for a young person looking to get started is that it is so expensive to gear up for any fishery  im a 4th generation fisherman  started fishing summers on the columbia when i was still in grade school.  fished my fathers boat when he was in alaska.  bought my grandfathers boat when still in high school..fished alaska with my dad until he passed from a heart attack..bought that boat from the family and fished alaska for 50 years before retiring 3 years ago..those opportunities are not available today.  every fishery requires a permit and a vessel specfic to that fishery..some boats can be used for multiple fisheries, but you still need the permit..as a business model it is damn hard to sell one if there is no net income.  realistically, if one had access to that kind of money that it would take to buy into a fishery, it might make more sense to bank it and look for a future on shore</t>
  </si>
  <si>
    <t>roger e jolma</t>
  </si>
  <si>
    <t>rogerjolma@gmail.com</t>
  </si>
  <si>
    <t>Mozilla/5.0 (Windows NT 6.0) AppleWebKit/537.36 (KHTML, like Gecko) Chrome/49.0.2623.112 Safari/537.36</t>
  </si>
  <si>
    <t>dc986d8hb7tm6w7h</t>
  </si>
  <si>
    <t>1x837rwzx6e81rxe</t>
  </si>
  <si>
    <t>Sauvie Island</t>
  </si>
  <si>
    <t>Portland</t>
  </si>
  <si>
    <t>Fewer fish, too many predators, poor nhatchery programs.</t>
  </si>
  <si>
    <t>No effect.</t>
  </si>
  <si>
    <t>More hatchery stocks, better hatchery management, better genetic management.</t>
  </si>
  <si>
    <t>Fisheries are dying because of predators and lower stock.</t>
  </si>
  <si>
    <t>Mozilla/5.0 (Windows NT 6.1) AppleWebKit/537.36 (KHTML, like Gecko) Chrome/80.0.3987.132 Safari/537.36</t>
  </si>
  <si>
    <t>10t6avgeqwfrktrc</t>
  </si>
  <si>
    <t>93j0desvr8j1ptwj</t>
  </si>
  <si>
    <t>Decrease in bait.</t>
  </si>
  <si>
    <t>Decrease in tuna stock.</t>
  </si>
  <si>
    <t>No idea.</t>
  </si>
  <si>
    <t>Self-regulation.</t>
  </si>
  <si>
    <t>Get rid of foreign crews and boats.</t>
  </si>
  <si>
    <t>8n6x8npxdga7sswu</t>
  </si>
  <si>
    <t>Kelp</t>
  </si>
  <si>
    <t>Increased river temperatures are killing salmon before they spawn.</t>
  </si>
  <si>
    <t>Higher number of predators.</t>
  </si>
  <si>
    <t>Goes up and down.</t>
  </si>
  <si>
    <t>Smelt come in at different times, salmon coming in later.</t>
  </si>
  <si>
    <t>Almost all but salmon in particular.</t>
  </si>
  <si>
    <t>Anchovy.</t>
  </si>
  <si>
    <t>More biologists, scientists, and information. Increased funding for staffing.</t>
  </si>
  <si>
    <t>Negative public perception of fishing and fishermen needs to be changed.</t>
  </si>
  <si>
    <t>ucut469w1k3jyt28</t>
  </si>
  <si>
    <t>Bodega bay</t>
  </si>
  <si>
    <t>Zamora</t>
  </si>
  <si>
    <t>The decline and silver salmon and hake increases the population of baby crabs that they don't eat</t>
  </si>
  <si>
    <t>Are caches have increased</t>
  </si>
  <si>
    <t>I think it's all a giant cycle some of the Cycles are short-term and some of the Cycles are long-term</t>
  </si>
  <si>
    <t>Reduce the size of the bureaucracy</t>
  </si>
  <si>
    <t>Governmental involvement is one of our biggest hurdles more and more regulation makes it difficult to make a living</t>
  </si>
  <si>
    <t>Mozilla/5.0 (Linux; Android 5.1.1; SAMSUNG-SM-T537A Build/LMY47X) AppleWebKit/537.36 (KHTML, like Gecko) Chrome/66.0.3359.158 Safari/537.36</t>
  </si>
  <si>
    <t>fh94zjh1rfddx91g</t>
  </si>
  <si>
    <t>hvjs1uz37vp3g47z</t>
  </si>
  <si>
    <t>newport beach</t>
  </si>
  <si>
    <t>Alaska Bristol bay</t>
  </si>
  <si>
    <t>your highness</t>
  </si>
  <si>
    <t>seals</t>
  </si>
  <si>
    <t>the fishing has improve</t>
  </si>
  <si>
    <t>starting later in the year</t>
  </si>
  <si>
    <t>im not sure but squid, sardines</t>
  </si>
  <si>
    <t>maybe salmon if you take down some of the dams</t>
  </si>
  <si>
    <t>poorly written...rewrite sentence</t>
  </si>
  <si>
    <t>Dean Evans</t>
  </si>
  <si>
    <t>Dean.Evans35@gmail.com</t>
  </si>
  <si>
    <t>Mozilla/5.0 (Macintosh; Intel Mac OS X 10_15_3) AppleWebKit/605.1.15 (KHTML, like Gecko) Version/13.0.5 Safari/605.1.15</t>
  </si>
  <si>
    <t>b55f6ah0qb78umnw</t>
  </si>
  <si>
    <t>j6xq3bbz95n56cwt</t>
  </si>
  <si>
    <t>There aren't any salmon returning to the col River</t>
  </si>
  <si>
    <t>Not enough feed in ocean</t>
  </si>
  <si>
    <t>Fewer hatchery fished released. Proliferation of predators. Political changes allocated foodfish to commercial guide fishery.</t>
  </si>
  <si>
    <t>No fishery on Mainstem Columbia</t>
  </si>
  <si>
    <t>Albacore</t>
  </si>
  <si>
    <t>Less management by ballot. Get CCA out of driving the management.  Don't listen to hatchery fish are bad crowd. Take down Snake dams.</t>
  </si>
  <si>
    <t>Gentrification of ports. We've lost our infrastructure. People moving in from other areas don't like resource extraction industry.    Tourism based economy has ruined our fishery.</t>
  </si>
  <si>
    <t>Robert B Oja</t>
  </si>
  <si>
    <t>boja@pacifier.com</t>
  </si>
  <si>
    <t>Mozilla/5.0 (Windows NT 6.1; WOW64; Trident/7.0; rv:11.0) like Gecko</t>
  </si>
  <si>
    <t>w87824tcdc0cm3m9</t>
  </si>
  <si>
    <t>jmxz9q4vdn736pqm</t>
  </si>
  <si>
    <t>Alaska, sablefish and halibut</t>
  </si>
  <si>
    <t>The population explosion of seals and sea lions has dramatically affected the various fish availability.   The whale's and their entanglement issues are now a huge problems, when they never have been historically.  The increase in the various whale populations has caused an enormous impact on the long line fisheries. Whales are smart and now follow the commercial fleet picking the fish directly off of the hooks. It has become a battle to try to outsmart them, not to mention the wasted resource of those fish. More pressure is put onto the bottom fish numbers due to this over-harvesting by the whales!</t>
  </si>
  <si>
    <t>Dungeness crab is over capitalized - too many vessels participate. There was supposed to be a buy back program that we have paid into, yet none go away. These vessels should never have been allowed to participate to begin with, let alone continue to this very day.  The processors/canneries now own licenses and vessels. They are controlling far too much of the industry.</t>
  </si>
  <si>
    <t>Domoic acid has now become the major factor in crabbing. This never was a problem for domestic markets as we do not consume the portions of the crab where it occurs. With the lucrative export market to places where they DO consume it, it now controls the industry.</t>
  </si>
  <si>
    <t>Hit the docks and the shipyards. Talk directly to the stakeholders and pay attention to their comments!  While I know that a college degree seems to infer some sort of superiority complex I promise that experience is the best teacher. You will never learn about the industry until you go into the places where the participants actually work. I have been interviewed on these subjects over a dozen times by younger folk who have a degree in fisheries etc. Every single one of them told me that nothing they learned in college was relevant to the reality of the industry. Every. Single. one.</t>
  </si>
  <si>
    <t>The industry needs a balanced management approach. We must never use feelings - just FACTS. While we must coexist in a sense with other species, they do NOT have rights and people must come first!  The warm and fuzzy wish of reintroducing sea otters is not only doomed but will be expensive and damaging in ways that the proponents seem to be willfully oblivious to. This is but one example of gross mismanagement. They have never lived on the north Oregon coast for a reason.  Remember Free Willy? How did that work out? Oh wait...</t>
  </si>
  <si>
    <t>Marion Painter</t>
  </si>
  <si>
    <t>fveveningstar@gmail.com</t>
  </si>
  <si>
    <t>Mozilla/5.0 (Macintosh; Intel Mac OS X 10.13; rv:73.0) Gecko/20100101 Firefox/73.0</t>
  </si>
  <si>
    <t>7608yrj3m17tdua3</t>
  </si>
  <si>
    <t>dwvbqfnzcqxbjjj8</t>
  </si>
  <si>
    <t>Tokeland,Wa</t>
  </si>
  <si>
    <t>Tokeland</t>
  </si>
  <si>
    <t>Seals and Sea Lions</t>
  </si>
  <si>
    <t>Less fish and more predators</t>
  </si>
  <si>
    <t>later in the year</t>
  </si>
  <si>
    <t>More Hatchery Production</t>
  </si>
  <si>
    <t>3v6t5mth439h8w5w</t>
  </si>
  <si>
    <t>ybmjf5awupdst4xg</t>
  </si>
  <si>
    <t>Lopez Island, Washington</t>
  </si>
  <si>
    <t>The large increase of the pinniped population as they eat salmon.</t>
  </si>
  <si>
    <t>Do not know.</t>
  </si>
  <si>
    <t>Reduce pinnipeds now.  Reduce raw sewage from Canada.</t>
  </si>
  <si>
    <t>v81j1nsr86fgx72f</t>
  </si>
  <si>
    <t>LYAU</t>
  </si>
  <si>
    <t>k5qtm5c8fp7s3m7v</t>
  </si>
  <si>
    <t>Seaside</t>
  </si>
  <si>
    <t>Liberal Snowflake Hysteria and their Fake News</t>
  </si>
  <si>
    <t>Only the typical cyclic population fluctuations over time and now the harvest allocation shifts favoring sport over commercial fishing brought on by the Gillnet Racist Bigots and their greedy liberal anti-commercial anything snowflake supporters.</t>
  </si>
  <si>
    <t>West coast species and fisheries are not affected by climate change as much as they are affected by the liberal agenda and the universities who feed their BS climate change theories and ideologies to the students.  Students who by the way are for the most part the products of the public school systems where they were taught to blindly accept what they were told and to not think logically for themselves.</t>
  </si>
  <si>
    <t>All fisheries, species, and populations are cyclic and will be affected less by climate change then by the availability of food, the quality/quantity of their habitat, and the human caused constraints placed on them such as overharvest, land use, development, pollution, water withdrawal, public naivety, bogus policies, mismanagement, etc..,</t>
  </si>
  <si>
    <t>Stop the infighting amongst the user groups and equitably and fairly distribute the harvestable surplus of the resources, in the case of salmon - stop all mixed stock ocean fisheries and move all harvest to in river fisheries where the target species can be targeted.</t>
  </si>
  <si>
    <t>The future of fishing will be fine if the infighting amongst fishermen user groups will come to a stop and they begin to work together on taking on the real causes of fisheries decline such as habitat loss, opposing industries that via for the same resources, land use practices, dams, development, commerce, etc., etc.,.</t>
  </si>
  <si>
    <t>/survey/selfserve/5d8/191103?sampid=100660&amp;pin=LYAU&amp;mail=1</t>
  </si>
  <si>
    <t>qj6xqxnthj66h7e9</t>
  </si>
  <si>
    <t>nvy7yygvkua4h4eu</t>
  </si>
  <si>
    <t>Grayland</t>
  </si>
  <si>
    <t>shovel</t>
  </si>
  <si>
    <t>Bristol BAy Gillnet</t>
  </si>
  <si>
    <t>every year is different</t>
  </si>
  <si>
    <t>marine mammals are proliferating.  Seals and Sea Lions.  Also, cormorants are detrimental.</t>
  </si>
  <si>
    <t>Rafeedee decision and Policy changes from a corrupt fish commission in Washington</t>
  </si>
  <si>
    <t>Salmon, Razor Clams</t>
  </si>
  <si>
    <t>???</t>
  </si>
  <si>
    <t>Get rid of corrupt Washington Fish Commission members.</t>
  </si>
  <si>
    <t>As long as the Washington Fish Commission rules with recreational priority, commercial fisheries and conservation will deteriorate as they put recreational salmon fishing before anything else.</t>
  </si>
  <si>
    <t>Andy Mitby</t>
  </si>
  <si>
    <t>chq0yhvajt6k8d3q</t>
  </si>
  <si>
    <t>v2g5632hdwaaqxf5</t>
  </si>
  <si>
    <t>Ilwaco, WA</t>
  </si>
  <si>
    <t>Kalama</t>
  </si>
  <si>
    <t>Live bait rods</t>
  </si>
  <si>
    <t>The increase in ocean temperatures has pushed the albacore further north to the Columbia River area</t>
  </si>
  <si>
    <t>I believe the bait fish numbers are down for albacore</t>
  </si>
  <si>
    <t>Volume and size are down</t>
  </si>
  <si>
    <t>It seems the fish are arriving earlier</t>
  </si>
  <si>
    <t>Salmon, oysters, Dungeness</t>
  </si>
  <si>
    <t>Perhaps more data and a larger international fishing boundary for the west coast.  More restrictions on international netting.</t>
  </si>
  <si>
    <t>Nothing</t>
  </si>
  <si>
    <t>Jeff Hickman</t>
  </si>
  <si>
    <t>Albacorp_hickman@hotmail.com</t>
  </si>
  <si>
    <t>7qg7vhwerxa76ybn</t>
  </si>
  <si>
    <t>ma4yjxze9j8z3gun</t>
  </si>
  <si>
    <t>seattle/westport</t>
  </si>
  <si>
    <t>bellevue</t>
  </si>
  <si>
    <t>Alaska, Salmon and Halibut</t>
  </si>
  <si>
    <t>One concrete observation I have is that the  blob  and hot dry summers in Southeast Alaska directly hurt salmon population size in Southeast as well as the fishery.</t>
  </si>
  <si>
    <t>Whale entanglements in the Dungeness fishery are a newer concern. However, I would say that I have personally witnessed the recovery of the humpback and grey whale populations.  There may be some sub-populations that are struggling, but over all, lots of whales.</t>
  </si>
  <si>
    <t>Salmon I guess. In terms of hot dry summers being poor for spawning.</t>
  </si>
  <si>
    <t>There could be. I heard they are doing more squid in Oregon now.</t>
  </si>
  <si>
    <t>more oversight of charter and sport fishing would help.</t>
  </si>
  <si>
    <t>there are plenty of spots for deckhands, but to buy into and become an owner/operator in any American fishery is getting very difficult. You will soon have to be born into a family to have a chance at profitably operation.</t>
  </si>
  <si>
    <t>Michael Ellestad '02</t>
  </si>
  <si>
    <t>mikeellestad@gmail.com</t>
  </si>
  <si>
    <t>84r6k2p3dt1myyyx</t>
  </si>
  <si>
    <t>AKVX</t>
  </si>
  <si>
    <t>pe0qqh6b8wwdqgxg</t>
  </si>
  <si>
    <t>Alaska  Gillnet salmon</t>
  </si>
  <si>
    <t>Weather timing change</t>
  </si>
  <si>
    <t>Drought in river killing production, warm ocean killing prey species, warm water changing migration patterns</t>
  </si>
  <si>
    <t>Prey species for salmon disappearing in some years resulting in fewer and less healthy salmon</t>
  </si>
  <si>
    <t>Places the fish used to be they aren’t anymore.</t>
  </si>
  <si>
    <t>Spring chinook in the Columbia show up way later than 30 years ago, April instead of February.</t>
  </si>
  <si>
    <t>Albacore are closer in making them easier to access.</t>
  </si>
  <si>
    <t>Fewer overall groups, politics, committees and governments in the decision making process</t>
  </si>
  <si>
    <t>Sport industry demanding all the resources they perceive they are entitled to and vilifying the gill net fishery, is creating a situation where fewer hatchery fish can be raised because the in river surpluses can’t be harvested by the Gill net fleet.  This has resulted in a huge downward spiral of available salmon. This is also effecting landing poundage used to justify Chanel dredging to access the very ports the sports want to fish out of.</t>
  </si>
  <si>
    <t>Mozilla/5.0 (Macintosh; Intel Mac OS X 10_15) AppleWebKit/605.1.15 (KHTML, like Gecko) Version/13.0.5 Safari/605.1.15</t>
  </si>
  <si>
    <t>/survey/selfserve/5d8/191103?sampid=113944&amp;pin=AKVX&amp;mail=1</t>
  </si>
  <si>
    <t>y2rcaufu7tc2p53u</t>
  </si>
  <si>
    <t>aamygbpbgvx1w5q1</t>
  </si>
  <si>
    <t>Port Orford</t>
  </si>
  <si>
    <t>Availability of forage fish affects salmon ocean abundance</t>
  </si>
  <si>
    <t>Abundance and harvest levels lower than 30 years aho</t>
  </si>
  <si>
    <t>Shorter seasons....start later and end earlier</t>
  </si>
  <si>
    <t>Squid in the Northwest</t>
  </si>
  <si>
    <t>Update management models that are decades old and based on outdated data</t>
  </si>
  <si>
    <t>Kenneth Nakazawa</t>
  </si>
  <si>
    <t>fvikura@gmail.com</t>
  </si>
  <si>
    <t>1c6ggqkde0nv6snv</t>
  </si>
  <si>
    <t>rnd54q3gucj229x1</t>
  </si>
  <si>
    <t>Sea cucumber, Geoduck clam</t>
  </si>
  <si>
    <t>Poulsbo, WA</t>
  </si>
  <si>
    <t>Silverdale, WA</t>
  </si>
  <si>
    <t>SE Alaska</t>
  </si>
  <si>
    <t>Paralytic shellfish poisoning</t>
  </si>
  <si>
    <t>Shellfish areas for geoduck clams do not open due to increased paralytic shellfish poisoning, (PSP, red tide).</t>
  </si>
  <si>
    <t>Sea otters are destroy every shellfish species in their path and are completely unchecked!</t>
  </si>
  <si>
    <t>Sea otter population is wiping out entire catch areas. Also Paralytic shellfish poisoning instances are much higher.</t>
  </si>
  <si>
    <t>Shellfish</t>
  </si>
  <si>
    <t>Involve commercial fishermen in State management decisions</t>
  </si>
  <si>
    <t>Control sea otter population!</t>
  </si>
  <si>
    <t>Sam Swanson</t>
  </si>
  <si>
    <t>samwa1@hotmail.com</t>
  </si>
  <si>
    <t>wqcfjtuyaarjdrb4</t>
  </si>
  <si>
    <t>rwwhh8hhvb00z7tu</t>
  </si>
  <si>
    <t>Beaverton</t>
  </si>
  <si>
    <t>less fish</t>
  </si>
  <si>
    <t>lees Herring/needle fish etc.</t>
  </si>
  <si>
    <t>less fish available to be caught</t>
  </si>
  <si>
    <t>All Salmon</t>
  </si>
  <si>
    <t>Being on the water and log whats happening from year to year instead of sitting in an office and making rash decisions based on mythical info.</t>
  </si>
  <si>
    <t>I've fished the pacific oceans for the past 27years and as time goes by see a decline every year in the Salmon shoals. In another 27 years there will be very little left to support the lavish buildings that most fish and Wildlife managers sit in and little for the next generation.  This is not sour grapes just a realistic observation from a fisherman's perspective who actually is on the water. .</t>
  </si>
  <si>
    <t>Preston Gibson</t>
  </si>
  <si>
    <t>Slimeylimey2@aol.com</t>
  </si>
  <si>
    <t>Mozilla/5.0 (Windows NT 10.0; Win64; x64) AppleWebKit/537.36 (KHTML, like Gecko) Chrome/80.0.3987.149 Safari/537.36</t>
  </si>
  <si>
    <t>v46nq08w3ty3vtrh</t>
  </si>
  <si>
    <t>av9t7fcnw4gz094u</t>
  </si>
  <si>
    <t>Albacore have had times where they were feeding more on squid than anchovies.</t>
  </si>
  <si>
    <t>Chinook are not as wide spread as they once were.  We don't hear of many near shore bites anymore.</t>
  </si>
  <si>
    <t>We'll the State screwed us out of our April 15 opener.  So now we are pushed back to May 6th.  Albacore always varies on timing.  NO real pattern to point to.   In '18 I had a trip landed by July 6, in 19 they didn't show up till August.  They are a tough one to figure.</t>
  </si>
  <si>
    <t>I know salmon have been impacted.  Warm ocean water leads to poor bait.  Also warm river conditions leads to lack of spawning.  And  if we could get those goat ropers drinking almond milk to stop, maybe we could keep some water in the California rivers as well!</t>
  </si>
  <si>
    <t>Probably the Dogfish.  They seem to always survive.  Seriously though, I think that if the point you're driving at is ocean warming, then my though is that the stuff that learns to move will survive the best.  We may see albacore off Sitka (and we have).  The big thing is feed and oxygen levels.  Warm water holds less oxygen, so that's an issue.  And if there's no food, it's tough to adapt to anything.</t>
  </si>
  <si>
    <t>Salmon management is a joke.  They use old data for the FRAM model, and who's to say that the FRAM model is still the best?  It's been around for at least 7 years (as long as I've been active).  Salmon restoration needs to be done from several angles at once.  While science doesn't like it that way because you're changing more than 1 variable at a time, if we don't start doing several things at once, there won't be anymore salon.</t>
  </si>
  <si>
    <t>Sad to see all the boats from the 70's gone out of PA,  We're down to about 4 or 5 now.  But with only 150 salmon license, what do you expect?  We need to get our salmon helped out.  And not just by planting some bushes and putting in some rocks.  We need to do those things, plus enhanced hatchery production, and assisted spawning in prime sections of streams.  We can do more, and we must.</t>
  </si>
  <si>
    <t>Joe Cammack</t>
  </si>
  <si>
    <t>joec@jimsrx.com</t>
  </si>
  <si>
    <t>g51xp99ysdx8uyqk</t>
  </si>
  <si>
    <t>mhm3847692sayu0k</t>
  </si>
  <si>
    <t>Cosmopolis, WA</t>
  </si>
  <si>
    <t>Cosmopolis</t>
  </si>
  <si>
    <t>Less fish, more cutbacks, gear restrictions, seals and sealions</t>
  </si>
  <si>
    <t>More restrictions</t>
  </si>
  <si>
    <t>Cutbacks on all fisheries, warmer water, predators</t>
  </si>
  <si>
    <t>Less time allowed, used to be able to fish 7 days per week, now only a couple</t>
  </si>
  <si>
    <t>New management at the top!</t>
  </si>
  <si>
    <t>I'm afraid we will be shut down completely, costs are excessive, too many regulations, predators, heavy gear loss because of predators</t>
  </si>
  <si>
    <t>Gordon L Graham</t>
  </si>
  <si>
    <t>bernadinegraham1@gmail.com</t>
  </si>
  <si>
    <t>qt8xbwcmcsyt5su8</t>
  </si>
  <si>
    <t>whdkanq4s74b0qyx</t>
  </si>
  <si>
    <t>Geoduck</t>
  </si>
  <si>
    <t>PORT ANGELES</t>
  </si>
  <si>
    <t>Poulsbo</t>
  </si>
  <si>
    <t>Dive fisheries</t>
  </si>
  <si>
    <t>Alaska. Geoduck sea cucumber and urchins</t>
  </si>
  <si>
    <t>Over harvesting and low fish price have severally affected the Washington fisheries</t>
  </si>
  <si>
    <t>Kelp beds are declining and the urchins aren't able to eat</t>
  </si>
  <si>
    <t>The numbers have declined due to WDFW and DNR left wing  intrests of how to manage fisheries</t>
  </si>
  <si>
    <t>Price agreements o. Fish to reduce the bycatch and other fishing quotas</t>
  </si>
  <si>
    <t>Sterling grover</t>
  </si>
  <si>
    <t>Sterlinggrover@outlook.com</t>
  </si>
  <si>
    <t>Mozilla/5.0 (Linux; Android 8.0.0; SM-G930V) AppleWebKit/537.36 (KHTML, like Gecko) Chrome/80.0.3987.149 Mobile Safari/537.36</t>
  </si>
  <si>
    <t>jds0nyert2kvss66</t>
  </si>
  <si>
    <t>urtktpcgxfhq0vet</t>
  </si>
  <si>
    <t>Anacortes Washington</t>
  </si>
  <si>
    <t>With a drop in starfish population due to wasting disease in puget sound there seems to be a noticeable increase in the red rock crab population.</t>
  </si>
  <si>
    <t>The biggest change in the coastal crab fishery in Washington is political not environmental. Tribal SMA's and delaying the start of the state season from December 1st to mid to late January has resulted in having to fish in different areas and fishing crab at different times of the season. The effort for the coastal crab fishery was usually minimal after the end of  January now the season is just getting started so we are trying to catch crab at a different time in their molt cycle and that results in having to fish different areas.</t>
  </si>
  <si>
    <t>As stated before it is political</t>
  </si>
  <si>
    <t>I have no idea</t>
  </si>
  <si>
    <t>Greg Dickison</t>
  </si>
  <si>
    <t>Fish2live@frontier.com</t>
  </si>
  <si>
    <t>Mozilla/5.0 (Linux; Android 8.0.0; SAMSUNG-SM-G891A) AppleWebKit/537.36 (KHTML, like Gecko) Chrome/80.0.3987.149 Mobile Safari/537.36</t>
  </si>
  <si>
    <t>fznnjdyufy0sbre5</t>
  </si>
  <si>
    <t>q9enbbdxjk2pcf78</t>
  </si>
  <si>
    <t>Maple Falls</t>
  </si>
  <si>
    <t>Squid light boat</t>
  </si>
  <si>
    <t>SE AK Seine Salmon</t>
  </si>
  <si>
    <t>Less squid available</t>
  </si>
  <si>
    <t>There is always yin yang</t>
  </si>
  <si>
    <t>Earlier due to hatchery fish</t>
  </si>
  <si>
    <t>Crab,salmon,squid</t>
  </si>
  <si>
    <t>Yes</t>
  </si>
  <si>
    <t>Jeffrey Golden</t>
  </si>
  <si>
    <t>justgoldj1@aol.com</t>
  </si>
  <si>
    <t>k2k9w01mmh02z8u2</t>
  </si>
  <si>
    <t>e8xmp7tmrqkngbvk</t>
  </si>
  <si>
    <t>Fishing been about the same</t>
  </si>
  <si>
    <t>Lack salmon smolts outbound from the rivers have allowed crab larve to flourish increases crab abundance.  To many seals In the river mouths eating smolts as they try to make it to the ocean</t>
  </si>
  <si>
    <t>More crab in puget sound</t>
  </si>
  <si>
    <t>More tribal fishing and recreational fishing has had  a big effect on time on the water the time of year hasn’t changed our commercial quotas have</t>
  </si>
  <si>
    <t>Shrimp seem to like a little warmer water at least in the straits spot shrimp fishing has gotten better and seeing more of them in more places then 15 years ago</t>
  </si>
  <si>
    <t>More information from fishermen that spend the most time on the water. Less political influence from certain sectors of our population pressuring managers to manage for specific segments of the population</t>
  </si>
  <si>
    <t>I think some of the environmental thing that have been put in place to protect marine mammals like seals and sea lions are going to destroy our salmon resources and I don’t hear much about that I’m sure habitat is a big deal too but you can have all the habitat in the world if the smolts don’t make to the ocean past the seabird and marine mammal</t>
  </si>
  <si>
    <t>Ken crews</t>
  </si>
  <si>
    <t>Crewskp@hotmail.com</t>
  </si>
  <si>
    <t>Mozilla/5.0 (iPhone; CPU iPhone OS 12_4_1 like Mac OS X) AppleWebKit/605.1.15 (KHTML, like Gecko) Version/12.1.2 Mobile/15E148 Safari/604.1</t>
  </si>
  <si>
    <t>x8fjf1k9hjxqmzpq</t>
  </si>
  <si>
    <t>BHSM</t>
  </si>
  <si>
    <t>t5vvb9hmmdphphwt</t>
  </si>
  <si>
    <t>Renton</t>
  </si>
  <si>
    <t>Alaska, Trawl, Seine and Pot</t>
  </si>
  <si>
    <t>The blob caused sardines to disappear and the fishery was closed</t>
  </si>
  <si>
    <t>Whale predation are decimating salmon in Southeast alaska</t>
  </si>
  <si>
    <t>The species are still available but not always in the same locations as the years previous. Sometimes a few miles away, sometimes up to 20 miles away from their traditional areas.</t>
  </si>
  <si>
    <t>I don't think climate change will affect them. There's other factors that will affect them more.</t>
  </si>
  <si>
    <t>Hake seem to thrive in warmer water conditions</t>
  </si>
  <si>
    <t>The ability to adapt fishery surveys. If the fish are changing their migration patterns and the survey transects are the same ones they've been doing for the last 50 years. They're out of date.</t>
  </si>
  <si>
    <t>Rationalized fisheries have shown to be a successful management tool</t>
  </si>
  <si>
    <t>Mozilla/5.0 (Macintosh; Intel Mac OS X 10_14_5) AppleWebKit/605.1.15 (KHTML, like Gecko) Version/12.1.1 Safari/605.1.15</t>
  </si>
  <si>
    <t>/survey/selfserve/5d8/191103?sampid=109473&amp;pin=BHSM&amp;mail=1</t>
  </si>
  <si>
    <t>rwa50nqf4spx32q8</t>
  </si>
  <si>
    <t>kpc7q67qyu0wjmj2</t>
  </si>
  <si>
    <t>terminal</t>
  </si>
  <si>
    <t>astoria, oregon</t>
  </si>
  <si>
    <t>less</t>
  </si>
  <si>
    <t>gene engblom</t>
  </si>
  <si>
    <t>brownsmead@gmail.com</t>
  </si>
  <si>
    <t>dddnhpawx7bymd98</t>
  </si>
  <si>
    <t>ADSU</t>
  </si>
  <si>
    <t>bpm50dmqb4z7wn8k</t>
  </si>
  <si>
    <t>Nyssa</t>
  </si>
  <si>
    <t>Bering Sea, pacific cod trawl</t>
  </si>
  <si>
    <t>Cod quota going down in Bering sea because of warming waters</t>
  </si>
  <si>
    <t>Moved farther north in the Bering Sea</t>
  </si>
  <si>
    <t>Salmon crab shrimp</t>
  </si>
  <si>
    <t>More cooperation between management and fishermen</t>
  </si>
  <si>
    <t>The need for labor in the fisheries support industry</t>
  </si>
  <si>
    <t>Mozilla/5.0 (iPhone; CPU iPhone OS 13_4 like Mac OS X) AppleWebKit/605.1.15 (KHTML, like Gecko) GSA/100.0.302345841 Mobile/15E148 Safari/604.1</t>
  </si>
  <si>
    <t>/survey/selfserve/5d8/191103?sampid=102868&amp;pin=ADSU&amp;mail=1</t>
  </si>
  <si>
    <t>mvu92hgcrbngwqpw</t>
  </si>
  <si>
    <t>jfp0fpqkx5ykkxyh</t>
  </si>
  <si>
    <t>Crescent city</t>
  </si>
  <si>
    <t>Not as many salmon near crescent city</t>
  </si>
  <si>
    <t>More limited seasons.</t>
  </si>
  <si>
    <t>I don't have an educated opinion</t>
  </si>
  <si>
    <t>No opinion</t>
  </si>
  <si>
    <t>I don't know.</t>
  </si>
  <si>
    <t>Ron Shellabarger</t>
  </si>
  <si>
    <t>Rcellfrog@gmail.com</t>
  </si>
  <si>
    <t>Mozilla/5.0 (Linux; Android 9; SM-A505U) AppleWebKit/537.36 (KHTML, like Gecko) Chrome/80.0.3987.162 Mobile Safari/537.36</t>
  </si>
  <si>
    <t>ywnc53h0964y93r0</t>
  </si>
  <si>
    <t>j65ztt1a2k0a85pd</t>
  </si>
  <si>
    <t>There are less salmon. there are also a lot less halibut based on the quotas. weve lost blackfish to sperm whales.</t>
  </si>
  <si>
    <t>the sperm whales are staying longer and eating blackcod. and Humpback are eating the salmon.</t>
  </si>
  <si>
    <t>Salmon and blackcod and Herring.</t>
  </si>
  <si>
    <t>if anyhting the warm water may move further north.</t>
  </si>
  <si>
    <t>I have no comment.</t>
  </si>
  <si>
    <t>Arie</t>
  </si>
  <si>
    <t>arie_grin@yahoo.com</t>
  </si>
  <si>
    <t>Mozilla/5.0 (Windows NT 10.0; Win64; x64) AppleWebKit/537.36 (KHTML, like Gecko) Chrome/80.0.3987.163 Safari/537.36</t>
  </si>
  <si>
    <t>kgpudwg12pu914u2</t>
  </si>
  <si>
    <t>vku3rwhkg8drud9b</t>
  </si>
  <si>
    <t>Chinook</t>
  </si>
  <si>
    <t>The warm water is effecting the salmon runs.</t>
  </si>
  <si>
    <t>The warm water is pushing the fish north as far as cook inlet and bristol bay.</t>
  </si>
  <si>
    <t>Salmon and feed fish.</t>
  </si>
  <si>
    <t>We have to get back to the biology andd the science and get out of the politics to be ablt to respond.</t>
  </si>
  <si>
    <t>We have lost most of the workers and fishers and. If we take care of the fish the fish will take care of us. We also need to be doing more hatcheries.</t>
  </si>
  <si>
    <t>n230ksvgu3stm9zu</t>
  </si>
  <si>
    <t>I seeing more crab in the area as they stopped bottom dragging.</t>
  </si>
  <si>
    <t>Salmon cant survive in the warm waters.</t>
  </si>
  <si>
    <t>They need to listen to the fisherman, there is hardly any protections for the fisherman.</t>
  </si>
  <si>
    <t>Pat Locke</t>
  </si>
  <si>
    <t>madaykay@hotmail.com</t>
  </si>
  <si>
    <t>p32w3t0d9b0b305e</t>
  </si>
  <si>
    <t>warrenton</t>
  </si>
  <si>
    <t>I have no idea.</t>
  </si>
  <si>
    <t>DOnt overthink the job, Utilize the hacheris more effectivelty</t>
  </si>
  <si>
    <t>They are always concerned with the amount of fish going to the ocean so make more and then adjust.</t>
  </si>
  <si>
    <t>ckpbmdmaf7wyx8va</t>
  </si>
  <si>
    <t>Lapush</t>
  </si>
  <si>
    <t>Forks</t>
  </si>
  <si>
    <t>r1a899p3j2xm31yg</t>
  </si>
  <si>
    <t>Olalla, WA</t>
  </si>
  <si>
    <t>Catch</t>
  </si>
  <si>
    <t>Opening closures</t>
  </si>
  <si>
    <t>Eaten by Orcas.  Eaten by increasing numbers os seals.</t>
  </si>
  <si>
    <t>Starts later, ends earlier.</t>
  </si>
  <si>
    <t>Salmon and Crabs</t>
  </si>
  <si>
    <t>Kings  Chum</t>
  </si>
  <si>
    <t>Get rid of Trump!</t>
  </si>
  <si>
    <t>It is getting too costly to be positive about for fishing.</t>
  </si>
  <si>
    <t>Steve Paulson</t>
  </si>
  <si>
    <t>OlallaValley@yahoo.com</t>
  </si>
  <si>
    <t>Mozilla/5.0 (Linux; Android 9; SM-G950U) AppleWebKit/537.36 (KHTML, like Gecko) Chrome/80.0.3987.162 Mobile Safari/537.36</t>
  </si>
  <si>
    <t>pr2a663twb5rk491</t>
  </si>
  <si>
    <t>f1rgkchqm2sdqyv8</t>
  </si>
  <si>
    <t>anacortes wa</t>
  </si>
  <si>
    <t>diver</t>
  </si>
  <si>
    <t>dive</t>
  </si>
  <si>
    <t>over harvesting of green sea urchins beds are not coming back divers are getting urchins deeper than normal water temps are changing cucumbers are spawning early hibernating sooner</t>
  </si>
  <si>
    <t>warmer water earlier in the spring time snow melts soon changes salinity of water as well as the visibility</t>
  </si>
  <si>
    <t>the green and red see urchins . sea cucumbers there are no know hatcheries for either species in the puget sound</t>
  </si>
  <si>
    <t>I have noticed anchovies moving into the sound as well as more planktinblooms</t>
  </si>
  <si>
    <t>spend more time user water doing serves reach out to us divers for there   real scoop on bottom</t>
  </si>
  <si>
    <t>the depletion of green urchins it the sound are getting scarce need to come up with better management and or hatchery to reseed areas in  the sound</t>
  </si>
  <si>
    <t>Tim Rogers</t>
  </si>
  <si>
    <t>diveurchins@gmail.com</t>
  </si>
  <si>
    <t>Mozilla/5.0 (Macintosh; Intel Mac OS X 10_13_3) AppleWebKit/604.5.6 (KHTML, like Gecko) Version/11.0.3 Safari/604.5.6</t>
  </si>
  <si>
    <t>8gsnmd5r5qvkjnz8</t>
  </si>
  <si>
    <t>8je5ubth44p2x5fj</t>
  </si>
  <si>
    <t>Morro Bay</t>
  </si>
  <si>
    <t>Salmon problems.  Blackcod seem to be growing slower.</t>
  </si>
  <si>
    <t>price and availability of baitfish increasing my costs</t>
  </si>
  <si>
    <t>all of them, because the copepods are going downhill</t>
  </si>
  <si>
    <t>Humboldt Squid? Pelagic red crab perhaps?</t>
  </si>
  <si>
    <t>Probably more funding for NOAA, stock assements, etc.     Boot the clowns at Oceana out of the fisheries management process, they have no business being involved.</t>
  </si>
  <si>
    <t>IFQ's and privatization of the groundfish fishery was a huge mistake, a disaster. All the benefits of the supposed stock rebuild could have been accomplished without the buyback/bailout  and subsequent privatization of fishing rights in perpertuity. All the backslapping about what a good job everyone supposedly did makes me sick.      It was one of the greatest thefts of a public resource in history. The repercussions will shadow coastal communities and the profession of fishing for all time.</t>
  </si>
  <si>
    <t>Paavo Carroll</t>
  </si>
  <si>
    <t>paavoc@hotmail.com</t>
  </si>
  <si>
    <t>Mozilla/5.0 (Windows NT 6.1; ) AppleWebKit/537.36 (KHTML, like Gecko) Chrome/81.0.4044.113 Safari/537.36</t>
  </si>
  <si>
    <t>yk3ma70mhxsxxkax</t>
  </si>
  <si>
    <t>zw8ax5afy7vwgzkx</t>
  </si>
  <si>
    <t>gig harbor</t>
  </si>
  <si>
    <t>gig Harbor</t>
  </si>
  <si>
    <t>Alaska Cod Salmon Herring Pollock</t>
  </si>
  <si>
    <t>Marine Mammals (Seals, Otters) destroying salmon and shellfish</t>
  </si>
  <si>
    <t>N/A</t>
  </si>
  <si>
    <t>All changes will be for the worse</t>
  </si>
  <si>
    <t>Robert Puratich</t>
  </si>
  <si>
    <t>rmpuratich@centurytel.net</t>
  </si>
  <si>
    <t>Mozilla/5.0 (Windows NT 10.0; Win64; x64) AppleWebKit/537.36 (KHTML, like Gecko) Chrome/81.0.4044.113 Safari/537.36</t>
  </si>
  <si>
    <t>jem5zcuaadvrewc3</t>
  </si>
  <si>
    <t>0zbeape8esqvhe6z</t>
  </si>
  <si>
    <t>Bodega Bay</t>
  </si>
  <si>
    <t>Sonoma</t>
  </si>
  <si>
    <t>baitfishing albacore</t>
  </si>
  <si>
    <t>Increased stratification prevents tuna from working bait against the surface. Also, too hot is just unfavorable. Also too many corporate boats following us around fucking us over.</t>
  </si>
  <si>
    <t>Salps everywhere interfere with tuna fishing. Generally forage species seem to be fluctuating and having crashes. I see a lot of areas that appear to be devoid of life, no oxygen, wrong temp cess pools.. To be honest were all going to die from this stupidity I just hope I get to whack some billionaires before they get into their converted missile silos thinking they will ride out an eternity.</t>
  </si>
  <si>
    <t>Drastically reduced to the point of absurdity. Where the fuck is the government and why the fuck do you assholes let these hedge fund boat parasitize us.  Fuck corporate america and their university pawns. Justice will require violence at this point.</t>
  </si>
  <si>
    <t>Crabs ready later, tune here sooner and season ends when it's too hot, rather than the arrival of fall.</t>
  </si>
  <si>
    <t>All, but if you haven't noticed, Salmon are nearly extinct. Thanks Science!</t>
  </si>
  <si>
    <t>Guns and bombs.</t>
  </si>
  <si>
    <t>Stop sucking corporate dick. Stop favoring the big guys with every decision you make. Start acting like soil, rather than roundup,  is essential for life.  Stop being idiots when it comes to big corporate problems like ships ballast, and then acting like it's the end of the world if you can't have a GPS monitor on a tuna troller. Stop ensuring a violent and impoverished future for this country.... ooops!  Too late! Too bad we have you occupying the niche where there should be scientists now were all gonna die.</t>
  </si>
  <si>
    <t>I'm pretty fucking pissed off about it. Expect very little mercy or cooperation from the likes of me. It's too late. I'm hoping to scrape as much cash as I can out of this in the next few years. I hope to get enough money together to buy land, a backhoe, shipping containers and guns. This because the intellectuals who should have been defending fisheries and pastoralism, have instead sucked the big reductionist dick and lead us down the path of destruction instead of sounding the alarm.. as this is, or was, their duty.</t>
  </si>
  <si>
    <t>Matt Forve</t>
  </si>
  <si>
    <t>mforve@gmail.com</t>
  </si>
  <si>
    <t>u7ggj5108bthb5wb</t>
  </si>
  <si>
    <t>uf9umy7cjwwuk0yg</t>
  </si>
  <si>
    <t>slime eel, black cod</t>
  </si>
  <si>
    <t>blackcod</t>
  </si>
  <si>
    <t>Newport, previously Noyo Harbor</t>
  </si>
  <si>
    <t>Eugene OR</t>
  </si>
  <si>
    <t>Fish Sales</t>
  </si>
  <si>
    <t>Tender in Bristol Bay AK, Salmon</t>
  </si>
  <si>
    <t>Warmer waters bringing tuna closer and further north. I have watched Urchin diver's be negatively effected by loss of kelp forest habitat and purple urchin dominance, very little food for the red urchins.</t>
  </si>
  <si>
    <t>Salmon experiencing increased predation by sea lions and other apex predators.</t>
  </si>
  <si>
    <t>I cannot personally comment as I have only fished for 5 years.</t>
  </si>
  <si>
    <t>Delays in Crab Opening and reductions in salmon season</t>
  </si>
  <si>
    <t>Depending on how acidic the ocean gets, I believe that the crab fishery could suffer, making them more vulnerable to weaker shells. Salmon are temperature and chemically sensitive and are at a high risk due to climate change. Extreme summer temps in streams, lack of chemical signals from streams, and increased winter river flows all could negatively effect salmon. For cold water bottom fish, they may move deeper and become too deep to fish.  Red Urchins and coastal rockfish will also suffer from lack of kelp forest</t>
  </si>
  <si>
    <t>potentially warmer water species</t>
  </si>
  <si>
    <t>I honestly do not know how to answer this question as I know much of the research done is based on long term data sets. I feel much of the regulation takes a conservative over regulation approach instead of working with real time conditions and data. I have felt a very minimal bipartisan effort when it comes to fishermen and the scientific community. For example, as someone with an education in ocean sciences, I found it even more difficult to be accepted back into the sciences after I had made a living in the fishing industry. The mistrust is high on both sides and I feel management plans are often put into effect with out compromise. I have watched too many closures due to minimal amount of testing or willingness to form a supportive management plans on the part of the scientific community. Fishermen work almost every single day and face constant struggles, they can be used as an asset, not just a tarnish on scientific bias. More data means more information, so the scientist in me says, sample more and do more habitat restoration, but the fishermen in me says...stop making us pay for your required observers. If fishermen know one language, its Money. Stop taking our futures out of our pockets on every permit, closure, fisheries observer, requirement on gear, tickets...etc</t>
  </si>
  <si>
    <t>No thank you</t>
  </si>
  <si>
    <t>Maia Grodin</t>
  </si>
  <si>
    <t>maiagrodin@gmail.com</t>
  </si>
  <si>
    <t>Mozilla/5.0 (Macintosh; Intel Mac OS X 10.11; rv:75.0) Gecko/20100101 Firefox/75.0</t>
  </si>
  <si>
    <t>vb4kevpya4bhyh1r</t>
  </si>
  <si>
    <t>3vx509vrwd8xjgcs</t>
  </si>
  <si>
    <t>Coos Bay OR - Dungeness crab &amp; Naknek AK -salmon</t>
  </si>
  <si>
    <t>Santa Maria</t>
  </si>
  <si>
    <t>Bristol bay AK salmon. Northern California dragnet</t>
  </si>
  <si>
    <t>Late start in Dungeness season due to soft crab. I've heard higher water temps are attributing to some algae growth that affects an acid in the crab</t>
  </si>
  <si>
    <t>Way less crab then before. Maybe over fished maybe not.</t>
  </si>
  <si>
    <t>Dungeness season is starting later and later</t>
  </si>
  <si>
    <t>Tuna will migrate possibly making it better fishing.</t>
  </si>
  <si>
    <t>More surveys to greater understand and anticipate migration of fish and increase sustainability</t>
  </si>
  <si>
    <t>Captains do not always pay crew and it's hard to get paid if there is a dispute</t>
  </si>
  <si>
    <t>Tyler dant</t>
  </si>
  <si>
    <t>tylerdant7@gmail.com</t>
  </si>
  <si>
    <t>Mozilla/5.0 (Linux; Android 9; U304AA) AppleWebKit/537.36 (KHTML, like Gecko) Chrome/83.0.4103.106 Mobile Safari/537.36</t>
  </si>
  <si>
    <t>00hkt7v8k5q9x4tq</t>
  </si>
  <si>
    <t>mue3h9qpypasa8f9</t>
  </si>
  <si>
    <t>San Francisco</t>
  </si>
  <si>
    <t>San Anselmo</t>
  </si>
  <si>
    <t>The availability of salmon have decreased dramatically over the years   Crab has been by demonic acid have held back opening, do not believe this has happened until recently.</t>
  </si>
  <si>
    <t>The migration of whales come right through the areas normally fished. The trolling wires contact whales causing serious injuries to the whales.  The lines on the crab pots cause e problems with the whales becoming tangled, sometimes causing death.    The whales because of Point Reys protruding into the Pacific cause the whales to go right through the fishing grounds.</t>
  </si>
  <si>
    <t>'  Salmon stocks have diminished each year    Crab fishing in the Gulf of the  Faralons has become less profitable because larger boats with crews that operate round the clock will deplete the resource in 2 weeks at the opener.</t>
  </si>
  <si>
    <t>The season openers were on the calendar and did not change, now fishing days are determined according to studies of fish stocks, not a bad thing for the resource but  overall less fishing days.</t>
  </si>
  <si>
    <t>Drab seems to be affected by warmer water.</t>
  </si>
  <si>
    <t>do not know</t>
  </si>
  <si>
    <t>Have no opinion</t>
  </si>
  <si>
    <t>Port of San Francisco is only  minimally supportive of the fishing industry, there is no enforcement of discharge from marine heads, no connection for marine holding tanks, no maintenance of builge pumping equipment. All of these things were a requirement when the Hyde Street Harbor was   constructed and all the infrastructure was provided, the word is  no accountability The landlord is not concerned with the benefit of a well managed fishing harbor in one of the most visited attractions in the country,  FISHERMAN'S WHARF .</t>
  </si>
  <si>
    <t>Tom Creedon</t>
  </si>
  <si>
    <t>tcreedon@scomas.com</t>
  </si>
  <si>
    <t>Mozilla/5.0 (Windows NT 6.1; Win64; x64) AppleWebKit/537.36 (KHTML, like Gecko) Chrome/83.0.4103.116 Safari/537.36</t>
  </si>
  <si>
    <t>gvh754h2n5z45s1b</t>
  </si>
  <si>
    <t>xgmzef5tpxha2utu</t>
  </si>
  <si>
    <t>Crescent City</t>
  </si>
  <si>
    <t>Eureka California</t>
  </si>
  <si>
    <t>Fish don't feed so we9lloin the warmer water</t>
  </si>
  <si>
    <t>Sea lions are completely out of control,   It is pure insanity that it has been allowed to get to this point</t>
  </si>
  <si>
    <t>Just in normal cycles, but the forced box fishing I believe is extremely poor management, especially Salmon.putting all the boats into basically small areas, Salmon don't allow them selves to be overfished by hooks, as soon as there are a lot of boats in any area they stop biting.   The lack full potential use of our hatcheries is criminal, and whoever has been in charge of managing Salmon fishing to death should have been fired a long time ago.</t>
  </si>
  <si>
    <t>Crab keeps getting later and later with Damoic Acid problems</t>
  </si>
  <si>
    <t>I don't feel it's hurt the fisheries, just making some fish harder to catch</t>
  </si>
  <si>
    <t>I haven't noticed</t>
  </si>
  <si>
    <t>Why would anyone take drag restrictions away but not give back to the hook and line fisheries or ease up on by catch with hooks.  Horrible and criminal laws in management, no law should ever be written that prometes the east of any already caught fish, throwing any fish back dead is redicoulis .</t>
  </si>
  <si>
    <t>Most all of our problems stem from horrible management.  Now Rock cod stocks are very high every wear yet no hook and line fish but draggers can catch much more and dragging is what wiped out our stocks in the first place, ruined the price of fish by flooding the market, destroying supply and demand.  People in my town can't even buy locally caught fresh fish</t>
  </si>
  <si>
    <t>Robert Repair</t>
  </si>
  <si>
    <t>robertrepair8@gmail.com</t>
  </si>
  <si>
    <t>Mozilla/5.0 (Linux; Android 8.0.0; XT1650) AppleWebKit/537.36 (KHTML, like Gecko) Chrome/83.0.4103.106 Mobile Safari/537.36</t>
  </si>
  <si>
    <t>8cxy2fuvgaa3j78m</t>
  </si>
  <si>
    <t>t5mzfdf7wbepwqs8</t>
  </si>
  <si>
    <t>noyo harbor</t>
  </si>
  <si>
    <t>fort bragg</t>
  </si>
  <si>
    <t>whales.  whales.whales</t>
  </si>
  <si>
    <t>more travel do closers</t>
  </si>
  <si>
    <t>crab December 1 now its demoic   salmon is bad  no season 39 day</t>
  </si>
  <si>
    <t>rock fish</t>
  </si>
  <si>
    <t>bait fish</t>
  </si>
  <si>
    <t>what</t>
  </si>
  <si>
    <t>without harbors and infustrucher  buyers ice fuel  and season you are done</t>
  </si>
  <si>
    <t>allen gibney</t>
  </si>
  <si>
    <t>allenpab@mcn.org</t>
  </si>
  <si>
    <t>pb790xkdw1dca1rp</t>
  </si>
  <si>
    <t>qhm7ta3wu780g912</t>
  </si>
  <si>
    <t>FORT BRAGG,CA</t>
  </si>
  <si>
    <t>FORT BRAGG</t>
  </si>
  <si>
    <t>More abundance</t>
  </si>
  <si>
    <t>dive fisheries</t>
  </si>
  <si>
    <t>Good question. My experence has been most fisheries have nature cycles.</t>
  </si>
  <si>
    <t>Another good question</t>
  </si>
  <si>
    <t>Over regulation have been the hardest for younger generations to enter comm. fishing .</t>
  </si>
  <si>
    <t>John McDonell</t>
  </si>
  <si>
    <t>mcdonell@mcn.org</t>
  </si>
  <si>
    <t>dxk6pcmgmuh5vkr9</t>
  </si>
  <si>
    <t>kdq71c7wy7vwvafz</t>
  </si>
  <si>
    <t>albacore</t>
  </si>
  <si>
    <t>Bodega Bay, Ca.</t>
  </si>
  <si>
    <t>From what I have seen, there has been a continuing shift to the north. Years ago we fished for Albacore in Half Moon Bay. Now they are now where to found below Point Arena. A few years ago they were catching Sacramento Salmon in Oregon. Now since the blob has dissipated to some degree the Salmon pattern has begun to return to a more normal routine. Water temperature has less affect on our crabbing although, I've done the Domoic Acid testing here for a number of years and have seen that when the water temperature is high, so are the Domoic Acid levels. Ground fish do not seem to be affected, primarily, I would think because of the depth. I'm speaking about Sable Fish. I sit n the Cordell Banks Advisory Board and in our discussions I am told that at 300 fathoms the temperature is fairly constant.</t>
  </si>
  <si>
    <t>The range has not changed all that much but the quantity has in addition to the concentration.</t>
  </si>
  <si>
    <t>Salmon more than anything else.</t>
  </si>
  <si>
    <t>From what I've seen, the species seem to adapt or move on to an area that has the food source or climate necessary for their survival.</t>
  </si>
  <si>
    <t>Responding to real time data. Listening to the fishermen. We may not be scientist but we're on the water daily and see changes that the scientist can't. Eyes on the water and experience can not be over looked.</t>
  </si>
  <si>
    <t>Believe in us. We are the true conservationist. The ocean is our livelihood and we want to it to remain healthy forever.</t>
  </si>
  <si>
    <t>Dick Ogg</t>
  </si>
  <si>
    <t>dickandlaurieogg@sbcglobal.net</t>
  </si>
  <si>
    <t>Mozilla/5.0 (Windows NT 10.0; Win64; x64) AppleWebKit/537.36 (KHTML, like Gecko) Chrome/83.0.4103.116 Safari/537.36</t>
  </si>
  <si>
    <t>vvtwhc6gyej6xw81</t>
  </si>
  <si>
    <t>2mkkxtn7er7t3qty</t>
  </si>
  <si>
    <t>Eureka</t>
  </si>
  <si>
    <t>I was fishing harder 30 years ago so i produced better. Im also fishing closer to shore as i have gotten older.</t>
  </si>
  <si>
    <t>I trhink it would be the dungeness crab. Recently The whale interaction is increasing so the regulators closed the season duwee to there being too many whales in the area.</t>
  </si>
  <si>
    <t>I don't think so.</t>
  </si>
  <si>
    <t>I think it should try and interact more with fisherman themselves instead of just making changes.</t>
  </si>
  <si>
    <t>The biggest thing here in Erueka is the degradation in the infrastructure for the fishing industry like offloading and fueling and boat maintenance and repair.</t>
  </si>
  <si>
    <t>n7y8pz7sjtywqur1</t>
  </si>
  <si>
    <t>ysp6hfrcwxrvbn97</t>
  </si>
  <si>
    <t>Shelter Cove, CA</t>
  </si>
  <si>
    <t>Shelter Cove</t>
  </si>
  <si>
    <t>mechanic</t>
  </si>
  <si>
    <t>The salmon fish have moved away from the traditional grounds plus showing up at off times making them difficult to locate. This causes an increase in fuel costs.   Crab seasons have been manipulated due to acidification to where for the past four to five years we have missed out on our biggest money making markets, the Christmas and New Years buyers.</t>
  </si>
  <si>
    <t>The West Coast is under attack from predatory and rapacious pinnipeds like never before.   Last year I calcuated income loss using lost and broken gear along with visual confirmation. A conservative estimate of losses was fifty percent.   I have witnessed mothers teaching their pups how to fish the boats. And I have even seen a California bull working together with a Stellar bull in a fleet following a single boat. The greatest tactic used to be hanging close to the schools of fish and wait for the boat to get em hooked making the fish easy to snag off the line. But this last year was unbelievably horrific. The dogs came in packs of three to four at a time to scraff the wires and as soon as one wave of the thieving bastards was eating my paycheck another pack would be right behind them to belly up to the all day free salmon buffet.  I think the final blow is that the dogs take the big fish and eat out the bellies with the roe leaving the rest for birds while they go back down for more. If there were any fish left on the line there were any fish left on the lines generally they were silvers and shorties.</t>
  </si>
  <si>
    <t>Have to travel far away from home to find the fish that used to be at home.</t>
  </si>
  <si>
    <t>The crab fishery has consistently opened later each year. And was even got clos ed down early  by some land based law office a couple years back. For some of the guys two weeks of actual catching time was all they were afforded.  The regulatory outfits have come up with salmon season scheduling that gives us times we can fish and places we are allowed to fish so different from the past it seems almost impossible to make any money fishing.  Basically the seasons are shorter and spaced out in ways that make it difficult to catch any fishv</t>
  </si>
  <si>
    <t>All of them. Antytime man or nature changes one element of the ecosystem there is always going to be  a chain reaction rippling through the rest of the community. An unbalanced level of one species can throw off the balance of everything. It may take years to fully underrstand and recognize the error of man's intervening.</t>
  </si>
  <si>
    <t>Well perhaps there are short term upticks for some species ruch as the pinnipeds or urchins. However, it would seem only a matter of time before there would be shortages in food supplies leaving the over populted speicies struggling to survive.</t>
  </si>
  <si>
    <t>As ling as politics are involved the changes in future regulations will note bode well for the small guy or the future of our planet. Case in point is the fleet of giant trawlers that started in AK and has slowly worked its way down from AK. The American Fleet maybe? Three hundred foot boats with the processing done onboard. These rape and pillage ships are exempt from many of the rules the fishing communities have worked extensively on in order to keep the fishing sustainable. Even when caught for breakng rules the slap in the hand type of punishment is no deterrent. We have even watched them folliw fishermen right into the shore with nets out. Since they have showed up in northern CA i have noticed a great drop in local fish numbers.</t>
  </si>
  <si>
    <t>I believe that the forage fish needed to feed aquaculture raised fish is wasteful and takes away from the wild fish stocks. In fact aquaculture is bad for the environment bad for fish stocks and unhealthy for humans. The only beneficiary of aqua culture is the investor. The waste from aquaculture is harmful.    The larger boats and boats with large nets are  destroying habitats and taking everything out of the water. I have followed a wide river of dead hake with an oily streak on the water for miles until I came upon one of those damn processing fishing net boats throwing away the unwanted less valuable fish. Since then I have not caught a single hake fish. Not a one. And before then hake were a contant problem fish.   The pinniped invasion, in particular the CA Sea Lion, is a threat to the survival of fishing  for sure. This beast is not endangered and should not even have cause for being protected.</t>
  </si>
  <si>
    <t>Rex Olander</t>
  </si>
  <si>
    <t>fvsidewinder@yahoo.com</t>
  </si>
  <si>
    <t>Mozilla/5.0 (Android 4.1.2; Mobile; rv:68.0) Gecko/68.0 Firefox/68.0</t>
  </si>
  <si>
    <t>p7rt84z9huep1dt7</t>
  </si>
  <si>
    <t>ght46p4n9099kkmh</t>
  </si>
  <si>
    <t>White sea bass, yellow tail</t>
  </si>
  <si>
    <t>White sea bass, Yellow tail</t>
  </si>
  <si>
    <t>San Diego, Ca</t>
  </si>
  <si>
    <t>Encinitas</t>
  </si>
  <si>
    <t>There was a big influx of jellyfish the pyrosome in Oregon and we could see the Tuna on the bottom but they would not come up to the surface as they jellyfish had taken too much oxygen out of the water.</t>
  </si>
  <si>
    <t>Anchovy, mnackeral, squid, the bait fish which everything else eatys/</t>
  </si>
  <si>
    <t>Tuna, swordshif and some shark like the warmer water.</t>
  </si>
  <si>
    <t>More input from fisherman advisory groups.</t>
  </si>
  <si>
    <t>We belive that american are fishing in a very sustainable way.</t>
  </si>
  <si>
    <t>Tim mulcahy</t>
  </si>
  <si>
    <t>fvcalogera@yahoo.com</t>
  </si>
  <si>
    <t>xdw44ycshha9701h</t>
  </si>
  <si>
    <t>eureka</t>
  </si>
  <si>
    <t>Arcata</t>
  </si>
  <si>
    <t>oregon salmon</t>
  </si>
  <si>
    <t>Acidification of Ocean water</t>
  </si>
  <si>
    <t>2019 I fished another delayed California Dungy season, to Oregon to seine Squid that never showed up to SE Salmon Season which was strongly affected by the 2019 Pacific  Blob  of water , finally  to longline some Blackcod in WG only to have to struggle to catch with whales around. All these fisheries are part of the bigger picture of the pacific.</t>
  </si>
  <si>
    <t>As a participant in the Federal IFQ Groundfish program  i am affected by climate change. As the ocean waters warm up there other fisheries such as salmon that are affected.  Warmer temperature's are harsher on the survivability of salmon offspring. Salmon predators such as the Killer Whale which would normally substane from a healthy salmon run turn to groundfish being caught by humans as an alternative to a failed or poor run of salmon.</t>
  </si>
  <si>
    <t>California Salmon   Alaska Salmon   Dungeness Crab</t>
  </si>
  <si>
    <t>Squid</t>
  </si>
  <si>
    <t>There needs to be a better fishermans fund in California or better yet the (West Coast) for Commercial fishermen. A crew member who lives and works within this state is eligible for the States unemployment program.</t>
  </si>
  <si>
    <t>Are Squids gonna take over the world?</t>
  </si>
  <si>
    <t>Clark</t>
  </si>
  <si>
    <t>dreaminwildlifes@gmail.com</t>
  </si>
  <si>
    <t>Mozilla/5.0 (Macintosh; Intel Mac OS X 10_9_5) AppleWebKit/537.36 (KHTML, like Gecko) Chrome/67.0.3396.87 Safari/537.36</t>
  </si>
  <si>
    <t>dk6pe1uhpyk81n6n</t>
  </si>
  <si>
    <t>5f4k9178c4gqb0dp</t>
  </si>
  <si>
    <t>Demonic acid.</t>
  </si>
  <si>
    <t>Lower Volume of available fish.</t>
  </si>
  <si>
    <t>Less beaurocracy</t>
  </si>
  <si>
    <t>John Scheffler</t>
  </si>
  <si>
    <t>johnboy1862@hotmail.com</t>
  </si>
  <si>
    <t>Mozilla/5.0 (Windows NT 6.3; Win64; x64; rv:79.0) Gecko/20100101 Firefox/79.0</t>
  </si>
  <si>
    <t>ypte9g84d2gfsdj1</t>
  </si>
  <si>
    <t>0b13psaqqs9tb43c</t>
  </si>
  <si>
    <t>Sablefish</t>
  </si>
  <si>
    <t>Salmon, foreign species, that have migrated from warmer waters effect the distribution of prey in the water columns. I want to say they are cephlopods.  (Forgive my spelling) We call them sea pickles. And to be honest I can't remember the actual name. But that's just one of the more recent examples.</t>
  </si>
  <si>
    <t>Most all species have moved north. I will say that this year things are  more normal  except for the albacore which have seem to moved around 100 miles north from where they were 25 years ago.</t>
  </si>
  <si>
    <t>Species that are effected by surface temperature and up-welling.</t>
  </si>
  <si>
    <t>Listen to the fishermen. We are the true conservationist. We need to persevere the ocean and protect the resource for our future. Management should believe in us.</t>
  </si>
  <si>
    <t>As I've said, the oceans are our lives. Without sustainable fishing practices the resource will be depleted and our ability to provide an organic product to the public will be removed. We need access to the products in a logical method that maintains the growth and production of the resource.</t>
  </si>
  <si>
    <t>Mozilla/5.0 (Windows NT 10.0; Win64; x64) AppleWebKit/537.36 (KHTML, like Gecko) Chrome/84.0.4147.105 Safari/537.36</t>
  </si>
  <si>
    <t>5e1qan9snhz0aa1s</t>
  </si>
  <si>
    <t>2qxs3apw0v2n1468</t>
  </si>
  <si>
    <t>Bodega bay, ca</t>
  </si>
  <si>
    <t>Salmon has a different pattern, could be because now we are getting more hatchery  fish, or lesser feed in the ocean</t>
  </si>
  <si>
    <t>Less nutrients in the ocean but it varies it's hard to out a final judgment at this time,</t>
  </si>
  <si>
    <t>Yes less fish or if even, have to travel more and brave rough seas</t>
  </si>
  <si>
    <t>Brought more fish 39 years ago</t>
  </si>
  <si>
    <t>Not sure at this time</t>
  </si>
  <si>
    <t>Dont know the answer</t>
  </si>
  <si>
    <t>F and G needs to stop closures, weather pattern definitely  defines our closures, since there is more storms.</t>
  </si>
  <si>
    <t>Yes, we should have higher price for our catch and be protected financialy like the farmers are .</t>
  </si>
  <si>
    <t>Jefferey Genovese</t>
  </si>
  <si>
    <t>lindagenovese1@gmail.com</t>
  </si>
  <si>
    <t>Mozilla/5.0 (Linux; Android 10; SAMSUNG SM-A102U) AppleWebKit/537.36 (KHTML, like Gecko) SamsungBrowser/11.0 Chrome/75.0.3770.143 Mobile Safari/537.36</t>
  </si>
  <si>
    <t>2nxjj4gvb4hjscjx</t>
  </si>
  <si>
    <t>3ymhvbdm57ndh299</t>
  </si>
  <si>
    <t>California Halibut</t>
  </si>
  <si>
    <t>SanFrancisco</t>
  </si>
  <si>
    <t>Wire Line</t>
  </si>
  <si>
    <t>Massive increase in Northern Anchovies has set the stage for multiple species to become attracted to and benefit from this event. This event is also being taken advantage of by the whale populations , and mainly, by the Humpback whale.     Sharks, rockfish, bird life, and all dependent species are observed to be taking advantage of the anchovy abundance, as well.     Whether this abundance is cyclical or due to general local ocean warming is unknown. However, it takes, as you are aware, an entire ecosystem to support any individual species as well as available nutrient to support plankton. Looking at the changes in planktonic biomass along with specific changes in individual plankton species would be more interesting  of a study to me.</t>
  </si>
  <si>
    <t>California Halibut have been taken in Eureka and Crescent City recently in profitable numbers I am told.    California Halibut have had a significant increase in interest by both commercial and recreational fishermen. This is due to more people getting into fishing, the abundance of people using live bait, such as anchovies, to take the halibut, and people looking for other species to consume or sell.     Us old timers who mainly use wire line have seen the ease of success using live bait which accounts for more participants in the fishery.</t>
  </si>
  <si>
    <t>Mostly by regulatory restrictions.     Fishing for multiple species that are not regulated by seasons follows the natural tendencies of Nature. Forage base dynamics plays a large part.</t>
  </si>
  <si>
    <t>This is a hard question because it depends on which way the change is going in the ocean at the time. Cooler waters will have an entirely different effect than warmer waters on species at a specific location, obviously. I say this because I have seen cold water events as well as warm water events and  witnessed changes in all species including plankton accordingly.</t>
  </si>
  <si>
    <t>please refer to previous question answer.</t>
  </si>
  <si>
    <t>California is currently shifting some regulatory responsibility from the State Legislature to the California Fish and Wildlife Commission.     This was noted when the Commission closed crab fishing when the Whale threat assessment threshold was reached and triggered the closure . It also delayed the opening as well.    Note:     Because of this delay smaller crabbers were unable to take advantage of the typically calmer weather window in the Mid November opening.  When the season did open the weather was bad and only larger crab vessels were able to set gear, claim geography, and make several pulls before smaller vessels could get out.     This had a significant effect on smaller vessel income given that the first few days provide much of the income for crabbers.</t>
  </si>
  <si>
    <t>I would like to point out my concern about regulations becoming a political measuring tool. It seems that up and coming politicians are bombarded by NGOs to provide  protection  to the deteriorating oceans Their words not mine.     So bills are authored and sponsored and submitted etc. with little or no verified scientific basis, stakeholder participation or public comment.      Generally sounding like a good idea these bills are passed and give voter backing to the bills author even though the author has no idea what the effects will be on the fishing communities or the environment. It just sounded good.     California just went through the MLPAI process and addressed mandated laws to protect our marine resources. Adding layers and layers of  protections  to satisfy a special interest group to gain political popularity is a serious concern to me.     Another concern I have is limited entry. Unless provisions are put in place that limit the size of quota an individual can own we face total  owning  of a  harvestable resource by a few.     Also, international participation in limited entry programs should be illegal.     Fishermen must not have their hands tied by useless regulations. However, regulations that promote species sustainability are welcomed.       Simply put, No Fish No fisheries.</t>
  </si>
  <si>
    <t>Ed Tavasieff</t>
  </si>
  <si>
    <t>edso_fish@hotmail.com</t>
  </si>
  <si>
    <t>Mozilla/5.0 (Windows NT 6.1; Win64; x64) AppleWebKit/537.36 (KHTML, like Gecko) Chrome/83.0.4103.116 Safari/537.36 OPR/69.0.3686.95</t>
  </si>
  <si>
    <t>gbma218maxwesz67</t>
  </si>
  <si>
    <t>313jkwtp0j3uaart</t>
  </si>
  <si>
    <t>eureka ca</t>
  </si>
  <si>
    <t>fairhaven</t>
  </si>
  <si>
    <t>lampara net</t>
  </si>
  <si>
    <t>It seems like the spring winds have not been as strong and that has reduced the upwelling in the region, which reduces the primary production, etc.</t>
  </si>
  <si>
    <t>seems like anchovies and sardines are not as plentiful in far northern California but they are still plentiful in other places along the west coast</t>
  </si>
  <si>
    <t>jelly fish.  sorry, just kidding since that is not a commercial fish, but dang they are doing well with climate change!</t>
  </si>
  <si>
    <t>ecosystem based fisheries management</t>
  </si>
  <si>
    <t>Don't harvest forage fish for aquaculture, they are the foundation of the food web that feeds all other fisheries and non-target fish and marine mammals.</t>
  </si>
  <si>
    <t>mgjzx1y1abhnu5h3</t>
  </si>
  <si>
    <t>h4303hv8f5v7y2vx</t>
  </si>
  <si>
    <t>sausalito,CA</t>
  </si>
  <si>
    <t>south san francisco,CA</t>
  </si>
  <si>
    <t>warming water not good for salmon.  offshore albacore do not migrate through this area as much as before</t>
  </si>
  <si>
    <t>sardine shools are scattered.  anchovies are more concentrated halibut and salmon are feeding primarily on anchovy</t>
  </si>
  <si>
    <t>few albacore in this area they farther north  halibut fishing has improved inside SF Bay  salmon is more sporadic</t>
  </si>
  <si>
    <t>I begin halibut fishing in March when before I started in May</t>
  </si>
  <si>
    <t>salmon and albacore</t>
  </si>
  <si>
    <t>bluefin tuna</t>
  </si>
  <si>
    <t>get input from  local fisherman and the specific species they fish for</t>
  </si>
  <si>
    <t>better weather reports</t>
  </si>
  <si>
    <t>angelo Cuanang</t>
  </si>
  <si>
    <t>ono1031@earthlink.net</t>
  </si>
  <si>
    <t>punm4hwf8qq7jq7n</t>
  </si>
  <si>
    <t>nemurqgm8hczjn4t</t>
  </si>
  <si>
    <t>Fort Bragg, CA</t>
  </si>
  <si>
    <t>Fort Bragg</t>
  </si>
  <si>
    <t>Warm water blob has devastated the Northern California bull kelp beds. 90% of our kelp has dissapeared. Urchins need kelp to eat. Ground fish need the kelp as safe habitat. Therefore the urchins are not marketable and the ground fish have moved to other areas.</t>
  </si>
  <si>
    <t>The red sea urchins normally harvested are being overrun by small invasive purple sea urchins. The purple sea urchin can filter feed and go into dormancy not requiring kelp for survival.</t>
  </si>
  <si>
    <t>The red sea urchin fishery was booming and healthy. After alot of small ups and downs of harvest over the years the whole state is on a downward trend with harvest numbers of sea urchins at an all time low.</t>
  </si>
  <si>
    <t>The market demand for sea urchins has grown in the summer with sushi being more desired in local markets. Before majority of urchins  uni  was sent overseas.</t>
  </si>
  <si>
    <t>Any species of marine life dependent on bull kelp as food or habitat. The list is very long. Kelp beds are the oceans forests.</t>
  </si>
  <si>
    <t>Weve been catching more migratory albacore and catching them for longer periods closer to shore. Also some exotic migratory species have been caught i.e. Dorado, blue fin</t>
  </si>
  <si>
    <t>The red sea urchin fishery is in complete disaster on the northern California coast. Southern California is just making it by with statewide landings at an all time low with decline starting in 2014.</t>
  </si>
  <si>
    <t>Grant Downie</t>
  </si>
  <si>
    <t>fb_grantdown@hotmail.com</t>
  </si>
  <si>
    <t>Mozilla/5.0 (Linux; Android 9; SM-N950U) AppleWebKit/537.36 (KHTML, like Gecko) Chrome/84.0.4147.111 Mobile Safari/537.36</t>
  </si>
  <si>
    <t>7y88g2dqvfthkasn</t>
  </si>
  <si>
    <t>8arbf7dfk0cge71n</t>
  </si>
  <si>
    <t>Santa Barbara</t>
  </si>
  <si>
    <t>Carpinteria</t>
  </si>
  <si>
    <t>THe currebts have been stronger so that make it harder to fish. It moves the fish off the bottom which makes them harder to catch.</t>
  </si>
  <si>
    <t>30 years ago the fish tended to stay in one area and now with the water temp fluctuating the fish move where they are happy.</t>
  </si>
  <si>
    <t>I think all fisheries affected by climate change depending the albacore tuna have changed their pattens they dont come as far south as they used to.</t>
  </si>
  <si>
    <t>Squid is doing better in the warmer water.</t>
  </si>
  <si>
    <t>They could work with the fishermen and communincate better. There needs to be open communication.</t>
  </si>
  <si>
    <t>There is a decline in the commercial fishing. In 20 years there wont be any comercial fisherman.</t>
  </si>
  <si>
    <t>Mike Mccorkle</t>
  </si>
  <si>
    <t>4571mccorkle@gmail.com</t>
  </si>
  <si>
    <t>yu4q7y2cnt20e91z</t>
  </si>
  <si>
    <t>vqhz7apqr61chq2p</t>
  </si>
  <si>
    <t>Diving gear</t>
  </si>
  <si>
    <t>Kelp Forest</t>
  </si>
  <si>
    <t>THere are less urchin to catch due to the loss of the kelp forest.</t>
  </si>
  <si>
    <t>THey are being wiped out is some areas by sea otters.</t>
  </si>
  <si>
    <t>Sea urchins because of the loss of the kelp forest. Abalone have also dissipated.</t>
  </si>
  <si>
    <t>Salmon and sportfishing for peligic fish.</t>
  </si>
  <si>
    <t>They could meet with the fisherman more often to get their input.</t>
  </si>
  <si>
    <t>I would like to see the fishery survive another 50 years as climate change and the otters are devastating the urchins.</t>
  </si>
  <si>
    <t>Eric Bjorklund</t>
  </si>
  <si>
    <t>efbjorklund@gmail.com</t>
  </si>
  <si>
    <t>5cg3c7cfrdrt6bxs</t>
  </si>
  <si>
    <t>Brookings, Oregon</t>
  </si>
  <si>
    <t>Lower numbers, harder to catch, travel longer distances to catch</t>
  </si>
  <si>
    <t>Changed by regulations and over fishing   Some by weather changes like algae  bloom</t>
  </si>
  <si>
    <t>Crab season start a lot later and tuna season also</t>
  </si>
  <si>
    <t>Crab salmon tuna</t>
  </si>
  <si>
    <t>I don't know</t>
  </si>
  <si>
    <t>Talking to fishermen and take what their experience into account.</t>
  </si>
  <si>
    <t>There are to many people that work in an office and lack experience in the field that are making decisions that affect fishing regulations.</t>
  </si>
  <si>
    <t>Lonnie Marrington</t>
  </si>
  <si>
    <t>Ldmarrington@charter.net</t>
  </si>
  <si>
    <t>Mozilla/5.0 (Linux; Android 7.0; ASUS_P00J) AppleWebKit/537.36 (KHTML, like Gecko) Chrome/84.0.4147.89 Safari/537.36</t>
  </si>
  <si>
    <t>44rc9x6dtkcab72u</t>
  </si>
  <si>
    <t>7cm4cqhp7j75ta32</t>
  </si>
  <si>
    <t>albion</t>
  </si>
  <si>
    <t>dive,</t>
  </si>
  <si>
    <t>sea urchin fishery affected by kelp loss and purple sea urchin intrusion</t>
  </si>
  <si>
    <t>purple sea urchin overtaking red urchins</t>
  </si>
  <si>
    <t>salmon, red sea urchins</t>
  </si>
  <si>
    <t>More communication outreach regarding proposed management changes</t>
  </si>
  <si>
    <t>mike kitahara</t>
  </si>
  <si>
    <t>kitahara@mcn.org</t>
  </si>
  <si>
    <t>jv8vr6g475wcct9e</t>
  </si>
  <si>
    <t>4frdj5yw5fm303hu</t>
  </si>
  <si>
    <t>Half Moon Bay</t>
  </si>
  <si>
    <t>El Granada,Ca</t>
  </si>
  <si>
    <t>Whales concentrated on only area of food shut down crabbing in my area</t>
  </si>
  <si>
    <t>Whales are tangling in crab gear,so the fishery is shut down.</t>
  </si>
  <si>
    <t>squid/ sardines</t>
  </si>
  <si>
    <t>let individual hatchery managers manage thier own hatchey operation.... Mokeklumne River Bill Smith for example</t>
  </si>
  <si>
    <t>Dennis Baxter</t>
  </si>
  <si>
    <t>newcappete@aol.com</t>
  </si>
  <si>
    <t>Mozilla/5.0 (Windows NT 10.0; Win64; x64) AppleWebKit/537.36 (KHTML, like Gecko) Chrome/84.0.4147.125 Safari/537.36 Edg/84.0.522.59</t>
  </si>
  <si>
    <t>rspxkxh15zzuk5gr</t>
  </si>
  <si>
    <t>sdzz12r93uxbzapt</t>
  </si>
  <si>
    <t>Oakland</t>
  </si>
  <si>
    <t>domoic acid concentrations in Dungeness crab  whale populations remaining in CA waters later in season  increased blue whale &amp; killer whale populations in CA waters</t>
  </si>
  <si>
    <t>feed concentrations for salmon</t>
  </si>
  <si>
    <t>decreased availability and fishery access to salmon</t>
  </si>
  <si>
    <t>salmon seasons have shortened, especially at the beginning of the season</t>
  </si>
  <si>
    <t>all of them</t>
  </si>
  <si>
    <t>yes. we are seeing more warm water species in CA waters. Bluefin tuna are in Santa Barbara right now. Squid seiners are fishing further north. To be clear, this is a positive effect on the fishery, not necessarily the population or ecosystem.</t>
  </si>
  <si>
    <t>take into account climate change  a more nimble management process that allows for in-season actions  get rid of quotas</t>
  </si>
  <si>
    <t>no thanks</t>
  </si>
  <si>
    <t>Sarah</t>
  </si>
  <si>
    <t>sarahjanebates@hotmail.com</t>
  </si>
  <si>
    <t>Mozilla/5.0 (Windows NT 6.1; Win64; x64; rv:79.0) Gecko/20100101 Firefox/79.0</t>
  </si>
  <si>
    <t>7r4xe360dvp48ngk</t>
  </si>
  <si>
    <t>fw696whvaze5zgpn</t>
  </si>
  <si>
    <t>halibut, wsb</t>
  </si>
  <si>
    <t>Ventura</t>
  </si>
  <si>
    <t>Newbury Park</t>
  </si>
  <si>
    <t>The abundance and quality of sea urchins has been down.    Many more tough weather days these past years, reduction of kelp forests.    Also noted the reduction of sea cucumber population, maybe in relation to the decline of the kelp forests</t>
  </si>
  <si>
    <t>kelp reduction results in urchin (red) reduction</t>
  </si>
  <si>
    <t>Regarding sea urchins and sea cucumbers, not nearly the volume of years past.    On the other hand, phenominal bluefin and even some yellowfin in US waters, perhaps in  greater numbers than in the  good old days  that the old timers would talk of perhaps in the 40's 50's</t>
  </si>
  <si>
    <t>Changes with ocean currents, temp, etc, even market demand and of course regulation. More fishing now seems to be in the fall...general statement, not sure how true this is, but it seems that the  prime time  in urchins, tuna, etc seems now more in the fall months</t>
  </si>
  <si>
    <t>Definitely sea urchins, also seeing fewer lobsters when diving (not commericial on that one).    Our albacore are long gone, now have been up in Oregon and  Washington, along with squid, and perhaps anchovies.    Climate change is going to happen, as it always has, the ocean is a dynamic place in the constant state of change, humans don't like this, but that is the way the earth has always been...not to say that man hasn't done more than their fair share of messing things up...</t>
  </si>
  <si>
    <t>Bluefin, yellowfin tuna in (CA) US waters has definitely been a big positive</t>
  </si>
  <si>
    <t>not sure, but seems like an overload of bureacracy</t>
  </si>
  <si>
    <t>?</t>
  </si>
  <si>
    <t>Larry</t>
  </si>
  <si>
    <t>dsdiver4now@yahoo.com</t>
  </si>
  <si>
    <t>Mozilla/5.0 (Windows NT 10.0; Win64; x64) AppleWebKit/537.36 (KHTML, like Gecko) Chrome/84.0.4147.125 Safari/537.36</t>
  </si>
  <si>
    <t>04qdxgnqqhp79vzf</t>
  </si>
  <si>
    <t>17vahebah28ppqbv</t>
  </si>
  <si>
    <t>warrenton or</t>
  </si>
  <si>
    <t>11+</t>
  </si>
  <si>
    <t>alaska, halibut, salmon</t>
  </si>
  <si>
    <t>if the sardines, anchovies, other bait fish is gone the dungeness will have it harder to source food</t>
  </si>
  <si>
    <t>yes, we as a group of harvesters have gotten much better, equipment is much better, resource is caught up quicker</t>
  </si>
  <si>
    <t>regulations regarding dungeness crab have restricted openings to later in season,  seldom open on dec 1 anymore which was the norm before a few years ago</t>
  </si>
  <si>
    <t>certainly one is always aware of changes.  probably most fisheries will be affected</t>
  </si>
  <si>
    <t>not off hand</t>
  </si>
  <si>
    <t>california is pretty screwed up  oregon andwashington are better\</t>
  </si>
  <si>
    <t>liberals alway s are trying to close or ruin fishing and ;ivelihood.  get rid of radicals</t>
  </si>
  <si>
    <t>gdpy5ymthx7azn8f</t>
  </si>
  <si>
    <t>6rdscc04ynp33tpm</t>
  </si>
  <si>
    <t>Eureka,california</t>
  </si>
  <si>
    <t>Lampara seine</t>
  </si>
  <si>
    <t>Species shift northward has decreased herring biomass,increased squid stocks that local fishermen cannot access at any level due to restricted limited entry . California has closed the two ton open access provision that had previously allowed artisanal small scale fishing for squid. As fishing stocks move north local fishermen are denied access at any scale.</t>
  </si>
  <si>
    <t>Massive increase in California sea lions and harbor seals has resulted in making some fishing impossible due to predation and gear damage</t>
  </si>
  <si>
    <t>Sardines collapsed. Pacific herring stocks reduced.anchovies less reliable. Salmon stocks wrecked by inland habitat loss.</t>
  </si>
  <si>
    <t>I no longer fish winter herring or fall sardines</t>
  </si>
  <si>
    <t>Unclear question.is a northward shift of a given fish stock negative or just a change in access ? So far salmon seem to be responding negatively to global warming and climate change.</t>
  </si>
  <si>
    <t>Again ,an ambiguous question.are you referring to increase in availability or an actual increase in biomass and species health.?</t>
  </si>
  <si>
    <t>California has no ability or desire to do any in season management.the fish and game commission and  staff is completely disconnected from the outside world and is mired in regulation and policy .they are unable to even react in a timely manner.california needs a commission dedicated only to fisheries management.</t>
  </si>
  <si>
    <t>In California fishermen and fishing infrastructure are getting displaced for waterfronts,the public is increasingly unaware fishermen even exist.they think fish stocks are gone or completely unmanaged</t>
  </si>
  <si>
    <t>Ken Bates</t>
  </si>
  <si>
    <t>Mozilla/5.0 (iPad; CPU OS 11_2_2 like Mac OS X) AppleWebKit/604.4.7 (KHTML, like Gecko) Version/11.0 Mobile/15C202 Safari/604.1</t>
  </si>
  <si>
    <t>a2rafvrbnkjagrmp</t>
  </si>
  <si>
    <t>hxvssub1ps0fawzz</t>
  </si>
  <si>
    <t>sea cucumber dive</t>
  </si>
  <si>
    <t>Don't have one - trailerable vessel. I fish from Morro Bay, Channel Islands Harbor, Marina Del Rey, and Santa Barbara harbors, in that order of frequency</t>
  </si>
  <si>
    <t>set lines aka 'stick gear'</t>
  </si>
  <si>
    <t>seems like water is cooler around the channel islands than it was at the el nino 5 years ago, but I think overall it is going up due to global warming. kelp is making a comeback in some areas which is improving the sea urchin fishery a bit.</t>
  </si>
  <si>
    <t>warmer ocean = less kelp. less kelp = less quality sea urchins available/more fishery compaction = reduced CPUE</t>
  </si>
  <si>
    <t>sea urchins, lobster, other shellfish.    I could see groundfish distribution shifting northward to colder water. Fish can move with the environment more easily than shellfish.</t>
  </si>
  <si>
    <t>yes. tuna, yellowtail, other pelagic/migratory species</t>
  </si>
  <si>
    <t>It seems like the CA DFW is chronically underfunded and overburdened and only willing to enact 'top-down' or 'simple' and 'broad' management strategies. It also takes any changes a long long time to get through the fish and game commission process. By the time you get a change you wanted, you may not even want the change any more! The process of changing commercial fishing regulations needs to become more streamlined and flexible with less red tape. We need to be able to adjust regulations to suit changing conditions and we need the funding and commitment from the state to manage fisheries on a finer scale. One of my fisheries, the nearshore fishery, is supposed to be the poster child of regional management, but it is not managed regionally at all in my opinion. the quota is the same for all regions when the fish caught and health of the marine ecosystem varies significantly between regions. the sea urchin fishery needs to be able to be able to adjust regulations quickly to adapt to changes in ocean temperature and kelp abundance. It all seems so simple from the fishermen's perspective, but enacting these changes through the management system is incredibly frustrating, and this coming from a guy serving as president of two fishing groups!</t>
  </si>
  <si>
    <t>we need to do more to promote the markets for west coast groundfish. the prices are absurdly low for the quality of the fish we have here.</t>
  </si>
  <si>
    <t>Nathan Rosser</t>
  </si>
  <si>
    <t>fishmunger123@yahoo.com</t>
  </si>
  <si>
    <t>3dmjdm3bvncncs5w</t>
  </si>
  <si>
    <t>y9bm9d4y8088fkq7</t>
  </si>
  <si>
    <t>Los Angeles</t>
  </si>
  <si>
    <t>Redondo Beach</t>
  </si>
  <si>
    <t>urchin picl</t>
  </si>
  <si>
    <t>severe weather reduces available fishing days.  increased ocean temperature causes kelp die off and subsequently poor urchin quality.</t>
  </si>
  <si>
    <t>huge resource reduction</t>
  </si>
  <si>
    <t>fish more in the fall when weather is good</t>
  </si>
  <si>
    <t>Managers, please stop dismissing and ignoring input from fishermen and women. Stop using  budgetary constraints  as an excuse for kicking can down the road.</t>
  </si>
  <si>
    <t>Too little too late managing resource. very happy my sons are doctors.</t>
  </si>
  <si>
    <t>Terry Herzik</t>
  </si>
  <si>
    <t>terry.herzik@gmail.com</t>
  </si>
  <si>
    <t>Mozilla/5.0 (Windows NT 10.0; Win64; x64) AppleWebKit/537.36 (KHTML, like Gecko) Chrome/84.0.4147.135 Safari/537.36</t>
  </si>
  <si>
    <t>ececps2bmxkt4un2</t>
  </si>
  <si>
    <t>a6n34qpfh99zqynt</t>
  </si>
  <si>
    <t>Point Arena,Ca</t>
  </si>
  <si>
    <t>Citrus Heights</t>
  </si>
  <si>
    <t>Hook and line</t>
  </si>
  <si>
    <t>The ocean ecosystem, mostly the kelp  beds that have disappeared</t>
  </si>
  <si>
    <t>The purple see urchins that are destroying the kelp beds and the bottom of the ocean, taking away food and shelter for Sea Urchin and rockfish.</t>
  </si>
  <si>
    <t>I don’t know</t>
  </si>
  <si>
    <t>Alan Lawson</t>
  </si>
  <si>
    <t>acraiglawson69@gmail.com</t>
  </si>
  <si>
    <t>Mozilla/5.0 (Macintosh; Intel Mac OS X 10_15_4) AppleWebKit/605.1.15 (KHTML, like Gecko) Version/13.1.2 Safari/605.1.15</t>
  </si>
  <si>
    <t>zptu42kb9zu80ngt</t>
  </si>
  <si>
    <t>w99ru5sdhv0c1hgh</t>
  </si>
  <si>
    <t>Channel Island Harbor</t>
  </si>
  <si>
    <t>Chino Hills</t>
  </si>
  <si>
    <t>subcontractor</t>
  </si>
  <si>
    <t>Loss of kelp</t>
  </si>
  <si>
    <t>The warm water has created a loss of kelp and that is food for sea urchin.  It forces us into deeper waters or limited area.</t>
  </si>
  <si>
    <t>The red sea urchin is target for the fisheries. The purple urchin is taking over and blanketing the area.There is no market for the purple.</t>
  </si>
  <si>
    <t>A depletion and less quantity there.</t>
  </si>
  <si>
    <t>Sea urchin, squid</t>
  </si>
  <si>
    <t>The way the fisherie is managed with the regulations. The environment we can not change. We can just manage the fisheries and the way it is managed.</t>
  </si>
  <si>
    <t>Devin Sollender</t>
  </si>
  <si>
    <t>kimndevin@verizon.net</t>
  </si>
  <si>
    <t>Mozilla/5.0 (Windows NT 6.1; Win64; x64) AppleWebKit/537.36 (KHTML, like Gecko) Chrome/85.0.4183.83 Safari/537.36</t>
  </si>
  <si>
    <t>tgakarcccasbtxq5</t>
  </si>
  <si>
    <t>w7a1vefv57tw20ua</t>
  </si>
  <si>
    <t>Alvian CA</t>
  </si>
  <si>
    <t>Mendocino</t>
  </si>
  <si>
    <t>Kelp shortage last few years which now seems to be improving.</t>
  </si>
  <si>
    <t>Competition between 2 species of sea urchins which affected kelp supply.</t>
  </si>
  <si>
    <t>Regulation increased, biomass of product has decreased.</t>
  </si>
  <si>
    <t>Sea urchins</t>
  </si>
  <si>
    <t>Deal with fishermen directly.</t>
  </si>
  <si>
    <t>Carson Bell</t>
  </si>
  <si>
    <t>Mozilla/5.0 (Windows NT 6.1; Win64; x64) AppleWebKit/537.36 (KHTML, like Gecko) Chrome/84.0.4147.135 Safari/537.36</t>
  </si>
  <si>
    <t>wkm80vxkvj63bd1a</t>
  </si>
  <si>
    <t>crawfish</t>
  </si>
  <si>
    <t>Monroe</t>
  </si>
  <si>
    <t>Sultan</t>
  </si>
  <si>
    <t>Owner/Operator</t>
  </si>
  <si>
    <t>Saltwater ocean run fisheries</t>
  </si>
  <si>
    <t>Uncertain</t>
  </si>
  <si>
    <t>No comment</t>
  </si>
  <si>
    <t>Ithamar Glumac</t>
  </si>
  <si>
    <t>info@washingtoncrawfish.com</t>
  </si>
  <si>
    <t>4css05p5znqf5kqa</t>
  </si>
  <si>
    <t>strongly agree</t>
  </si>
  <si>
    <t>slightly agree</t>
  </si>
  <si>
    <t>slightly disagree</t>
  </si>
  <si>
    <t>strongly 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</si>
</sst>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16" fontId="0" fillId="0" borderId="0" xfId="0" applyNumberFormat="1"/>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Q163"/>
  <sheetViews>
    <sheetView tabSelected="1" topLeftCell="BI158" workbookViewId="0">
      <selection activeCell="BX164" sqref="BX164"/>
    </sheetView>
  </sheetViews>
  <sheetFormatPr defaultRowHeight="15" x14ac:dyDescent="0.25"/>
  <cols>
    <col min="76" max="76" width="39.7109375" style="3" customWidth="1"/>
  </cols>
  <sheetData>
    <row r="1" spans="1:225"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s="3"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row>
    <row r="2" spans="1:225" x14ac:dyDescent="0.25">
      <c r="A2">
        <v>1</v>
      </c>
      <c r="B2">
        <v>1</v>
      </c>
      <c r="C2" t="s">
        <v>224</v>
      </c>
      <c r="D2" t="s">
        <v>225</v>
      </c>
      <c r="E2" s="1">
        <v>43827.668055555558</v>
      </c>
      <c r="F2" t="s">
        <v>226</v>
      </c>
      <c r="G2">
        <v>3</v>
      </c>
      <c r="H2">
        <v>0</v>
      </c>
      <c r="I2">
        <v>0</v>
      </c>
      <c r="J2">
        <v>0</v>
      </c>
      <c r="K2">
        <v>0</v>
      </c>
      <c r="L2">
        <v>0</v>
      </c>
      <c r="M2">
        <v>1</v>
      </c>
      <c r="N2">
        <v>0</v>
      </c>
      <c r="O2">
        <v>0</v>
      </c>
      <c r="P2">
        <v>0</v>
      </c>
      <c r="Q2">
        <v>0</v>
      </c>
      <c r="R2">
        <v>0</v>
      </c>
      <c r="S2" t="s">
        <v>227</v>
      </c>
      <c r="T2">
        <v>0</v>
      </c>
      <c r="U2">
        <v>0</v>
      </c>
      <c r="V2">
        <v>0</v>
      </c>
      <c r="W2">
        <v>0</v>
      </c>
      <c r="X2">
        <v>0</v>
      </c>
      <c r="Y2">
        <v>1</v>
      </c>
      <c r="Z2">
        <v>0</v>
      </c>
      <c r="AA2">
        <v>0</v>
      </c>
      <c r="AB2">
        <v>0</v>
      </c>
      <c r="AC2">
        <v>0</v>
      </c>
      <c r="AD2">
        <v>0</v>
      </c>
      <c r="AE2" t="s">
        <v>227</v>
      </c>
      <c r="AF2">
        <v>1</v>
      </c>
      <c r="AG2">
        <v>0</v>
      </c>
      <c r="AH2">
        <v>0</v>
      </c>
      <c r="AI2">
        <v>0</v>
      </c>
      <c r="AJ2">
        <v>0</v>
      </c>
      <c r="AK2">
        <v>0</v>
      </c>
      <c r="AL2">
        <v>0</v>
      </c>
      <c r="AM2" t="s">
        <v>228</v>
      </c>
      <c r="AN2">
        <v>98119</v>
      </c>
      <c r="AO2" t="s">
        <v>229</v>
      </c>
      <c r="AP2" t="s">
        <v>230</v>
      </c>
      <c r="AQ2">
        <v>98335</v>
      </c>
      <c r="AR2" t="s">
        <v>231</v>
      </c>
      <c r="AS2">
        <v>1</v>
      </c>
      <c r="AT2">
        <v>1</v>
      </c>
      <c r="AU2">
        <v>0</v>
      </c>
      <c r="AV2">
        <v>0</v>
      </c>
      <c r="AW2" t="s">
        <v>227</v>
      </c>
      <c r="AX2" s="2">
        <v>44199</v>
      </c>
      <c r="AY2" t="s">
        <v>232</v>
      </c>
      <c r="AZ2">
        <v>0</v>
      </c>
      <c r="BA2">
        <v>0</v>
      </c>
      <c r="BB2">
        <v>0</v>
      </c>
      <c r="BC2">
        <v>0</v>
      </c>
      <c r="BD2">
        <v>0</v>
      </c>
      <c r="BE2">
        <v>1</v>
      </c>
      <c r="BF2">
        <v>0</v>
      </c>
      <c r="BG2">
        <v>0</v>
      </c>
      <c r="BH2" t="s">
        <v>227</v>
      </c>
      <c r="BI2" t="s">
        <v>233</v>
      </c>
      <c r="BJ2" t="s">
        <v>227</v>
      </c>
      <c r="BK2" t="s">
        <v>234</v>
      </c>
      <c r="BL2" t="s">
        <v>235</v>
      </c>
      <c r="BM2" t="s">
        <v>236</v>
      </c>
      <c r="BN2" t="s">
        <v>227</v>
      </c>
      <c r="BO2" t="s">
        <v>233</v>
      </c>
      <c r="BP2" t="s">
        <v>233</v>
      </c>
      <c r="BQ2" s="2">
        <v>44198</v>
      </c>
      <c r="BR2" t="s">
        <v>237</v>
      </c>
      <c r="BS2" t="s">
        <v>238</v>
      </c>
      <c r="BT2" t="s">
        <v>239</v>
      </c>
      <c r="BU2" t="s">
        <v>227</v>
      </c>
      <c r="BV2" t="s">
        <v>227</v>
      </c>
      <c r="BW2" t="s">
        <v>240</v>
      </c>
      <c r="BX2" s="3" t="s">
        <v>227</v>
      </c>
      <c r="BY2" t="s">
        <v>241</v>
      </c>
      <c r="BZ2" t="s">
        <v>242</v>
      </c>
      <c r="CA2" t="s">
        <v>243</v>
      </c>
      <c r="CB2" t="s">
        <v>244</v>
      </c>
      <c r="CC2" t="s">
        <v>245</v>
      </c>
      <c r="CD2" t="s">
        <v>244</v>
      </c>
      <c r="CE2" t="s">
        <v>245</v>
      </c>
      <c r="CF2" t="s">
        <v>244</v>
      </c>
      <c r="CG2" t="s">
        <v>245</v>
      </c>
      <c r="CH2" t="s">
        <v>244</v>
      </c>
      <c r="CI2" t="s">
        <v>245</v>
      </c>
      <c r="CJ2" t="s">
        <v>244</v>
      </c>
      <c r="CK2" t="s">
        <v>245</v>
      </c>
      <c r="CL2" t="s">
        <v>244</v>
      </c>
      <c r="CM2" t="s">
        <v>241</v>
      </c>
      <c r="CN2" t="s">
        <v>244</v>
      </c>
      <c r="CO2" t="s">
        <v>243</v>
      </c>
      <c r="CP2" t="s">
        <v>244</v>
      </c>
      <c r="CQ2" t="s">
        <v>246</v>
      </c>
      <c r="CR2" t="s">
        <v>244</v>
      </c>
      <c r="CS2" t="s">
        <v>227</v>
      </c>
      <c r="CT2" t="s">
        <v>227</v>
      </c>
      <c r="CU2" t="s">
        <v>233</v>
      </c>
      <c r="CV2" t="s">
        <v>227</v>
      </c>
      <c r="CW2" t="s">
        <v>247</v>
      </c>
      <c r="CX2" t="s">
        <v>248</v>
      </c>
      <c r="CY2" t="s">
        <v>233</v>
      </c>
      <c r="CZ2" t="s">
        <v>227</v>
      </c>
      <c r="DA2" t="s">
        <v>249</v>
      </c>
      <c r="DB2" t="s">
        <v>250</v>
      </c>
      <c r="DC2" t="s">
        <v>251</v>
      </c>
      <c r="DD2" t="s">
        <v>251</v>
      </c>
      <c r="DE2" t="s">
        <v>252</v>
      </c>
      <c r="DF2" t="s">
        <v>252</v>
      </c>
      <c r="DG2" t="s">
        <v>252</v>
      </c>
      <c r="DH2" t="s">
        <v>253</v>
      </c>
      <c r="DI2" t="s">
        <v>253</v>
      </c>
      <c r="DJ2" t="s">
        <v>253</v>
      </c>
      <c r="DK2" t="s">
        <v>254</v>
      </c>
      <c r="DL2" t="s">
        <v>254</v>
      </c>
      <c r="DM2" t="s">
        <v>255</v>
      </c>
      <c r="DN2" t="s">
        <v>255</v>
      </c>
      <c r="DO2" t="s">
        <v>255</v>
      </c>
      <c r="DP2" t="s">
        <v>254</v>
      </c>
      <c r="DQ2" t="s">
        <v>255</v>
      </c>
      <c r="DR2" t="s">
        <v>254</v>
      </c>
      <c r="DS2" t="s">
        <v>253</v>
      </c>
      <c r="DT2" t="s">
        <v>251</v>
      </c>
      <c r="DU2" t="s">
        <v>252</v>
      </c>
      <c r="DV2" t="s">
        <v>251</v>
      </c>
      <c r="DW2" t="s">
        <v>253</v>
      </c>
      <c r="DX2" t="s">
        <v>252</v>
      </c>
      <c r="DY2" t="s">
        <v>253</v>
      </c>
      <c r="DZ2" t="s">
        <v>256</v>
      </c>
      <c r="EA2" t="s">
        <v>255</v>
      </c>
      <c r="EB2" t="s">
        <v>254</v>
      </c>
      <c r="EC2" t="s">
        <v>254</v>
      </c>
      <c r="ED2" t="s">
        <v>256</v>
      </c>
      <c r="EE2" t="s">
        <v>255</v>
      </c>
      <c r="EF2" t="s">
        <v>256</v>
      </c>
      <c r="EG2" t="s">
        <v>252</v>
      </c>
      <c r="EH2" t="s">
        <v>251</v>
      </c>
      <c r="EI2" t="s">
        <v>251</v>
      </c>
      <c r="EJ2" t="s">
        <v>251</v>
      </c>
      <c r="EK2" t="s">
        <v>255</v>
      </c>
      <c r="EL2" t="s">
        <v>254</v>
      </c>
      <c r="EM2" t="s">
        <v>254</v>
      </c>
      <c r="EN2" t="s">
        <v>254</v>
      </c>
      <c r="EO2" t="s">
        <v>253</v>
      </c>
      <c r="EP2" t="s">
        <v>252</v>
      </c>
      <c r="EQ2" t="s">
        <v>252</v>
      </c>
      <c r="ER2" t="s">
        <v>252</v>
      </c>
      <c r="ES2" t="s">
        <v>256</v>
      </c>
      <c r="ET2" t="s">
        <v>255</v>
      </c>
      <c r="EU2" t="s">
        <v>255</v>
      </c>
      <c r="EV2" t="s">
        <v>255</v>
      </c>
      <c r="EW2" t="s">
        <v>257</v>
      </c>
      <c r="EX2" t="s">
        <v>257</v>
      </c>
      <c r="EY2" t="s">
        <v>258</v>
      </c>
      <c r="EZ2" t="s">
        <v>259</v>
      </c>
      <c r="FA2" t="s">
        <v>259</v>
      </c>
      <c r="FB2" t="s">
        <v>259</v>
      </c>
      <c r="FC2" t="s">
        <v>259</v>
      </c>
      <c r="FD2" t="s">
        <v>257</v>
      </c>
      <c r="FE2" t="s">
        <v>257</v>
      </c>
      <c r="FF2" t="s">
        <v>259</v>
      </c>
      <c r="FG2" t="s">
        <v>259</v>
      </c>
      <c r="FH2" t="s">
        <v>260</v>
      </c>
      <c r="FI2" t="s">
        <v>260</v>
      </c>
      <c r="FJ2" t="s">
        <v>259</v>
      </c>
      <c r="FK2" t="s">
        <v>258</v>
      </c>
      <c r="FL2" t="s">
        <v>257</v>
      </c>
      <c r="FM2" t="s">
        <v>258</v>
      </c>
      <c r="FN2" t="s">
        <v>261</v>
      </c>
      <c r="FO2" t="s">
        <v>257</v>
      </c>
      <c r="FP2" t="s">
        <v>257</v>
      </c>
      <c r="FQ2" t="s">
        <v>258</v>
      </c>
      <c r="FR2" t="s">
        <v>258</v>
      </c>
      <c r="FS2" t="s">
        <v>257</v>
      </c>
      <c r="FT2" t="s">
        <v>258</v>
      </c>
      <c r="FU2" t="s">
        <v>260</v>
      </c>
      <c r="FV2" t="s">
        <v>260</v>
      </c>
      <c r="FW2" t="s">
        <v>260</v>
      </c>
      <c r="FX2" t="s">
        <v>260</v>
      </c>
      <c r="FY2" t="s">
        <v>259</v>
      </c>
      <c r="FZ2" t="s">
        <v>259</v>
      </c>
      <c r="GA2" t="s">
        <v>260</v>
      </c>
      <c r="GB2" t="s">
        <v>260</v>
      </c>
      <c r="GC2" t="s">
        <v>260</v>
      </c>
      <c r="GD2" t="s">
        <v>260</v>
      </c>
      <c r="GE2" t="s">
        <v>258</v>
      </c>
      <c r="GF2" t="s">
        <v>260</v>
      </c>
      <c r="GG2" t="s">
        <v>260</v>
      </c>
      <c r="GH2" t="s">
        <v>258</v>
      </c>
      <c r="GI2" t="s">
        <v>260</v>
      </c>
      <c r="GJ2" t="s">
        <v>260</v>
      </c>
      <c r="GK2" t="s">
        <v>260</v>
      </c>
      <c r="GL2" t="s">
        <v>260</v>
      </c>
      <c r="GM2" t="s">
        <v>260</v>
      </c>
      <c r="GN2" t="s">
        <v>260</v>
      </c>
      <c r="GO2" t="s">
        <v>260</v>
      </c>
      <c r="GP2" t="s">
        <v>260</v>
      </c>
      <c r="GQ2" t="s">
        <v>260</v>
      </c>
      <c r="GR2" t="s">
        <v>258</v>
      </c>
      <c r="GS2" t="s">
        <v>259</v>
      </c>
      <c r="GT2" t="s">
        <v>258</v>
      </c>
      <c r="GU2" t="s">
        <v>262</v>
      </c>
      <c r="GV2" t="s">
        <v>263</v>
      </c>
      <c r="GW2" t="s">
        <v>227</v>
      </c>
      <c r="GX2" t="s">
        <v>227</v>
      </c>
      <c r="GY2">
        <v>1</v>
      </c>
      <c r="GZ2">
        <v>1889.6659999999999</v>
      </c>
      <c r="HA2">
        <v>12</v>
      </c>
      <c r="HB2" t="s">
        <v>227</v>
      </c>
      <c r="HC2">
        <v>11</v>
      </c>
      <c r="HD2" t="s">
        <v>227</v>
      </c>
      <c r="HE2">
        <v>3</v>
      </c>
      <c r="HF2">
        <v>1</v>
      </c>
      <c r="HG2" s="1">
        <v>43827.645833333336</v>
      </c>
      <c r="HH2" t="s">
        <v>227</v>
      </c>
      <c r="HI2" t="s">
        <v>227</v>
      </c>
      <c r="HJ2" t="s">
        <v>227</v>
      </c>
      <c r="HK2">
        <v>0</v>
      </c>
      <c r="HL2" t="s">
        <v>264</v>
      </c>
      <c r="HM2" t="s">
        <v>265</v>
      </c>
      <c r="HN2" t="s">
        <v>266</v>
      </c>
      <c r="HO2" t="s">
        <v>267</v>
      </c>
      <c r="HP2">
        <v>1</v>
      </c>
      <c r="HQ2">
        <v>109826</v>
      </c>
    </row>
    <row r="3" spans="1:225" ht="225" x14ac:dyDescent="0.25">
      <c r="A3">
        <v>2</v>
      </c>
      <c r="B3">
        <v>2</v>
      </c>
      <c r="C3" t="s">
        <v>268</v>
      </c>
      <c r="D3" t="s">
        <v>269</v>
      </c>
      <c r="E3" s="1">
        <v>43827.702777777777</v>
      </c>
      <c r="F3" t="s">
        <v>226</v>
      </c>
      <c r="G3">
        <v>3</v>
      </c>
      <c r="H3">
        <v>1</v>
      </c>
      <c r="I3">
        <v>0</v>
      </c>
      <c r="J3">
        <v>0</v>
      </c>
      <c r="K3">
        <v>0</v>
      </c>
      <c r="L3">
        <v>0</v>
      </c>
      <c r="M3">
        <v>1</v>
      </c>
      <c r="N3">
        <v>0</v>
      </c>
      <c r="O3">
        <v>0</v>
      </c>
      <c r="P3">
        <v>0</v>
      </c>
      <c r="Q3">
        <v>1</v>
      </c>
      <c r="R3">
        <v>0</v>
      </c>
      <c r="S3" t="s">
        <v>227</v>
      </c>
      <c r="T3">
        <v>0</v>
      </c>
      <c r="U3">
        <v>0</v>
      </c>
      <c r="V3">
        <v>0</v>
      </c>
      <c r="W3">
        <v>0</v>
      </c>
      <c r="X3">
        <v>0</v>
      </c>
      <c r="Y3">
        <v>1</v>
      </c>
      <c r="Z3">
        <v>0</v>
      </c>
      <c r="AA3">
        <v>0</v>
      </c>
      <c r="AB3">
        <v>0</v>
      </c>
      <c r="AC3">
        <v>1</v>
      </c>
      <c r="AD3">
        <v>0</v>
      </c>
      <c r="AE3" t="s">
        <v>227</v>
      </c>
      <c r="AF3">
        <v>1</v>
      </c>
      <c r="AG3">
        <v>0</v>
      </c>
      <c r="AH3">
        <v>0</v>
      </c>
      <c r="AI3">
        <v>0</v>
      </c>
      <c r="AJ3">
        <v>0</v>
      </c>
      <c r="AK3">
        <v>1</v>
      </c>
      <c r="AL3">
        <v>1</v>
      </c>
      <c r="AM3" t="s">
        <v>270</v>
      </c>
      <c r="AN3">
        <v>98225</v>
      </c>
      <c r="AO3" t="s">
        <v>229</v>
      </c>
      <c r="AP3" t="s">
        <v>271</v>
      </c>
      <c r="AQ3">
        <v>98225</v>
      </c>
      <c r="AR3" t="s">
        <v>229</v>
      </c>
      <c r="AS3">
        <v>1</v>
      </c>
      <c r="AT3">
        <v>1</v>
      </c>
      <c r="AU3">
        <v>0</v>
      </c>
      <c r="AV3">
        <v>0</v>
      </c>
      <c r="AW3" t="s">
        <v>227</v>
      </c>
      <c r="AX3" s="2">
        <v>44293</v>
      </c>
      <c r="AY3" t="s">
        <v>227</v>
      </c>
      <c r="AZ3">
        <v>0</v>
      </c>
      <c r="BA3">
        <v>0</v>
      </c>
      <c r="BB3">
        <v>0</v>
      </c>
      <c r="BC3">
        <v>0</v>
      </c>
      <c r="BD3">
        <v>1</v>
      </c>
      <c r="BE3">
        <v>0</v>
      </c>
      <c r="BF3">
        <v>0</v>
      </c>
      <c r="BG3">
        <v>0</v>
      </c>
      <c r="BH3" t="s">
        <v>227</v>
      </c>
      <c r="BI3" t="s">
        <v>247</v>
      </c>
      <c r="BJ3" t="s">
        <v>272</v>
      </c>
      <c r="BK3" t="s">
        <v>252</v>
      </c>
      <c r="BL3" t="s">
        <v>273</v>
      </c>
      <c r="BM3" t="s">
        <v>236</v>
      </c>
      <c r="BN3" t="s">
        <v>227</v>
      </c>
      <c r="BO3" t="s">
        <v>233</v>
      </c>
      <c r="BP3" t="s">
        <v>233</v>
      </c>
      <c r="BQ3" s="2">
        <v>44198</v>
      </c>
      <c r="BR3" t="s">
        <v>238</v>
      </c>
      <c r="BS3" t="s">
        <v>238</v>
      </c>
      <c r="BT3" t="s">
        <v>239</v>
      </c>
      <c r="BU3" t="s">
        <v>227</v>
      </c>
      <c r="BV3" t="s">
        <v>227</v>
      </c>
      <c r="BW3" t="s">
        <v>274</v>
      </c>
      <c r="BX3" s="3" t="s">
        <v>275</v>
      </c>
      <c r="BY3" t="s">
        <v>243</v>
      </c>
      <c r="BZ3" t="s">
        <v>244</v>
      </c>
      <c r="CA3" t="s">
        <v>243</v>
      </c>
      <c r="CB3" t="s">
        <v>244</v>
      </c>
      <c r="CC3" t="s">
        <v>243</v>
      </c>
      <c r="CD3" t="s">
        <v>244</v>
      </c>
      <c r="CE3" t="s">
        <v>243</v>
      </c>
      <c r="CF3" t="s">
        <v>244</v>
      </c>
      <c r="CG3" t="s">
        <v>243</v>
      </c>
      <c r="CH3" t="s">
        <v>244</v>
      </c>
      <c r="CI3" t="s">
        <v>243</v>
      </c>
      <c r="CJ3" t="s">
        <v>244</v>
      </c>
      <c r="CK3" t="s">
        <v>243</v>
      </c>
      <c r="CL3" t="s">
        <v>244</v>
      </c>
      <c r="CM3" t="s">
        <v>243</v>
      </c>
      <c r="CN3" t="s">
        <v>244</v>
      </c>
      <c r="CO3" t="s">
        <v>243</v>
      </c>
      <c r="CP3" t="s">
        <v>244</v>
      </c>
      <c r="CQ3" t="s">
        <v>243</v>
      </c>
      <c r="CR3" t="s">
        <v>244</v>
      </c>
      <c r="CS3" t="s">
        <v>227</v>
      </c>
      <c r="CT3" t="s">
        <v>227</v>
      </c>
      <c r="CU3" t="s">
        <v>247</v>
      </c>
      <c r="CV3" t="s">
        <v>276</v>
      </c>
      <c r="CW3" t="s">
        <v>247</v>
      </c>
      <c r="CX3" t="s">
        <v>277</v>
      </c>
      <c r="CY3" t="s">
        <v>233</v>
      </c>
      <c r="CZ3" t="s">
        <v>227</v>
      </c>
      <c r="DA3" t="s">
        <v>278</v>
      </c>
      <c r="DB3" t="s">
        <v>279</v>
      </c>
      <c r="DC3" t="s">
        <v>251</v>
      </c>
      <c r="DD3" t="s">
        <v>251</v>
      </c>
      <c r="DE3" t="s">
        <v>252</v>
      </c>
      <c r="DF3" t="s">
        <v>252</v>
      </c>
      <c r="DG3" t="s">
        <v>252</v>
      </c>
      <c r="DH3" t="s">
        <v>251</v>
      </c>
      <c r="DI3" t="s">
        <v>251</v>
      </c>
      <c r="DJ3" t="s">
        <v>253</v>
      </c>
      <c r="DK3" t="s">
        <v>256</v>
      </c>
      <c r="DL3" t="s">
        <v>256</v>
      </c>
      <c r="DM3" t="s">
        <v>254</v>
      </c>
      <c r="DN3" t="s">
        <v>255</v>
      </c>
      <c r="DO3" t="s">
        <v>255</v>
      </c>
      <c r="DP3" t="s">
        <v>254</v>
      </c>
      <c r="DQ3" t="s">
        <v>254</v>
      </c>
      <c r="DR3" t="s">
        <v>254</v>
      </c>
      <c r="DS3" t="s">
        <v>251</v>
      </c>
      <c r="DT3" t="s">
        <v>253</v>
      </c>
      <c r="DU3" t="s">
        <v>253</v>
      </c>
      <c r="DV3" t="s">
        <v>253</v>
      </c>
      <c r="DW3" t="s">
        <v>253</v>
      </c>
      <c r="DX3" t="s">
        <v>251</v>
      </c>
      <c r="DY3" t="s">
        <v>253</v>
      </c>
      <c r="DZ3" t="s">
        <v>256</v>
      </c>
      <c r="EA3" t="s">
        <v>256</v>
      </c>
      <c r="EB3" t="s">
        <v>256</v>
      </c>
      <c r="EC3" t="s">
        <v>254</v>
      </c>
      <c r="ED3" t="s">
        <v>256</v>
      </c>
      <c r="EE3" t="s">
        <v>254</v>
      </c>
      <c r="EF3" t="s">
        <v>256</v>
      </c>
      <c r="EG3" t="s">
        <v>253</v>
      </c>
      <c r="EH3" t="s">
        <v>251</v>
      </c>
      <c r="EI3" t="s">
        <v>251</v>
      </c>
      <c r="EJ3" t="s">
        <v>253</v>
      </c>
      <c r="EK3" t="s">
        <v>254</v>
      </c>
      <c r="EL3" t="s">
        <v>254</v>
      </c>
      <c r="EM3" t="s">
        <v>254</v>
      </c>
      <c r="EN3" t="s">
        <v>256</v>
      </c>
      <c r="EO3" t="s">
        <v>252</v>
      </c>
      <c r="EP3" t="s">
        <v>252</v>
      </c>
      <c r="EQ3" t="s">
        <v>253</v>
      </c>
      <c r="ER3" t="s">
        <v>252</v>
      </c>
      <c r="ES3" t="s">
        <v>254</v>
      </c>
      <c r="ET3" t="s">
        <v>254</v>
      </c>
      <c r="EU3" t="s">
        <v>256</v>
      </c>
      <c r="EV3" t="s">
        <v>254</v>
      </c>
      <c r="EW3" t="s">
        <v>258</v>
      </c>
      <c r="EX3" t="s">
        <v>258</v>
      </c>
      <c r="EY3" t="s">
        <v>261</v>
      </c>
      <c r="EZ3" t="s">
        <v>260</v>
      </c>
      <c r="FA3" t="s">
        <v>261</v>
      </c>
      <c r="FB3" t="s">
        <v>261</v>
      </c>
      <c r="FC3" t="s">
        <v>261</v>
      </c>
      <c r="FD3" t="s">
        <v>259</v>
      </c>
      <c r="FE3" t="s">
        <v>259</v>
      </c>
      <c r="FF3" t="s">
        <v>257</v>
      </c>
      <c r="FG3" t="s">
        <v>259</v>
      </c>
      <c r="FH3" t="s">
        <v>258</v>
      </c>
      <c r="FI3" t="s">
        <v>257</v>
      </c>
      <c r="FJ3" t="s">
        <v>258</v>
      </c>
      <c r="FK3" t="s">
        <v>258</v>
      </c>
      <c r="FL3" t="s">
        <v>258</v>
      </c>
      <c r="FM3" t="s">
        <v>258</v>
      </c>
      <c r="FN3" t="s">
        <v>257</v>
      </c>
      <c r="FO3" t="s">
        <v>257</v>
      </c>
      <c r="FP3" t="s">
        <v>258</v>
      </c>
      <c r="FQ3" t="s">
        <v>258</v>
      </c>
      <c r="FR3" t="s">
        <v>258</v>
      </c>
      <c r="FS3" t="s">
        <v>258</v>
      </c>
      <c r="FT3" t="s">
        <v>258</v>
      </c>
      <c r="FU3" t="s">
        <v>257</v>
      </c>
      <c r="FV3" t="s">
        <v>261</v>
      </c>
      <c r="FW3" t="s">
        <v>258</v>
      </c>
      <c r="FX3" t="s">
        <v>259</v>
      </c>
      <c r="FY3" t="s">
        <v>259</v>
      </c>
      <c r="FZ3" t="s">
        <v>259</v>
      </c>
      <c r="GA3" t="s">
        <v>257</v>
      </c>
      <c r="GB3" t="s">
        <v>257</v>
      </c>
      <c r="GC3" t="s">
        <v>257</v>
      </c>
      <c r="GD3" t="s">
        <v>260</v>
      </c>
      <c r="GE3" t="s">
        <v>257</v>
      </c>
      <c r="GF3" t="s">
        <v>260</v>
      </c>
      <c r="GG3" t="s">
        <v>257</v>
      </c>
      <c r="GH3" t="s">
        <v>261</v>
      </c>
      <c r="GI3" t="s">
        <v>260</v>
      </c>
      <c r="GJ3" t="s">
        <v>257</v>
      </c>
      <c r="GK3" t="s">
        <v>257</v>
      </c>
      <c r="GL3" t="s">
        <v>260</v>
      </c>
      <c r="GM3" t="s">
        <v>258</v>
      </c>
      <c r="GN3" t="s">
        <v>258</v>
      </c>
      <c r="GO3" t="s">
        <v>259</v>
      </c>
      <c r="GP3" t="s">
        <v>259</v>
      </c>
      <c r="GQ3" t="s">
        <v>258</v>
      </c>
      <c r="GR3" t="s">
        <v>258</v>
      </c>
      <c r="GS3" t="s">
        <v>260</v>
      </c>
      <c r="GT3" t="s">
        <v>260</v>
      </c>
      <c r="GU3" t="s">
        <v>280</v>
      </c>
      <c r="GV3" t="s">
        <v>281</v>
      </c>
      <c r="GW3" t="s">
        <v>227</v>
      </c>
      <c r="GX3" t="s">
        <v>227</v>
      </c>
      <c r="GY3">
        <v>1</v>
      </c>
      <c r="GZ3">
        <v>4437.1589999999997</v>
      </c>
      <c r="HA3">
        <v>12</v>
      </c>
      <c r="HB3" t="s">
        <v>227</v>
      </c>
      <c r="HC3">
        <v>11</v>
      </c>
      <c r="HD3" t="s">
        <v>227</v>
      </c>
      <c r="HE3">
        <v>3</v>
      </c>
      <c r="HF3">
        <v>1</v>
      </c>
      <c r="HG3" s="1">
        <v>43827.651388888888</v>
      </c>
      <c r="HH3" t="s">
        <v>227</v>
      </c>
      <c r="HI3" t="s">
        <v>227</v>
      </c>
      <c r="HJ3" t="s">
        <v>227</v>
      </c>
      <c r="HK3">
        <v>0</v>
      </c>
      <c r="HL3" t="s">
        <v>282</v>
      </c>
      <c r="HM3" t="s">
        <v>265</v>
      </c>
      <c r="HN3" t="s">
        <v>283</v>
      </c>
      <c r="HO3" t="s">
        <v>284</v>
      </c>
      <c r="HP3">
        <v>1</v>
      </c>
      <c r="HQ3">
        <v>104562</v>
      </c>
    </row>
    <row r="4" spans="1:225" x14ac:dyDescent="0.25">
      <c r="A4">
        <v>3</v>
      </c>
      <c r="B4">
        <v>3</v>
      </c>
      <c r="C4" t="s">
        <v>285</v>
      </c>
      <c r="D4" t="s">
        <v>286</v>
      </c>
      <c r="E4" s="1">
        <v>43827.743055555555</v>
      </c>
      <c r="F4" t="s">
        <v>226</v>
      </c>
      <c r="G4">
        <v>3</v>
      </c>
      <c r="H4">
        <v>0</v>
      </c>
      <c r="I4">
        <v>1</v>
      </c>
      <c r="J4">
        <v>0</v>
      </c>
      <c r="K4">
        <v>0</v>
      </c>
      <c r="L4">
        <v>0</v>
      </c>
      <c r="M4">
        <v>0</v>
      </c>
      <c r="N4">
        <v>0</v>
      </c>
      <c r="O4">
        <v>0</v>
      </c>
      <c r="P4">
        <v>0</v>
      </c>
      <c r="Q4">
        <v>0</v>
      </c>
      <c r="R4">
        <v>0</v>
      </c>
      <c r="S4" t="s">
        <v>227</v>
      </c>
      <c r="T4">
        <v>0</v>
      </c>
      <c r="U4">
        <v>1</v>
      </c>
      <c r="V4">
        <v>0</v>
      </c>
      <c r="W4">
        <v>0</v>
      </c>
      <c r="X4">
        <v>0</v>
      </c>
      <c r="Y4">
        <v>0</v>
      </c>
      <c r="Z4">
        <v>0</v>
      </c>
      <c r="AA4">
        <v>0</v>
      </c>
      <c r="AB4">
        <v>0</v>
      </c>
      <c r="AC4">
        <v>0</v>
      </c>
      <c r="AD4">
        <v>0</v>
      </c>
      <c r="AE4" t="s">
        <v>227</v>
      </c>
      <c r="AF4">
        <v>0</v>
      </c>
      <c r="AG4">
        <v>1</v>
      </c>
      <c r="AH4">
        <v>0</v>
      </c>
      <c r="AI4">
        <v>0</v>
      </c>
      <c r="AJ4">
        <v>0</v>
      </c>
      <c r="AK4">
        <v>0</v>
      </c>
      <c r="AL4">
        <v>0</v>
      </c>
      <c r="AM4" t="s">
        <v>287</v>
      </c>
      <c r="AN4">
        <v>98225</v>
      </c>
      <c r="AO4" t="s">
        <v>229</v>
      </c>
      <c r="AP4" t="s">
        <v>288</v>
      </c>
      <c r="AQ4">
        <v>98274</v>
      </c>
      <c r="AR4" s="2">
        <v>44331</v>
      </c>
      <c r="AS4">
        <v>1</v>
      </c>
      <c r="AT4">
        <v>1</v>
      </c>
      <c r="AU4">
        <v>0</v>
      </c>
      <c r="AV4">
        <v>0</v>
      </c>
      <c r="AW4" t="s">
        <v>227</v>
      </c>
      <c r="AX4" s="2">
        <v>44199</v>
      </c>
      <c r="AY4" t="s">
        <v>289</v>
      </c>
      <c r="AZ4">
        <v>1</v>
      </c>
      <c r="BA4">
        <v>0</v>
      </c>
      <c r="BB4">
        <v>0</v>
      </c>
      <c r="BC4">
        <v>1</v>
      </c>
      <c r="BD4">
        <v>0</v>
      </c>
      <c r="BE4">
        <v>0</v>
      </c>
      <c r="BF4">
        <v>0</v>
      </c>
      <c r="BG4">
        <v>0</v>
      </c>
      <c r="BH4" t="s">
        <v>227</v>
      </c>
      <c r="BI4" t="s">
        <v>247</v>
      </c>
      <c r="BJ4" t="s">
        <v>290</v>
      </c>
      <c r="BK4" t="s">
        <v>252</v>
      </c>
      <c r="BL4" t="s">
        <v>291</v>
      </c>
      <c r="BM4" t="s">
        <v>236</v>
      </c>
      <c r="BN4" t="s">
        <v>227</v>
      </c>
      <c r="BO4" t="s">
        <v>233</v>
      </c>
      <c r="BP4" t="s">
        <v>233</v>
      </c>
      <c r="BQ4" s="2">
        <v>44198</v>
      </c>
      <c r="BR4" t="s">
        <v>238</v>
      </c>
      <c r="BS4" t="s">
        <v>238</v>
      </c>
      <c r="BT4" t="s">
        <v>238</v>
      </c>
      <c r="BU4" t="s">
        <v>227</v>
      </c>
      <c r="BV4" t="s">
        <v>227</v>
      </c>
      <c r="BW4" t="s">
        <v>233</v>
      </c>
      <c r="BX4" s="3" t="s">
        <v>227</v>
      </c>
      <c r="BY4" t="s">
        <v>243</v>
      </c>
      <c r="BZ4" t="s">
        <v>244</v>
      </c>
      <c r="CA4" t="s">
        <v>243</v>
      </c>
      <c r="CB4" t="s">
        <v>244</v>
      </c>
      <c r="CC4" t="s">
        <v>243</v>
      </c>
      <c r="CD4" t="s">
        <v>244</v>
      </c>
      <c r="CE4" t="s">
        <v>292</v>
      </c>
      <c r="CF4" t="s">
        <v>244</v>
      </c>
      <c r="CG4" t="s">
        <v>292</v>
      </c>
      <c r="CH4" t="s">
        <v>244</v>
      </c>
      <c r="CI4" t="s">
        <v>243</v>
      </c>
      <c r="CJ4" t="s">
        <v>244</v>
      </c>
      <c r="CK4" t="s">
        <v>292</v>
      </c>
      <c r="CL4" t="s">
        <v>244</v>
      </c>
      <c r="CM4" t="s">
        <v>292</v>
      </c>
      <c r="CN4" t="s">
        <v>244</v>
      </c>
      <c r="CO4" t="s">
        <v>243</v>
      </c>
      <c r="CP4" t="s">
        <v>244</v>
      </c>
      <c r="CQ4" t="s">
        <v>292</v>
      </c>
      <c r="CR4" t="s">
        <v>244</v>
      </c>
      <c r="CS4" t="s">
        <v>227</v>
      </c>
      <c r="CT4" t="s">
        <v>227</v>
      </c>
      <c r="CU4" t="s">
        <v>247</v>
      </c>
      <c r="CV4" t="s">
        <v>293</v>
      </c>
      <c r="CW4" t="s">
        <v>247</v>
      </c>
      <c r="CX4" t="s">
        <v>294</v>
      </c>
      <c r="CY4" t="s">
        <v>247</v>
      </c>
      <c r="CZ4" t="s">
        <v>295</v>
      </c>
      <c r="DA4" t="s">
        <v>296</v>
      </c>
      <c r="DB4" t="s">
        <v>297</v>
      </c>
      <c r="DC4" t="s">
        <v>252</v>
      </c>
      <c r="DD4" t="s">
        <v>251</v>
      </c>
      <c r="DE4" t="s">
        <v>252</v>
      </c>
      <c r="DF4" t="s">
        <v>252</v>
      </c>
      <c r="DG4" t="s">
        <v>252</v>
      </c>
      <c r="DH4" t="s">
        <v>251</v>
      </c>
      <c r="DI4" t="s">
        <v>251</v>
      </c>
      <c r="DJ4" t="s">
        <v>251</v>
      </c>
      <c r="DK4" t="s">
        <v>255</v>
      </c>
      <c r="DL4" t="s">
        <v>254</v>
      </c>
      <c r="DM4" t="s">
        <v>255</v>
      </c>
      <c r="DN4" t="s">
        <v>255</v>
      </c>
      <c r="DO4" t="s">
        <v>255</v>
      </c>
      <c r="DP4" t="s">
        <v>254</v>
      </c>
      <c r="DQ4" t="s">
        <v>254</v>
      </c>
      <c r="DR4" t="s">
        <v>254</v>
      </c>
      <c r="DS4" t="s">
        <v>251</v>
      </c>
      <c r="DT4" t="s">
        <v>251</v>
      </c>
      <c r="DU4" t="s">
        <v>251</v>
      </c>
      <c r="DV4" t="s">
        <v>251</v>
      </c>
      <c r="DW4" t="s">
        <v>253</v>
      </c>
      <c r="DX4" t="s">
        <v>251</v>
      </c>
      <c r="DY4" t="s">
        <v>253</v>
      </c>
      <c r="DZ4" t="s">
        <v>254</v>
      </c>
      <c r="EA4" t="s">
        <v>254</v>
      </c>
      <c r="EB4" t="s">
        <v>256</v>
      </c>
      <c r="EC4" t="s">
        <v>256</v>
      </c>
      <c r="ED4" t="s">
        <v>254</v>
      </c>
      <c r="EE4" t="s">
        <v>255</v>
      </c>
      <c r="EF4" t="s">
        <v>256</v>
      </c>
      <c r="EG4" t="s">
        <v>252</v>
      </c>
      <c r="EH4" t="s">
        <v>252</v>
      </c>
      <c r="EI4" t="s">
        <v>252</v>
      </c>
      <c r="EJ4" t="s">
        <v>251</v>
      </c>
      <c r="EK4" t="s">
        <v>255</v>
      </c>
      <c r="EL4" t="s">
        <v>255</v>
      </c>
      <c r="EM4" t="s">
        <v>255</v>
      </c>
      <c r="EN4" t="s">
        <v>254</v>
      </c>
      <c r="EO4" t="s">
        <v>251</v>
      </c>
      <c r="EP4" t="s">
        <v>252</v>
      </c>
      <c r="EQ4" t="s">
        <v>251</v>
      </c>
      <c r="ER4" t="s">
        <v>252</v>
      </c>
      <c r="ES4" t="s">
        <v>254</v>
      </c>
      <c r="ET4" t="s">
        <v>255</v>
      </c>
      <c r="EU4" t="s">
        <v>254</v>
      </c>
      <c r="EV4" t="s">
        <v>255</v>
      </c>
      <c r="EW4" t="s">
        <v>260</v>
      </c>
      <c r="EX4" t="s">
        <v>260</v>
      </c>
      <c r="EY4" t="s">
        <v>260</v>
      </c>
      <c r="EZ4" t="s">
        <v>260</v>
      </c>
      <c r="FA4" t="s">
        <v>258</v>
      </c>
      <c r="FB4" t="s">
        <v>257</v>
      </c>
      <c r="FC4" t="s">
        <v>257</v>
      </c>
      <c r="FD4" t="s">
        <v>258</v>
      </c>
      <c r="FE4" t="s">
        <v>257</v>
      </c>
      <c r="FF4" t="s">
        <v>259</v>
      </c>
      <c r="FG4" t="s">
        <v>258</v>
      </c>
      <c r="FH4" t="s">
        <v>258</v>
      </c>
      <c r="FI4" t="s">
        <v>258</v>
      </c>
      <c r="FJ4" t="s">
        <v>258</v>
      </c>
      <c r="FK4" t="s">
        <v>257</v>
      </c>
      <c r="FL4" t="s">
        <v>258</v>
      </c>
      <c r="FM4" t="s">
        <v>298</v>
      </c>
      <c r="FN4" t="s">
        <v>258</v>
      </c>
      <c r="FO4" t="s">
        <v>298</v>
      </c>
      <c r="FP4" t="s">
        <v>261</v>
      </c>
      <c r="FQ4" t="s">
        <v>261</v>
      </c>
      <c r="FR4" t="s">
        <v>261</v>
      </c>
      <c r="FS4" t="s">
        <v>261</v>
      </c>
      <c r="FT4" t="s">
        <v>261</v>
      </c>
      <c r="FU4" t="s">
        <v>257</v>
      </c>
      <c r="FV4" t="s">
        <v>257</v>
      </c>
      <c r="FW4" t="s">
        <v>257</v>
      </c>
      <c r="FX4" t="s">
        <v>259</v>
      </c>
      <c r="FY4" t="s">
        <v>257</v>
      </c>
      <c r="FZ4" t="s">
        <v>257</v>
      </c>
      <c r="GA4" t="s">
        <v>259</v>
      </c>
      <c r="GB4" t="s">
        <v>259</v>
      </c>
      <c r="GC4" t="s">
        <v>259</v>
      </c>
      <c r="GD4" t="s">
        <v>261</v>
      </c>
      <c r="GE4" t="s">
        <v>257</v>
      </c>
      <c r="GF4" t="s">
        <v>257</v>
      </c>
      <c r="GG4" t="s">
        <v>257</v>
      </c>
      <c r="GH4" t="s">
        <v>260</v>
      </c>
      <c r="GI4" t="s">
        <v>261</v>
      </c>
      <c r="GJ4" t="s">
        <v>258</v>
      </c>
      <c r="GK4" t="s">
        <v>257</v>
      </c>
      <c r="GL4" t="s">
        <v>259</v>
      </c>
      <c r="GM4" t="s">
        <v>257</v>
      </c>
      <c r="GN4" t="s">
        <v>257</v>
      </c>
      <c r="GO4" t="s">
        <v>257</v>
      </c>
      <c r="GP4" t="s">
        <v>257</v>
      </c>
      <c r="GQ4" t="s">
        <v>257</v>
      </c>
      <c r="GR4" t="s">
        <v>261</v>
      </c>
      <c r="GS4" t="s">
        <v>261</v>
      </c>
      <c r="GT4" t="s">
        <v>258</v>
      </c>
      <c r="GU4" t="s">
        <v>299</v>
      </c>
      <c r="GV4" t="s">
        <v>300</v>
      </c>
      <c r="GW4" t="s">
        <v>227</v>
      </c>
      <c r="GX4" t="s">
        <v>227</v>
      </c>
      <c r="GY4">
        <v>1</v>
      </c>
      <c r="GZ4">
        <v>3251.933</v>
      </c>
      <c r="HA4">
        <v>13</v>
      </c>
      <c r="HB4" t="s">
        <v>227</v>
      </c>
      <c r="HC4">
        <v>11</v>
      </c>
      <c r="HD4" t="s">
        <v>227</v>
      </c>
      <c r="HE4">
        <v>5</v>
      </c>
      <c r="HF4">
        <v>6</v>
      </c>
      <c r="HG4" s="1">
        <v>43827.705555555556</v>
      </c>
      <c r="HH4" t="s">
        <v>227</v>
      </c>
      <c r="HI4" t="s">
        <v>227</v>
      </c>
      <c r="HJ4" t="s">
        <v>227</v>
      </c>
      <c r="HK4">
        <v>0</v>
      </c>
      <c r="HL4" t="s">
        <v>301</v>
      </c>
      <c r="HM4" t="s">
        <v>302</v>
      </c>
      <c r="HN4" t="s">
        <v>303</v>
      </c>
      <c r="HO4" t="s">
        <v>304</v>
      </c>
      <c r="HP4">
        <v>1</v>
      </c>
      <c r="HQ4">
        <v>110461</v>
      </c>
    </row>
    <row r="5" spans="1:225" x14ac:dyDescent="0.25">
      <c r="A5">
        <v>4</v>
      </c>
      <c r="B5">
        <v>4</v>
      </c>
      <c r="C5" t="s">
        <v>305</v>
      </c>
      <c r="D5" t="s">
        <v>306</v>
      </c>
      <c r="E5" s="1">
        <v>43827.839583333334</v>
      </c>
      <c r="F5" t="s">
        <v>226</v>
      </c>
      <c r="G5">
        <v>3</v>
      </c>
      <c r="H5">
        <v>0</v>
      </c>
      <c r="I5">
        <v>0</v>
      </c>
      <c r="J5">
        <v>0</v>
      </c>
      <c r="K5">
        <v>0</v>
      </c>
      <c r="L5">
        <v>0</v>
      </c>
      <c r="M5">
        <v>1</v>
      </c>
      <c r="N5">
        <v>0</v>
      </c>
      <c r="O5">
        <v>1</v>
      </c>
      <c r="P5">
        <v>0</v>
      </c>
      <c r="Q5">
        <v>0</v>
      </c>
      <c r="R5">
        <v>1</v>
      </c>
      <c r="S5" t="s">
        <v>307</v>
      </c>
      <c r="T5">
        <v>0</v>
      </c>
      <c r="U5">
        <v>0</v>
      </c>
      <c r="V5">
        <v>1</v>
      </c>
      <c r="W5">
        <v>0</v>
      </c>
      <c r="X5">
        <v>0</v>
      </c>
      <c r="Y5">
        <v>1</v>
      </c>
      <c r="Z5">
        <v>0</v>
      </c>
      <c r="AA5">
        <v>1</v>
      </c>
      <c r="AB5">
        <v>0</v>
      </c>
      <c r="AC5">
        <v>0</v>
      </c>
      <c r="AD5">
        <v>1</v>
      </c>
      <c r="AE5" t="s">
        <v>308</v>
      </c>
      <c r="AF5">
        <v>1</v>
      </c>
      <c r="AG5">
        <v>0</v>
      </c>
      <c r="AH5">
        <v>0</v>
      </c>
      <c r="AI5">
        <v>1</v>
      </c>
      <c r="AJ5">
        <v>0</v>
      </c>
      <c r="AK5">
        <v>0</v>
      </c>
      <c r="AL5">
        <v>0</v>
      </c>
      <c r="AM5" t="s">
        <v>309</v>
      </c>
      <c r="AN5">
        <v>98520</v>
      </c>
      <c r="AO5" t="s">
        <v>229</v>
      </c>
      <c r="AP5" t="s">
        <v>310</v>
      </c>
      <c r="AQ5">
        <v>98520</v>
      </c>
      <c r="AR5" t="s">
        <v>311</v>
      </c>
      <c r="AS5">
        <v>1</v>
      </c>
      <c r="AT5">
        <v>1</v>
      </c>
      <c r="AU5">
        <v>1</v>
      </c>
      <c r="AV5">
        <v>0</v>
      </c>
      <c r="AW5" t="s">
        <v>227</v>
      </c>
      <c r="AX5" s="2">
        <v>44199</v>
      </c>
      <c r="AY5" t="s">
        <v>312</v>
      </c>
      <c r="AZ5">
        <v>0</v>
      </c>
      <c r="BA5">
        <v>0</v>
      </c>
      <c r="BB5">
        <v>0</v>
      </c>
      <c r="BC5">
        <v>1</v>
      </c>
      <c r="BD5">
        <v>0</v>
      </c>
      <c r="BE5">
        <v>0</v>
      </c>
      <c r="BF5">
        <v>1</v>
      </c>
      <c r="BG5">
        <v>1</v>
      </c>
      <c r="BH5" t="s">
        <v>313</v>
      </c>
      <c r="BI5" t="s">
        <v>247</v>
      </c>
      <c r="BJ5" t="s">
        <v>314</v>
      </c>
      <c r="BK5" t="s">
        <v>315</v>
      </c>
      <c r="BL5" t="s">
        <v>291</v>
      </c>
      <c r="BM5" t="s">
        <v>236</v>
      </c>
      <c r="BN5" t="s">
        <v>227</v>
      </c>
      <c r="BO5" t="s">
        <v>233</v>
      </c>
      <c r="BP5" t="s">
        <v>233</v>
      </c>
      <c r="BQ5" s="2">
        <v>44198</v>
      </c>
      <c r="BR5" t="s">
        <v>237</v>
      </c>
      <c r="BS5" t="s">
        <v>238</v>
      </c>
      <c r="BT5" t="s">
        <v>238</v>
      </c>
      <c r="BU5" t="s">
        <v>227</v>
      </c>
      <c r="BV5" t="s">
        <v>227</v>
      </c>
      <c r="BW5" t="s">
        <v>240</v>
      </c>
      <c r="BX5" s="3" t="s">
        <v>227</v>
      </c>
      <c r="BY5" t="s">
        <v>243</v>
      </c>
      <c r="BZ5" t="s">
        <v>316</v>
      </c>
      <c r="CA5" t="s">
        <v>245</v>
      </c>
      <c r="CB5" t="s">
        <v>244</v>
      </c>
      <c r="CC5" t="s">
        <v>243</v>
      </c>
      <c r="CD5" t="s">
        <v>244</v>
      </c>
      <c r="CE5" t="s">
        <v>243</v>
      </c>
      <c r="CF5" t="s">
        <v>244</v>
      </c>
      <c r="CG5" t="s">
        <v>246</v>
      </c>
      <c r="CH5" t="s">
        <v>316</v>
      </c>
      <c r="CI5" t="s">
        <v>241</v>
      </c>
      <c r="CJ5" t="s">
        <v>244</v>
      </c>
      <c r="CK5" t="s">
        <v>292</v>
      </c>
      <c r="CL5" t="s">
        <v>316</v>
      </c>
      <c r="CM5" t="s">
        <v>246</v>
      </c>
      <c r="CN5" t="s">
        <v>244</v>
      </c>
      <c r="CO5" t="s">
        <v>243</v>
      </c>
      <c r="CP5" t="s">
        <v>316</v>
      </c>
      <c r="CQ5" t="s">
        <v>292</v>
      </c>
      <c r="CR5" t="s">
        <v>316</v>
      </c>
      <c r="CS5" t="s">
        <v>246</v>
      </c>
      <c r="CT5" t="s">
        <v>244</v>
      </c>
      <c r="CU5" t="s">
        <v>233</v>
      </c>
      <c r="CV5" t="s">
        <v>227</v>
      </c>
      <c r="CW5" t="s">
        <v>233</v>
      </c>
      <c r="CX5" t="s">
        <v>227</v>
      </c>
      <c r="CY5" t="s">
        <v>247</v>
      </c>
      <c r="CZ5" t="s">
        <v>317</v>
      </c>
      <c r="DA5" t="s">
        <v>318</v>
      </c>
      <c r="DB5" t="s">
        <v>319</v>
      </c>
      <c r="DC5" t="s">
        <v>251</v>
      </c>
      <c r="DD5" t="s">
        <v>251</v>
      </c>
      <c r="DE5" t="s">
        <v>252</v>
      </c>
      <c r="DF5" t="s">
        <v>252</v>
      </c>
      <c r="DG5" t="s">
        <v>252</v>
      </c>
      <c r="DH5" t="s">
        <v>251</v>
      </c>
      <c r="DI5" t="s">
        <v>251</v>
      </c>
      <c r="DJ5" t="s">
        <v>252</v>
      </c>
      <c r="DK5" t="s">
        <v>254</v>
      </c>
      <c r="DL5" t="s">
        <v>255</v>
      </c>
      <c r="DM5" t="s">
        <v>255</v>
      </c>
      <c r="DN5" t="s">
        <v>255</v>
      </c>
      <c r="DO5" t="s">
        <v>255</v>
      </c>
      <c r="DP5" t="s">
        <v>256</v>
      </c>
      <c r="DQ5" t="s">
        <v>254</v>
      </c>
      <c r="DR5" t="s">
        <v>254</v>
      </c>
      <c r="DS5" t="s">
        <v>251</v>
      </c>
      <c r="DT5" t="s">
        <v>252</v>
      </c>
      <c r="DU5" t="s">
        <v>252</v>
      </c>
      <c r="DV5" t="s">
        <v>253</v>
      </c>
      <c r="DW5" t="s">
        <v>253</v>
      </c>
      <c r="DX5" t="s">
        <v>251</v>
      </c>
      <c r="DY5" t="s">
        <v>253</v>
      </c>
      <c r="DZ5" t="s">
        <v>254</v>
      </c>
      <c r="EA5" t="s">
        <v>254</v>
      </c>
      <c r="EB5" t="s">
        <v>254</v>
      </c>
      <c r="EC5" t="s">
        <v>256</v>
      </c>
      <c r="ED5" t="s">
        <v>256</v>
      </c>
      <c r="EE5" t="s">
        <v>256</v>
      </c>
      <c r="EF5" t="s">
        <v>256</v>
      </c>
      <c r="EG5" t="s">
        <v>252</v>
      </c>
      <c r="EH5" t="s">
        <v>252</v>
      </c>
      <c r="EI5" t="s">
        <v>252</v>
      </c>
      <c r="EJ5" t="s">
        <v>251</v>
      </c>
      <c r="EK5" t="s">
        <v>255</v>
      </c>
      <c r="EL5" t="s">
        <v>255</v>
      </c>
      <c r="EM5" t="s">
        <v>255</v>
      </c>
      <c r="EN5" t="s">
        <v>255</v>
      </c>
      <c r="EO5" t="s">
        <v>252</v>
      </c>
      <c r="EP5" t="s">
        <v>252</v>
      </c>
      <c r="EQ5" t="s">
        <v>251</v>
      </c>
      <c r="ER5" t="s">
        <v>253</v>
      </c>
      <c r="ES5" t="s">
        <v>254</v>
      </c>
      <c r="ET5" t="s">
        <v>254</v>
      </c>
      <c r="EU5" t="s">
        <v>256</v>
      </c>
      <c r="EV5" t="s">
        <v>256</v>
      </c>
      <c r="EW5" t="s">
        <v>259</v>
      </c>
      <c r="EX5" t="s">
        <v>260</v>
      </c>
      <c r="EY5" t="s">
        <v>261</v>
      </c>
      <c r="EZ5" t="s">
        <v>260</v>
      </c>
      <c r="FA5" t="s">
        <v>259</v>
      </c>
      <c r="FB5" t="s">
        <v>261</v>
      </c>
      <c r="FC5" t="s">
        <v>261</v>
      </c>
      <c r="FD5" t="s">
        <v>259</v>
      </c>
      <c r="FE5" t="s">
        <v>257</v>
      </c>
      <c r="FF5" t="s">
        <v>261</v>
      </c>
      <c r="FG5" t="s">
        <v>259</v>
      </c>
      <c r="FH5" t="s">
        <v>260</v>
      </c>
      <c r="FI5" t="s">
        <v>259</v>
      </c>
      <c r="FJ5" t="s">
        <v>259</v>
      </c>
      <c r="FK5" t="s">
        <v>259</v>
      </c>
      <c r="FL5" t="s">
        <v>257</v>
      </c>
      <c r="FM5" t="s">
        <v>261</v>
      </c>
      <c r="FN5" t="s">
        <v>257</v>
      </c>
      <c r="FO5" t="s">
        <v>257</v>
      </c>
      <c r="FP5" t="s">
        <v>261</v>
      </c>
      <c r="FQ5" t="s">
        <v>261</v>
      </c>
      <c r="FR5" t="s">
        <v>257</v>
      </c>
      <c r="FS5" t="s">
        <v>257</v>
      </c>
      <c r="FT5" t="s">
        <v>261</v>
      </c>
      <c r="FU5" t="s">
        <v>259</v>
      </c>
      <c r="FV5" t="s">
        <v>259</v>
      </c>
      <c r="FW5" t="s">
        <v>259</v>
      </c>
      <c r="FX5" t="s">
        <v>259</v>
      </c>
      <c r="FY5" t="s">
        <v>259</v>
      </c>
      <c r="FZ5" t="s">
        <v>260</v>
      </c>
      <c r="GA5" t="s">
        <v>257</v>
      </c>
      <c r="GB5" t="s">
        <v>260</v>
      </c>
      <c r="GC5" t="s">
        <v>257</v>
      </c>
      <c r="GD5" t="s">
        <v>260</v>
      </c>
      <c r="GE5" t="s">
        <v>261</v>
      </c>
      <c r="GF5" t="s">
        <v>257</v>
      </c>
      <c r="GG5" t="s">
        <v>260</v>
      </c>
      <c r="GH5" t="s">
        <v>260</v>
      </c>
      <c r="GI5" t="s">
        <v>260</v>
      </c>
      <c r="GJ5" t="s">
        <v>260</v>
      </c>
      <c r="GK5" t="s">
        <v>260</v>
      </c>
      <c r="GL5" t="s">
        <v>260</v>
      </c>
      <c r="GM5" t="s">
        <v>257</v>
      </c>
      <c r="GN5" t="s">
        <v>257</v>
      </c>
      <c r="GO5" t="s">
        <v>260</v>
      </c>
      <c r="GP5" t="s">
        <v>259</v>
      </c>
      <c r="GQ5" t="s">
        <v>260</v>
      </c>
      <c r="GR5" t="s">
        <v>260</v>
      </c>
      <c r="GS5" t="s">
        <v>260</v>
      </c>
      <c r="GT5" t="s">
        <v>259</v>
      </c>
      <c r="GU5" t="s">
        <v>320</v>
      </c>
      <c r="GV5" t="s">
        <v>321</v>
      </c>
      <c r="GW5" t="s">
        <v>322</v>
      </c>
      <c r="GX5" t="s">
        <v>323</v>
      </c>
      <c r="GY5">
        <v>1</v>
      </c>
      <c r="GZ5">
        <v>1741.3340000000001</v>
      </c>
      <c r="HA5">
        <v>12</v>
      </c>
      <c r="HB5" t="s">
        <v>227</v>
      </c>
      <c r="HC5">
        <v>11</v>
      </c>
      <c r="HD5" t="s">
        <v>227</v>
      </c>
      <c r="HE5">
        <v>1</v>
      </c>
      <c r="HF5">
        <v>1</v>
      </c>
      <c r="HG5" s="1">
        <v>43827.819444444445</v>
      </c>
      <c r="HH5" t="s">
        <v>227</v>
      </c>
      <c r="HI5" t="s">
        <v>227</v>
      </c>
      <c r="HJ5" t="s">
        <v>227</v>
      </c>
      <c r="HK5">
        <v>0</v>
      </c>
      <c r="HL5" t="s">
        <v>324</v>
      </c>
      <c r="HM5" t="s">
        <v>325</v>
      </c>
      <c r="HN5" t="s">
        <v>326</v>
      </c>
      <c r="HO5" t="s">
        <v>327</v>
      </c>
      <c r="HP5">
        <v>1</v>
      </c>
      <c r="HQ5">
        <v>102100</v>
      </c>
    </row>
    <row r="6" spans="1:225" x14ac:dyDescent="0.25">
      <c r="A6">
        <v>5</v>
      </c>
      <c r="B6">
        <v>34</v>
      </c>
      <c r="C6" t="s">
        <v>328</v>
      </c>
      <c r="D6" t="s">
        <v>329</v>
      </c>
      <c r="E6" s="1">
        <v>43828.404166666667</v>
      </c>
      <c r="F6" t="s">
        <v>226</v>
      </c>
      <c r="G6">
        <v>3</v>
      </c>
      <c r="H6">
        <v>0</v>
      </c>
      <c r="I6">
        <v>0</v>
      </c>
      <c r="J6">
        <v>0</v>
      </c>
      <c r="K6">
        <v>0</v>
      </c>
      <c r="L6">
        <v>0</v>
      </c>
      <c r="M6">
        <v>0</v>
      </c>
      <c r="N6">
        <v>0</v>
      </c>
      <c r="O6">
        <v>0</v>
      </c>
      <c r="P6">
        <v>0</v>
      </c>
      <c r="Q6">
        <v>0</v>
      </c>
      <c r="R6">
        <v>1</v>
      </c>
      <c r="S6" t="s">
        <v>330</v>
      </c>
      <c r="T6">
        <v>0</v>
      </c>
      <c r="U6">
        <v>0</v>
      </c>
      <c r="V6">
        <v>0</v>
      </c>
      <c r="W6">
        <v>0</v>
      </c>
      <c r="X6">
        <v>0</v>
      </c>
      <c r="Y6">
        <v>0</v>
      </c>
      <c r="Z6">
        <v>0</v>
      </c>
      <c r="AA6">
        <v>0</v>
      </c>
      <c r="AB6">
        <v>0</v>
      </c>
      <c r="AC6">
        <v>0</v>
      </c>
      <c r="AD6">
        <v>1</v>
      </c>
      <c r="AE6" t="s">
        <v>331</v>
      </c>
      <c r="AF6">
        <v>1</v>
      </c>
      <c r="AG6">
        <v>0</v>
      </c>
      <c r="AH6">
        <v>0</v>
      </c>
      <c r="AI6">
        <v>0</v>
      </c>
      <c r="AJ6">
        <v>0</v>
      </c>
      <c r="AK6">
        <v>0</v>
      </c>
      <c r="AL6">
        <v>0</v>
      </c>
      <c r="AM6" t="s">
        <v>332</v>
      </c>
      <c r="AN6">
        <v>98332</v>
      </c>
      <c r="AO6" s="2">
        <v>44331</v>
      </c>
      <c r="AP6" t="s">
        <v>230</v>
      </c>
      <c r="AQ6">
        <v>98407</v>
      </c>
      <c r="AR6" s="2">
        <v>44331</v>
      </c>
      <c r="AS6">
        <v>1</v>
      </c>
      <c r="AT6">
        <v>0</v>
      </c>
      <c r="AU6">
        <v>0</v>
      </c>
      <c r="AV6">
        <v>0</v>
      </c>
      <c r="AW6" t="s">
        <v>227</v>
      </c>
      <c r="AX6" s="2">
        <v>44199</v>
      </c>
      <c r="AY6" t="s">
        <v>289</v>
      </c>
      <c r="AZ6">
        <v>0</v>
      </c>
      <c r="BA6">
        <v>0</v>
      </c>
      <c r="BB6">
        <v>0</v>
      </c>
      <c r="BC6">
        <v>0</v>
      </c>
      <c r="BD6">
        <v>0</v>
      </c>
      <c r="BE6">
        <v>0</v>
      </c>
      <c r="BF6">
        <v>0</v>
      </c>
      <c r="BG6">
        <v>1</v>
      </c>
      <c r="BH6" t="s">
        <v>333</v>
      </c>
      <c r="BI6" t="s">
        <v>247</v>
      </c>
      <c r="BJ6" t="s">
        <v>334</v>
      </c>
      <c r="BK6" t="s">
        <v>252</v>
      </c>
      <c r="BL6" t="s">
        <v>335</v>
      </c>
      <c r="BM6" t="s">
        <v>236</v>
      </c>
      <c r="BN6" t="s">
        <v>227</v>
      </c>
      <c r="BO6" t="s">
        <v>233</v>
      </c>
      <c r="BP6" t="s">
        <v>247</v>
      </c>
      <c r="BQ6" s="2">
        <v>44198</v>
      </c>
      <c r="BR6" t="s">
        <v>238</v>
      </c>
      <c r="BS6" t="s">
        <v>239</v>
      </c>
      <c r="BT6" t="s">
        <v>239</v>
      </c>
      <c r="BU6" t="s">
        <v>227</v>
      </c>
      <c r="BV6" t="s">
        <v>227</v>
      </c>
      <c r="BW6" t="s">
        <v>240</v>
      </c>
      <c r="BX6" s="3" t="s">
        <v>227</v>
      </c>
      <c r="BY6" t="s">
        <v>292</v>
      </c>
      <c r="BZ6" t="s">
        <v>244</v>
      </c>
      <c r="CA6" t="s">
        <v>292</v>
      </c>
      <c r="CB6" t="s">
        <v>244</v>
      </c>
      <c r="CC6" t="s">
        <v>292</v>
      </c>
      <c r="CD6" t="s">
        <v>244</v>
      </c>
      <c r="CE6" t="s">
        <v>292</v>
      </c>
      <c r="CF6" t="s">
        <v>244</v>
      </c>
      <c r="CG6" t="s">
        <v>292</v>
      </c>
      <c r="CH6" t="s">
        <v>244</v>
      </c>
      <c r="CI6" t="s">
        <v>292</v>
      </c>
      <c r="CJ6" t="s">
        <v>244</v>
      </c>
      <c r="CK6" t="s">
        <v>292</v>
      </c>
      <c r="CL6" t="s">
        <v>244</v>
      </c>
      <c r="CM6" t="s">
        <v>292</v>
      </c>
      <c r="CN6" t="s">
        <v>244</v>
      </c>
      <c r="CO6" t="s">
        <v>292</v>
      </c>
      <c r="CP6" t="s">
        <v>244</v>
      </c>
      <c r="CQ6" t="s">
        <v>292</v>
      </c>
      <c r="CR6" t="s">
        <v>244</v>
      </c>
      <c r="CS6" t="s">
        <v>243</v>
      </c>
      <c r="CT6" t="s">
        <v>316</v>
      </c>
      <c r="CU6" t="s">
        <v>247</v>
      </c>
      <c r="CV6" t="s">
        <v>336</v>
      </c>
      <c r="CW6" t="s">
        <v>247</v>
      </c>
      <c r="CX6" t="s">
        <v>337</v>
      </c>
      <c r="CY6" t="s">
        <v>233</v>
      </c>
      <c r="CZ6" t="s">
        <v>227</v>
      </c>
      <c r="DA6" t="s">
        <v>338</v>
      </c>
      <c r="DB6" t="s">
        <v>339</v>
      </c>
      <c r="DC6" t="s">
        <v>253</v>
      </c>
      <c r="DD6" t="s">
        <v>253</v>
      </c>
      <c r="DE6" t="s">
        <v>253</v>
      </c>
      <c r="DF6" t="s">
        <v>253</v>
      </c>
      <c r="DG6" t="s">
        <v>253</v>
      </c>
      <c r="DH6" t="s">
        <v>253</v>
      </c>
      <c r="DI6" t="s">
        <v>253</v>
      </c>
      <c r="DJ6" t="s">
        <v>253</v>
      </c>
      <c r="DK6" t="s">
        <v>256</v>
      </c>
      <c r="DL6" t="s">
        <v>254</v>
      </c>
      <c r="DM6" t="s">
        <v>256</v>
      </c>
      <c r="DN6" t="s">
        <v>254</v>
      </c>
      <c r="DO6" t="s">
        <v>254</v>
      </c>
      <c r="DP6" t="s">
        <v>256</v>
      </c>
      <c r="DQ6" t="s">
        <v>256</v>
      </c>
      <c r="DR6" t="s">
        <v>256</v>
      </c>
      <c r="DS6" t="s">
        <v>253</v>
      </c>
      <c r="DT6" t="s">
        <v>253</v>
      </c>
      <c r="DU6" t="s">
        <v>251</v>
      </c>
      <c r="DV6" t="s">
        <v>251</v>
      </c>
      <c r="DW6" t="s">
        <v>253</v>
      </c>
      <c r="DX6" t="s">
        <v>251</v>
      </c>
      <c r="DY6" t="s">
        <v>253</v>
      </c>
      <c r="DZ6" t="s">
        <v>256</v>
      </c>
      <c r="EA6" t="s">
        <v>255</v>
      </c>
      <c r="EB6" t="s">
        <v>256</v>
      </c>
      <c r="EC6" t="s">
        <v>254</v>
      </c>
      <c r="ED6" t="s">
        <v>256</v>
      </c>
      <c r="EE6" t="s">
        <v>254</v>
      </c>
      <c r="EF6" t="s">
        <v>256</v>
      </c>
      <c r="EG6" t="s">
        <v>252</v>
      </c>
      <c r="EH6" t="s">
        <v>251</v>
      </c>
      <c r="EI6" t="s">
        <v>251</v>
      </c>
      <c r="EJ6" t="s">
        <v>253</v>
      </c>
      <c r="EK6" t="s">
        <v>254</v>
      </c>
      <c r="EL6" t="s">
        <v>256</v>
      </c>
      <c r="EM6" t="s">
        <v>254</v>
      </c>
      <c r="EN6" t="s">
        <v>256</v>
      </c>
      <c r="EO6" t="s">
        <v>251</v>
      </c>
      <c r="EP6" t="s">
        <v>251</v>
      </c>
      <c r="EQ6" t="s">
        <v>253</v>
      </c>
      <c r="ER6" t="s">
        <v>253</v>
      </c>
      <c r="ES6" t="s">
        <v>254</v>
      </c>
      <c r="ET6" t="s">
        <v>255</v>
      </c>
      <c r="EU6" t="s">
        <v>256</v>
      </c>
      <c r="EV6" t="s">
        <v>256</v>
      </c>
      <c r="EW6" t="s">
        <v>259</v>
      </c>
      <c r="EX6" t="s">
        <v>257</v>
      </c>
      <c r="EY6" t="s">
        <v>259</v>
      </c>
      <c r="EZ6" t="s">
        <v>258</v>
      </c>
      <c r="FA6" t="s">
        <v>257</v>
      </c>
      <c r="FB6" t="s">
        <v>261</v>
      </c>
      <c r="FC6" t="s">
        <v>261</v>
      </c>
      <c r="FD6" t="s">
        <v>260</v>
      </c>
      <c r="FE6" t="s">
        <v>260</v>
      </c>
      <c r="FF6" t="s">
        <v>259</v>
      </c>
      <c r="FG6" t="s">
        <v>257</v>
      </c>
      <c r="FH6" t="s">
        <v>260</v>
      </c>
      <c r="FI6" t="s">
        <v>261</v>
      </c>
      <c r="FJ6" t="s">
        <v>259</v>
      </c>
      <c r="FK6" t="s">
        <v>260</v>
      </c>
      <c r="FL6" t="s">
        <v>298</v>
      </c>
      <c r="FM6" t="s">
        <v>298</v>
      </c>
      <c r="FN6" t="s">
        <v>298</v>
      </c>
      <c r="FO6" t="s">
        <v>261</v>
      </c>
      <c r="FP6" t="s">
        <v>257</v>
      </c>
      <c r="FQ6" t="s">
        <v>258</v>
      </c>
      <c r="FR6" t="s">
        <v>298</v>
      </c>
      <c r="FS6" t="s">
        <v>261</v>
      </c>
      <c r="FT6" t="s">
        <v>261</v>
      </c>
      <c r="FU6" t="s">
        <v>261</v>
      </c>
      <c r="FV6" t="s">
        <v>257</v>
      </c>
      <c r="FW6" t="s">
        <v>260</v>
      </c>
      <c r="FX6" t="s">
        <v>257</v>
      </c>
      <c r="FY6" t="s">
        <v>259</v>
      </c>
      <c r="FZ6" t="s">
        <v>257</v>
      </c>
      <c r="GA6" t="s">
        <v>259</v>
      </c>
      <c r="GB6" t="s">
        <v>258</v>
      </c>
      <c r="GC6" t="s">
        <v>258</v>
      </c>
      <c r="GD6" t="s">
        <v>260</v>
      </c>
      <c r="GE6" t="s">
        <v>261</v>
      </c>
      <c r="GF6" t="s">
        <v>261</v>
      </c>
      <c r="GG6" t="s">
        <v>260</v>
      </c>
      <c r="GH6" t="s">
        <v>257</v>
      </c>
      <c r="GI6" t="s">
        <v>260</v>
      </c>
      <c r="GJ6" t="s">
        <v>258</v>
      </c>
      <c r="GK6" t="s">
        <v>257</v>
      </c>
      <c r="GL6" t="s">
        <v>261</v>
      </c>
      <c r="GM6" t="s">
        <v>257</v>
      </c>
      <c r="GN6" t="s">
        <v>261</v>
      </c>
      <c r="GO6" t="s">
        <v>257</v>
      </c>
      <c r="GP6" t="s">
        <v>257</v>
      </c>
      <c r="GQ6" t="s">
        <v>261</v>
      </c>
      <c r="GR6" t="s">
        <v>261</v>
      </c>
      <c r="GS6" t="s">
        <v>260</v>
      </c>
      <c r="GT6" t="s">
        <v>259</v>
      </c>
      <c r="GU6" t="s">
        <v>340</v>
      </c>
      <c r="GV6" t="s">
        <v>341</v>
      </c>
      <c r="GW6" t="s">
        <v>342</v>
      </c>
      <c r="GX6" t="s">
        <v>343</v>
      </c>
      <c r="GY6">
        <v>1</v>
      </c>
      <c r="GZ6">
        <v>2987.5039999999999</v>
      </c>
      <c r="HA6">
        <v>12</v>
      </c>
      <c r="HB6" t="s">
        <v>227</v>
      </c>
      <c r="HC6">
        <v>11</v>
      </c>
      <c r="HD6" t="s">
        <v>227</v>
      </c>
      <c r="HE6">
        <v>1</v>
      </c>
      <c r="HF6">
        <v>1</v>
      </c>
      <c r="HG6" s="1">
        <v>43828.369444444441</v>
      </c>
      <c r="HH6" t="s">
        <v>227</v>
      </c>
      <c r="HI6" t="s">
        <v>227</v>
      </c>
      <c r="HJ6" t="s">
        <v>227</v>
      </c>
      <c r="HK6">
        <v>0</v>
      </c>
      <c r="HL6" t="s">
        <v>344</v>
      </c>
      <c r="HM6" t="s">
        <v>325</v>
      </c>
      <c r="HN6" t="s">
        <v>345</v>
      </c>
      <c r="HO6" t="s">
        <v>346</v>
      </c>
      <c r="HP6">
        <v>1</v>
      </c>
      <c r="HQ6">
        <v>102759</v>
      </c>
    </row>
    <row r="7" spans="1:225" x14ac:dyDescent="0.25">
      <c r="A7">
        <v>6</v>
      </c>
      <c r="B7">
        <v>35</v>
      </c>
      <c r="C7" t="s">
        <v>347</v>
      </c>
      <c r="D7" t="s">
        <v>348</v>
      </c>
      <c r="E7" s="1">
        <v>43828.397916666669</v>
      </c>
      <c r="F7" t="s">
        <v>226</v>
      </c>
      <c r="G7">
        <v>3</v>
      </c>
      <c r="H7">
        <v>0</v>
      </c>
      <c r="I7">
        <v>0</v>
      </c>
      <c r="J7">
        <v>0</v>
      </c>
      <c r="K7">
        <v>0</v>
      </c>
      <c r="L7">
        <v>0</v>
      </c>
      <c r="M7">
        <v>1</v>
      </c>
      <c r="N7">
        <v>0</v>
      </c>
      <c r="O7">
        <v>0</v>
      </c>
      <c r="P7">
        <v>0</v>
      </c>
      <c r="Q7">
        <v>0</v>
      </c>
      <c r="R7">
        <v>0</v>
      </c>
      <c r="S7" t="s">
        <v>227</v>
      </c>
      <c r="T7">
        <v>0</v>
      </c>
      <c r="U7">
        <v>0</v>
      </c>
      <c r="V7">
        <v>0</v>
      </c>
      <c r="W7">
        <v>0</v>
      </c>
      <c r="X7">
        <v>0</v>
      </c>
      <c r="Y7">
        <v>1</v>
      </c>
      <c r="Z7">
        <v>0</v>
      </c>
      <c r="AA7">
        <v>0</v>
      </c>
      <c r="AB7">
        <v>0</v>
      </c>
      <c r="AC7">
        <v>0</v>
      </c>
      <c r="AD7">
        <v>0</v>
      </c>
      <c r="AE7" t="s">
        <v>227</v>
      </c>
      <c r="AF7">
        <v>0</v>
      </c>
      <c r="AG7">
        <v>1</v>
      </c>
      <c r="AH7">
        <v>1</v>
      </c>
      <c r="AI7">
        <v>0</v>
      </c>
      <c r="AJ7">
        <v>0</v>
      </c>
      <c r="AK7">
        <v>0</v>
      </c>
      <c r="AL7">
        <v>0</v>
      </c>
      <c r="AM7" t="s">
        <v>349</v>
      </c>
      <c r="AN7">
        <v>98520</v>
      </c>
      <c r="AO7" t="s">
        <v>229</v>
      </c>
      <c r="AP7" t="s">
        <v>349</v>
      </c>
      <c r="AQ7">
        <v>98520</v>
      </c>
      <c r="AR7" t="s">
        <v>229</v>
      </c>
      <c r="AS7">
        <v>1</v>
      </c>
      <c r="AT7">
        <v>1</v>
      </c>
      <c r="AU7">
        <v>1</v>
      </c>
      <c r="AV7">
        <v>0</v>
      </c>
      <c r="AW7" t="s">
        <v>227</v>
      </c>
      <c r="AX7" s="2">
        <v>44199</v>
      </c>
      <c r="AY7" t="s">
        <v>232</v>
      </c>
      <c r="AZ7">
        <v>0</v>
      </c>
      <c r="BA7">
        <v>0</v>
      </c>
      <c r="BB7">
        <v>0</v>
      </c>
      <c r="BC7">
        <v>0</v>
      </c>
      <c r="BD7">
        <v>0</v>
      </c>
      <c r="BE7">
        <v>1</v>
      </c>
      <c r="BF7">
        <v>0</v>
      </c>
      <c r="BG7">
        <v>0</v>
      </c>
      <c r="BH7" t="s">
        <v>227</v>
      </c>
      <c r="BI7" t="s">
        <v>233</v>
      </c>
      <c r="BJ7" t="s">
        <v>227</v>
      </c>
      <c r="BK7" t="s">
        <v>252</v>
      </c>
      <c r="BL7" t="s">
        <v>235</v>
      </c>
      <c r="BM7" t="s">
        <v>236</v>
      </c>
      <c r="BN7" t="s">
        <v>227</v>
      </c>
      <c r="BO7" t="s">
        <v>233</v>
      </c>
      <c r="BP7" t="s">
        <v>233</v>
      </c>
      <c r="BQ7" s="2">
        <v>44198</v>
      </c>
      <c r="BR7" t="s">
        <v>238</v>
      </c>
      <c r="BS7" t="s">
        <v>238</v>
      </c>
      <c r="BT7" t="s">
        <v>239</v>
      </c>
      <c r="BU7" t="s">
        <v>237</v>
      </c>
      <c r="BV7" t="s">
        <v>350</v>
      </c>
      <c r="BW7" t="s">
        <v>233</v>
      </c>
      <c r="BX7" s="3" t="s">
        <v>227</v>
      </c>
      <c r="BY7" t="s">
        <v>292</v>
      </c>
      <c r="BZ7" t="s">
        <v>244</v>
      </c>
      <c r="CA7" t="s">
        <v>292</v>
      </c>
      <c r="CB7" t="s">
        <v>244</v>
      </c>
      <c r="CC7" t="s">
        <v>292</v>
      </c>
      <c r="CD7" t="s">
        <v>244</v>
      </c>
      <c r="CE7" t="s">
        <v>292</v>
      </c>
      <c r="CF7" t="s">
        <v>244</v>
      </c>
      <c r="CG7" t="s">
        <v>292</v>
      </c>
      <c r="CH7" t="s">
        <v>244</v>
      </c>
      <c r="CI7" t="s">
        <v>292</v>
      </c>
      <c r="CJ7" t="s">
        <v>244</v>
      </c>
      <c r="CK7" t="s">
        <v>292</v>
      </c>
      <c r="CL7" t="s">
        <v>244</v>
      </c>
      <c r="CM7" t="s">
        <v>292</v>
      </c>
      <c r="CN7" t="s">
        <v>244</v>
      </c>
      <c r="CO7" t="s">
        <v>292</v>
      </c>
      <c r="CP7" t="s">
        <v>244</v>
      </c>
      <c r="CQ7" t="s">
        <v>292</v>
      </c>
      <c r="CR7" t="s">
        <v>244</v>
      </c>
      <c r="CS7" t="s">
        <v>227</v>
      </c>
      <c r="CT7" t="s">
        <v>227</v>
      </c>
      <c r="CU7" t="s">
        <v>247</v>
      </c>
      <c r="CV7" t="s">
        <v>351</v>
      </c>
      <c r="CW7" t="s">
        <v>247</v>
      </c>
      <c r="CX7" t="s">
        <v>352</v>
      </c>
      <c r="CY7" t="s">
        <v>247</v>
      </c>
      <c r="CZ7" t="s">
        <v>353</v>
      </c>
      <c r="DA7" t="s">
        <v>354</v>
      </c>
      <c r="DB7" t="s">
        <v>355</v>
      </c>
      <c r="DC7" t="s">
        <v>251</v>
      </c>
      <c r="DD7" t="s">
        <v>251</v>
      </c>
      <c r="DE7" t="s">
        <v>251</v>
      </c>
      <c r="DF7" t="s">
        <v>251</v>
      </c>
      <c r="DG7" t="s">
        <v>251</v>
      </c>
      <c r="DH7" t="s">
        <v>251</v>
      </c>
      <c r="DI7" t="s">
        <v>251</v>
      </c>
      <c r="DJ7" t="s">
        <v>251</v>
      </c>
      <c r="DK7" t="s">
        <v>255</v>
      </c>
      <c r="DL7" t="s">
        <v>255</v>
      </c>
      <c r="DM7" t="s">
        <v>255</v>
      </c>
      <c r="DN7" t="s">
        <v>255</v>
      </c>
      <c r="DO7" t="s">
        <v>254</v>
      </c>
      <c r="DP7" t="s">
        <v>254</v>
      </c>
      <c r="DQ7" t="s">
        <v>254</v>
      </c>
      <c r="DR7" t="s">
        <v>256</v>
      </c>
      <c r="DS7" t="s">
        <v>253</v>
      </c>
      <c r="DT7" t="s">
        <v>253</v>
      </c>
      <c r="DU7" t="s">
        <v>251</v>
      </c>
      <c r="DV7" t="s">
        <v>253</v>
      </c>
      <c r="DW7" t="s">
        <v>253</v>
      </c>
      <c r="DX7" t="s">
        <v>251</v>
      </c>
      <c r="DY7" t="s">
        <v>253</v>
      </c>
      <c r="DZ7" t="s">
        <v>256</v>
      </c>
      <c r="EA7" t="s">
        <v>254</v>
      </c>
      <c r="EB7" t="s">
        <v>256</v>
      </c>
      <c r="EC7" t="s">
        <v>256</v>
      </c>
      <c r="ED7" t="s">
        <v>256</v>
      </c>
      <c r="EE7" t="s">
        <v>254</v>
      </c>
      <c r="EF7" t="s">
        <v>256</v>
      </c>
      <c r="EG7" t="s">
        <v>251</v>
      </c>
      <c r="EH7" t="s">
        <v>251</v>
      </c>
      <c r="EI7" t="s">
        <v>252</v>
      </c>
      <c r="EJ7" t="s">
        <v>251</v>
      </c>
      <c r="EK7" t="s">
        <v>254</v>
      </c>
      <c r="EL7" t="s">
        <v>254</v>
      </c>
      <c r="EM7" t="s">
        <v>255</v>
      </c>
      <c r="EN7" t="s">
        <v>254</v>
      </c>
      <c r="EO7" t="s">
        <v>253</v>
      </c>
      <c r="EP7" t="s">
        <v>251</v>
      </c>
      <c r="EQ7" t="s">
        <v>253</v>
      </c>
      <c r="ER7" t="s">
        <v>253</v>
      </c>
      <c r="ES7" t="s">
        <v>256</v>
      </c>
      <c r="ET7" t="s">
        <v>254</v>
      </c>
      <c r="EU7" t="s">
        <v>256</v>
      </c>
      <c r="EV7" t="s">
        <v>256</v>
      </c>
      <c r="EW7" t="s">
        <v>261</v>
      </c>
      <c r="EX7" t="s">
        <v>258</v>
      </c>
      <c r="EY7" t="s">
        <v>258</v>
      </c>
      <c r="EZ7" t="s">
        <v>260</v>
      </c>
      <c r="FA7" t="s">
        <v>259</v>
      </c>
      <c r="FB7" t="s">
        <v>257</v>
      </c>
      <c r="FC7" t="s">
        <v>257</v>
      </c>
      <c r="FD7" t="s">
        <v>259</v>
      </c>
      <c r="FE7" t="s">
        <v>258</v>
      </c>
      <c r="FF7" t="s">
        <v>261</v>
      </c>
      <c r="FG7" t="s">
        <v>261</v>
      </c>
      <c r="FH7" t="s">
        <v>260</v>
      </c>
      <c r="FI7" t="s">
        <v>261</v>
      </c>
      <c r="FJ7" t="s">
        <v>257</v>
      </c>
      <c r="FK7" t="s">
        <v>257</v>
      </c>
      <c r="FL7" t="s">
        <v>257</v>
      </c>
      <c r="FM7" t="s">
        <v>261</v>
      </c>
      <c r="FN7" t="s">
        <v>261</v>
      </c>
      <c r="FO7" t="s">
        <v>258</v>
      </c>
      <c r="FP7" t="s">
        <v>258</v>
      </c>
      <c r="FQ7" t="s">
        <v>258</v>
      </c>
      <c r="FR7" t="s">
        <v>258</v>
      </c>
      <c r="FS7" t="s">
        <v>258</v>
      </c>
      <c r="FT7" t="s">
        <v>261</v>
      </c>
      <c r="FU7" t="s">
        <v>258</v>
      </c>
      <c r="FV7" t="s">
        <v>259</v>
      </c>
      <c r="FW7" t="s">
        <v>261</v>
      </c>
      <c r="FX7" t="s">
        <v>257</v>
      </c>
      <c r="FY7" t="s">
        <v>257</v>
      </c>
      <c r="FZ7" t="s">
        <v>257</v>
      </c>
      <c r="GA7" t="s">
        <v>260</v>
      </c>
      <c r="GB7" t="s">
        <v>261</v>
      </c>
      <c r="GC7" t="s">
        <v>257</v>
      </c>
      <c r="GD7" t="s">
        <v>260</v>
      </c>
      <c r="GE7" t="s">
        <v>259</v>
      </c>
      <c r="GF7" t="s">
        <v>259</v>
      </c>
      <c r="GG7" t="s">
        <v>260</v>
      </c>
      <c r="GH7" t="s">
        <v>260</v>
      </c>
      <c r="GI7" t="s">
        <v>260</v>
      </c>
      <c r="GJ7" t="s">
        <v>259</v>
      </c>
      <c r="GK7" t="s">
        <v>258</v>
      </c>
      <c r="GL7" t="s">
        <v>260</v>
      </c>
      <c r="GM7" t="s">
        <v>258</v>
      </c>
      <c r="GN7" t="s">
        <v>260</v>
      </c>
      <c r="GO7" t="s">
        <v>257</v>
      </c>
      <c r="GP7" t="s">
        <v>258</v>
      </c>
      <c r="GQ7" t="s">
        <v>258</v>
      </c>
      <c r="GR7" t="s">
        <v>258</v>
      </c>
      <c r="GS7" t="s">
        <v>260</v>
      </c>
      <c r="GT7" t="s">
        <v>257</v>
      </c>
      <c r="GU7" t="s">
        <v>356</v>
      </c>
      <c r="GV7" t="s">
        <v>357</v>
      </c>
      <c r="GW7" t="s">
        <v>227</v>
      </c>
      <c r="GX7" t="s">
        <v>227</v>
      </c>
      <c r="GY7">
        <v>1</v>
      </c>
      <c r="GZ7">
        <v>2128.4630000000002</v>
      </c>
      <c r="HA7">
        <v>12</v>
      </c>
      <c r="HB7" t="s">
        <v>227</v>
      </c>
      <c r="HC7">
        <v>11</v>
      </c>
      <c r="HD7" t="s">
        <v>227</v>
      </c>
      <c r="HE7">
        <v>3</v>
      </c>
      <c r="HF7">
        <v>1</v>
      </c>
      <c r="HG7" s="1">
        <v>43828.37222222222</v>
      </c>
      <c r="HH7" t="s">
        <v>227</v>
      </c>
      <c r="HI7" t="s">
        <v>227</v>
      </c>
      <c r="HJ7" t="s">
        <v>227</v>
      </c>
      <c r="HK7">
        <v>0</v>
      </c>
      <c r="HL7" t="s">
        <v>358</v>
      </c>
      <c r="HM7" t="s">
        <v>265</v>
      </c>
      <c r="HN7" t="s">
        <v>359</v>
      </c>
      <c r="HO7" t="s">
        <v>360</v>
      </c>
      <c r="HP7">
        <v>1</v>
      </c>
      <c r="HQ7">
        <v>100233</v>
      </c>
    </row>
    <row r="8" spans="1:225" x14ac:dyDescent="0.25">
      <c r="A8">
        <v>7</v>
      </c>
      <c r="B8">
        <v>36</v>
      </c>
      <c r="C8" t="s">
        <v>361</v>
      </c>
      <c r="D8" t="s">
        <v>362</v>
      </c>
      <c r="E8" s="1">
        <v>43828.393055555556</v>
      </c>
      <c r="F8" t="s">
        <v>226</v>
      </c>
      <c r="G8">
        <v>3</v>
      </c>
      <c r="H8">
        <v>0</v>
      </c>
      <c r="I8">
        <v>1</v>
      </c>
      <c r="J8">
        <v>0</v>
      </c>
      <c r="K8">
        <v>0</v>
      </c>
      <c r="L8">
        <v>0</v>
      </c>
      <c r="M8">
        <v>0</v>
      </c>
      <c r="N8">
        <v>0</v>
      </c>
      <c r="O8">
        <v>0</v>
      </c>
      <c r="P8">
        <v>0</v>
      </c>
      <c r="Q8">
        <v>0</v>
      </c>
      <c r="R8">
        <v>0</v>
      </c>
      <c r="S8" t="s">
        <v>227</v>
      </c>
      <c r="T8">
        <v>0</v>
      </c>
      <c r="U8">
        <v>1</v>
      </c>
      <c r="V8">
        <v>0</v>
      </c>
      <c r="W8">
        <v>0</v>
      </c>
      <c r="X8">
        <v>0</v>
      </c>
      <c r="Y8">
        <v>0</v>
      </c>
      <c r="Z8">
        <v>0</v>
      </c>
      <c r="AA8">
        <v>0</v>
      </c>
      <c r="AB8">
        <v>0</v>
      </c>
      <c r="AC8">
        <v>0</v>
      </c>
      <c r="AD8">
        <v>0</v>
      </c>
      <c r="AE8" t="s">
        <v>227</v>
      </c>
      <c r="AF8">
        <v>1</v>
      </c>
      <c r="AG8">
        <v>0</v>
      </c>
      <c r="AH8">
        <v>1</v>
      </c>
      <c r="AI8">
        <v>1</v>
      </c>
      <c r="AJ8">
        <v>0</v>
      </c>
      <c r="AK8">
        <v>0</v>
      </c>
      <c r="AL8">
        <v>0</v>
      </c>
      <c r="AM8" t="s">
        <v>363</v>
      </c>
      <c r="AN8">
        <v>98225</v>
      </c>
      <c r="AO8" t="s">
        <v>229</v>
      </c>
      <c r="AP8" t="s">
        <v>363</v>
      </c>
      <c r="AQ8">
        <v>98226</v>
      </c>
      <c r="AR8" t="s">
        <v>231</v>
      </c>
      <c r="AS8">
        <v>1</v>
      </c>
      <c r="AT8">
        <v>1</v>
      </c>
      <c r="AU8">
        <v>0</v>
      </c>
      <c r="AV8">
        <v>0</v>
      </c>
      <c r="AW8" t="s">
        <v>227</v>
      </c>
      <c r="AX8" s="2">
        <v>44293</v>
      </c>
      <c r="AY8" t="s">
        <v>227</v>
      </c>
      <c r="AZ8">
        <v>0</v>
      </c>
      <c r="BA8">
        <v>0</v>
      </c>
      <c r="BB8">
        <v>0</v>
      </c>
      <c r="BC8">
        <v>1</v>
      </c>
      <c r="BD8">
        <v>1</v>
      </c>
      <c r="BE8">
        <v>0</v>
      </c>
      <c r="BF8">
        <v>0</v>
      </c>
      <c r="BG8">
        <v>0</v>
      </c>
      <c r="BH8" t="s">
        <v>227</v>
      </c>
      <c r="BI8" t="s">
        <v>247</v>
      </c>
      <c r="BJ8" t="s">
        <v>364</v>
      </c>
      <c r="BK8" t="s">
        <v>252</v>
      </c>
      <c r="BL8" t="s">
        <v>235</v>
      </c>
      <c r="BM8" t="s">
        <v>236</v>
      </c>
      <c r="BN8" t="s">
        <v>227</v>
      </c>
      <c r="BO8" t="s">
        <v>247</v>
      </c>
      <c r="BP8" t="s">
        <v>233</v>
      </c>
      <c r="BQ8" s="2">
        <v>44198</v>
      </c>
      <c r="BR8" t="s">
        <v>237</v>
      </c>
      <c r="BS8" t="s">
        <v>238</v>
      </c>
      <c r="BT8" t="s">
        <v>238</v>
      </c>
      <c r="BU8" t="s">
        <v>239</v>
      </c>
      <c r="BV8" t="s">
        <v>365</v>
      </c>
      <c r="BW8" t="s">
        <v>274</v>
      </c>
      <c r="BX8" s="3" t="s">
        <v>366</v>
      </c>
      <c r="BY8" t="s">
        <v>292</v>
      </c>
      <c r="BZ8" t="s">
        <v>244</v>
      </c>
      <c r="CA8" t="s">
        <v>243</v>
      </c>
      <c r="CB8" t="s">
        <v>316</v>
      </c>
      <c r="CC8" t="s">
        <v>292</v>
      </c>
      <c r="CD8" t="s">
        <v>244</v>
      </c>
      <c r="CE8" t="s">
        <v>292</v>
      </c>
      <c r="CF8" t="s">
        <v>244</v>
      </c>
      <c r="CG8" t="s">
        <v>292</v>
      </c>
      <c r="CH8" t="s">
        <v>244</v>
      </c>
      <c r="CI8" t="s">
        <v>241</v>
      </c>
      <c r="CJ8" t="s">
        <v>244</v>
      </c>
      <c r="CK8" t="s">
        <v>292</v>
      </c>
      <c r="CL8" t="s">
        <v>244</v>
      </c>
      <c r="CM8" t="s">
        <v>292</v>
      </c>
      <c r="CN8" t="s">
        <v>244</v>
      </c>
      <c r="CO8" t="s">
        <v>292</v>
      </c>
      <c r="CP8" t="s">
        <v>244</v>
      </c>
      <c r="CQ8" t="s">
        <v>292</v>
      </c>
      <c r="CR8" t="s">
        <v>244</v>
      </c>
      <c r="CS8" t="s">
        <v>227</v>
      </c>
      <c r="CT8" t="s">
        <v>227</v>
      </c>
      <c r="CU8" t="s">
        <v>247</v>
      </c>
      <c r="CV8" t="s">
        <v>367</v>
      </c>
      <c r="CW8" t="s">
        <v>233</v>
      </c>
      <c r="CX8" t="s">
        <v>227</v>
      </c>
      <c r="CY8" t="s">
        <v>233</v>
      </c>
      <c r="CZ8" t="s">
        <v>227</v>
      </c>
      <c r="DA8" t="s">
        <v>365</v>
      </c>
      <c r="DB8" t="s">
        <v>368</v>
      </c>
      <c r="DC8" t="s">
        <v>251</v>
      </c>
      <c r="DD8" t="s">
        <v>251</v>
      </c>
      <c r="DE8" t="s">
        <v>252</v>
      </c>
      <c r="DF8" t="s">
        <v>252</v>
      </c>
      <c r="DG8" t="s">
        <v>252</v>
      </c>
      <c r="DH8" t="s">
        <v>253</v>
      </c>
      <c r="DI8" t="s">
        <v>253</v>
      </c>
      <c r="DJ8" t="s">
        <v>253</v>
      </c>
      <c r="DK8" t="s">
        <v>256</v>
      </c>
      <c r="DL8" t="s">
        <v>254</v>
      </c>
      <c r="DM8" t="s">
        <v>254</v>
      </c>
      <c r="DN8" t="s">
        <v>254</v>
      </c>
      <c r="DO8" t="s">
        <v>254</v>
      </c>
      <c r="DP8" t="s">
        <v>254</v>
      </c>
      <c r="DQ8" t="s">
        <v>254</v>
      </c>
      <c r="DR8" t="s">
        <v>256</v>
      </c>
      <c r="DS8" t="s">
        <v>253</v>
      </c>
      <c r="DT8" t="s">
        <v>253</v>
      </c>
      <c r="DU8" t="s">
        <v>253</v>
      </c>
      <c r="DV8" t="s">
        <v>253</v>
      </c>
      <c r="DW8" t="s">
        <v>253</v>
      </c>
      <c r="DX8" t="s">
        <v>251</v>
      </c>
      <c r="DY8" t="s">
        <v>253</v>
      </c>
      <c r="DZ8" t="s">
        <v>256</v>
      </c>
      <c r="EA8" t="s">
        <v>254</v>
      </c>
      <c r="EB8" t="s">
        <v>256</v>
      </c>
      <c r="EC8" t="s">
        <v>256</v>
      </c>
      <c r="ED8" t="s">
        <v>256</v>
      </c>
      <c r="EE8" t="s">
        <v>256</v>
      </c>
      <c r="EF8" t="s">
        <v>256</v>
      </c>
      <c r="EG8" t="s">
        <v>251</v>
      </c>
      <c r="EH8" t="s">
        <v>251</v>
      </c>
      <c r="EI8" t="s">
        <v>251</v>
      </c>
      <c r="EJ8" t="s">
        <v>253</v>
      </c>
      <c r="EK8" t="s">
        <v>254</v>
      </c>
      <c r="EL8" t="s">
        <v>254</v>
      </c>
      <c r="EM8" t="s">
        <v>254</v>
      </c>
      <c r="EN8" t="s">
        <v>256</v>
      </c>
      <c r="EO8" t="s">
        <v>251</v>
      </c>
      <c r="EP8" t="s">
        <v>252</v>
      </c>
      <c r="EQ8" t="s">
        <v>253</v>
      </c>
      <c r="ER8" t="s">
        <v>253</v>
      </c>
      <c r="ES8" t="s">
        <v>254</v>
      </c>
      <c r="ET8" t="s">
        <v>255</v>
      </c>
      <c r="EU8" t="s">
        <v>256</v>
      </c>
      <c r="EV8" t="s">
        <v>256</v>
      </c>
      <c r="EW8" t="s">
        <v>259</v>
      </c>
      <c r="EX8" t="s">
        <v>259</v>
      </c>
      <c r="EY8" t="s">
        <v>259</v>
      </c>
      <c r="EZ8" t="s">
        <v>260</v>
      </c>
      <c r="FA8" t="s">
        <v>259</v>
      </c>
      <c r="FB8" t="s">
        <v>257</v>
      </c>
      <c r="FC8" t="s">
        <v>257</v>
      </c>
      <c r="FD8" t="s">
        <v>259</v>
      </c>
      <c r="FE8" t="s">
        <v>257</v>
      </c>
      <c r="FF8" t="s">
        <v>261</v>
      </c>
      <c r="FG8" t="s">
        <v>259</v>
      </c>
      <c r="FH8" t="s">
        <v>261</v>
      </c>
      <c r="FI8" t="s">
        <v>259</v>
      </c>
      <c r="FJ8" t="s">
        <v>259</v>
      </c>
      <c r="FK8" t="s">
        <v>259</v>
      </c>
      <c r="FL8" t="s">
        <v>257</v>
      </c>
      <c r="FM8" t="s">
        <v>298</v>
      </c>
      <c r="FN8" t="s">
        <v>298</v>
      </c>
      <c r="FO8" t="s">
        <v>257</v>
      </c>
      <c r="FP8" t="s">
        <v>298</v>
      </c>
      <c r="FQ8" t="s">
        <v>298</v>
      </c>
      <c r="FR8" t="s">
        <v>298</v>
      </c>
      <c r="FS8" t="s">
        <v>298</v>
      </c>
      <c r="FT8" t="s">
        <v>258</v>
      </c>
      <c r="FU8" t="s">
        <v>257</v>
      </c>
      <c r="FV8" t="s">
        <v>259</v>
      </c>
      <c r="FW8" t="s">
        <v>259</v>
      </c>
      <c r="FX8" t="s">
        <v>259</v>
      </c>
      <c r="FY8" t="s">
        <v>259</v>
      </c>
      <c r="FZ8" t="s">
        <v>259</v>
      </c>
      <c r="GA8" t="s">
        <v>259</v>
      </c>
      <c r="GB8" t="s">
        <v>258</v>
      </c>
      <c r="GC8" t="s">
        <v>259</v>
      </c>
      <c r="GD8" t="s">
        <v>261</v>
      </c>
      <c r="GE8" t="s">
        <v>258</v>
      </c>
      <c r="GF8" t="s">
        <v>260</v>
      </c>
      <c r="GG8" t="s">
        <v>261</v>
      </c>
      <c r="GH8" t="s">
        <v>258</v>
      </c>
      <c r="GI8" t="s">
        <v>261</v>
      </c>
      <c r="GJ8" t="s">
        <v>257</v>
      </c>
      <c r="GK8" t="s">
        <v>257</v>
      </c>
      <c r="GL8" t="s">
        <v>260</v>
      </c>
      <c r="GM8" t="s">
        <v>260</v>
      </c>
      <c r="GN8" t="s">
        <v>260</v>
      </c>
      <c r="GO8" t="s">
        <v>261</v>
      </c>
      <c r="GP8" t="s">
        <v>261</v>
      </c>
      <c r="GQ8" t="s">
        <v>257</v>
      </c>
      <c r="GR8" t="s">
        <v>261</v>
      </c>
      <c r="GS8" t="s">
        <v>260</v>
      </c>
      <c r="GT8" t="s">
        <v>259</v>
      </c>
      <c r="GU8" t="s">
        <v>369</v>
      </c>
      <c r="GV8" t="s">
        <v>370</v>
      </c>
      <c r="GW8" t="s">
        <v>371</v>
      </c>
      <c r="GX8" t="s">
        <v>372</v>
      </c>
      <c r="GY8">
        <v>1</v>
      </c>
      <c r="GZ8">
        <v>1091.0250000000001</v>
      </c>
      <c r="HA8">
        <v>12</v>
      </c>
      <c r="HB8" t="s">
        <v>227</v>
      </c>
      <c r="HC8">
        <v>11</v>
      </c>
      <c r="HD8" t="s">
        <v>227</v>
      </c>
      <c r="HE8">
        <v>1</v>
      </c>
      <c r="HF8">
        <v>1</v>
      </c>
      <c r="HG8" s="1">
        <v>43828.380555555559</v>
      </c>
      <c r="HH8" t="s">
        <v>227</v>
      </c>
      <c r="HI8" t="s">
        <v>227</v>
      </c>
      <c r="HJ8" t="s">
        <v>227</v>
      </c>
      <c r="HK8">
        <v>0</v>
      </c>
      <c r="HL8" t="s">
        <v>344</v>
      </c>
      <c r="HM8" t="s">
        <v>325</v>
      </c>
      <c r="HN8" t="s">
        <v>373</v>
      </c>
      <c r="HO8" t="s">
        <v>374</v>
      </c>
      <c r="HP8">
        <v>1</v>
      </c>
      <c r="HQ8">
        <v>110987</v>
      </c>
    </row>
    <row r="9" spans="1:225" x14ac:dyDescent="0.25">
      <c r="A9">
        <v>8</v>
      </c>
      <c r="B9">
        <v>37</v>
      </c>
      <c r="C9" t="s">
        <v>375</v>
      </c>
      <c r="D9" t="s">
        <v>376</v>
      </c>
      <c r="E9" s="1">
        <v>43828.526388888888</v>
      </c>
      <c r="F9" t="s">
        <v>226</v>
      </c>
      <c r="G9">
        <v>3</v>
      </c>
      <c r="H9">
        <v>0</v>
      </c>
      <c r="I9">
        <v>1</v>
      </c>
      <c r="J9">
        <v>0</v>
      </c>
      <c r="K9">
        <v>0</v>
      </c>
      <c r="L9">
        <v>0</v>
      </c>
      <c r="M9">
        <v>0</v>
      </c>
      <c r="N9">
        <v>0</v>
      </c>
      <c r="O9">
        <v>0</v>
      </c>
      <c r="P9">
        <v>0</v>
      </c>
      <c r="Q9">
        <v>0</v>
      </c>
      <c r="R9">
        <v>1</v>
      </c>
      <c r="S9" t="s">
        <v>377</v>
      </c>
      <c r="T9">
        <v>0</v>
      </c>
      <c r="U9">
        <v>1</v>
      </c>
      <c r="V9">
        <v>0</v>
      </c>
      <c r="W9">
        <v>0</v>
      </c>
      <c r="X9">
        <v>0</v>
      </c>
      <c r="Y9">
        <v>0</v>
      </c>
      <c r="Z9">
        <v>0</v>
      </c>
      <c r="AA9">
        <v>0</v>
      </c>
      <c r="AB9">
        <v>0</v>
      </c>
      <c r="AC9">
        <v>0</v>
      </c>
      <c r="AD9">
        <v>0</v>
      </c>
      <c r="AE9" t="s">
        <v>227</v>
      </c>
      <c r="AF9">
        <v>1</v>
      </c>
      <c r="AG9">
        <v>1</v>
      </c>
      <c r="AH9">
        <v>1</v>
      </c>
      <c r="AI9">
        <v>0</v>
      </c>
      <c r="AJ9">
        <v>0</v>
      </c>
      <c r="AK9">
        <v>0</v>
      </c>
      <c r="AL9">
        <v>0</v>
      </c>
      <c r="AM9" t="s">
        <v>378</v>
      </c>
      <c r="AN9">
        <v>98225</v>
      </c>
      <c r="AO9" t="s">
        <v>229</v>
      </c>
      <c r="AP9" t="s">
        <v>271</v>
      </c>
      <c r="AQ9">
        <v>98225</v>
      </c>
      <c r="AR9" s="2">
        <v>44331</v>
      </c>
      <c r="AS9">
        <v>1</v>
      </c>
      <c r="AT9">
        <v>1</v>
      </c>
      <c r="AU9">
        <v>0</v>
      </c>
      <c r="AV9">
        <v>1</v>
      </c>
      <c r="AW9" t="s">
        <v>379</v>
      </c>
      <c r="AX9" s="2">
        <v>44293</v>
      </c>
      <c r="AY9" t="s">
        <v>380</v>
      </c>
      <c r="AZ9">
        <v>0</v>
      </c>
      <c r="BA9">
        <v>0</v>
      </c>
      <c r="BB9">
        <v>0</v>
      </c>
      <c r="BC9">
        <v>1</v>
      </c>
      <c r="BD9">
        <v>1</v>
      </c>
      <c r="BE9">
        <v>0</v>
      </c>
      <c r="BF9">
        <v>0</v>
      </c>
      <c r="BG9">
        <v>0</v>
      </c>
      <c r="BH9" t="s">
        <v>227</v>
      </c>
      <c r="BI9" t="s">
        <v>247</v>
      </c>
      <c r="BJ9" t="s">
        <v>381</v>
      </c>
      <c r="BK9" t="s">
        <v>382</v>
      </c>
      <c r="BL9" t="s">
        <v>383</v>
      </c>
      <c r="BM9" t="s">
        <v>236</v>
      </c>
      <c r="BN9" t="s">
        <v>227</v>
      </c>
      <c r="BO9" t="s">
        <v>233</v>
      </c>
      <c r="BP9" t="s">
        <v>233</v>
      </c>
      <c r="BQ9" s="2">
        <v>44198</v>
      </c>
      <c r="BR9" t="s">
        <v>239</v>
      </c>
      <c r="BS9" t="s">
        <v>239</v>
      </c>
      <c r="BT9" t="s">
        <v>238</v>
      </c>
      <c r="BU9" t="s">
        <v>237</v>
      </c>
      <c r="BV9" t="s">
        <v>384</v>
      </c>
      <c r="BW9" t="s">
        <v>240</v>
      </c>
      <c r="BX9" s="3" t="s">
        <v>227</v>
      </c>
      <c r="BY9" t="s">
        <v>292</v>
      </c>
      <c r="BZ9" t="s">
        <v>244</v>
      </c>
      <c r="CA9" t="s">
        <v>385</v>
      </c>
      <c r="CB9" t="s">
        <v>244</v>
      </c>
      <c r="CC9" t="s">
        <v>292</v>
      </c>
      <c r="CD9" t="s">
        <v>244</v>
      </c>
      <c r="CE9" t="s">
        <v>292</v>
      </c>
      <c r="CF9" t="s">
        <v>244</v>
      </c>
      <c r="CG9" t="s">
        <v>292</v>
      </c>
      <c r="CH9" t="s">
        <v>244</v>
      </c>
      <c r="CI9" t="s">
        <v>241</v>
      </c>
      <c r="CJ9" t="s">
        <v>244</v>
      </c>
      <c r="CK9" t="s">
        <v>292</v>
      </c>
      <c r="CL9" t="s">
        <v>244</v>
      </c>
      <c r="CM9" t="s">
        <v>292</v>
      </c>
      <c r="CN9" t="s">
        <v>244</v>
      </c>
      <c r="CO9" t="s">
        <v>245</v>
      </c>
      <c r="CP9" t="s">
        <v>244</v>
      </c>
      <c r="CQ9" t="s">
        <v>241</v>
      </c>
      <c r="CR9" t="s">
        <v>244</v>
      </c>
      <c r="CS9" t="s">
        <v>243</v>
      </c>
      <c r="CT9" t="s">
        <v>244</v>
      </c>
      <c r="CU9" t="s">
        <v>247</v>
      </c>
      <c r="CV9" t="s">
        <v>386</v>
      </c>
      <c r="CW9" t="s">
        <v>247</v>
      </c>
      <c r="CX9" t="s">
        <v>387</v>
      </c>
      <c r="CY9" t="s">
        <v>247</v>
      </c>
      <c r="CZ9" t="s">
        <v>388</v>
      </c>
      <c r="DA9" t="s">
        <v>389</v>
      </c>
      <c r="DB9" t="s">
        <v>390</v>
      </c>
      <c r="DC9" t="s">
        <v>253</v>
      </c>
      <c r="DD9" t="s">
        <v>253</v>
      </c>
      <c r="DE9" t="s">
        <v>251</v>
      </c>
      <c r="DF9" t="s">
        <v>253</v>
      </c>
      <c r="DG9" t="s">
        <v>253</v>
      </c>
      <c r="DH9" t="s">
        <v>253</v>
      </c>
      <c r="DI9" t="s">
        <v>253</v>
      </c>
      <c r="DJ9" t="s">
        <v>253</v>
      </c>
      <c r="DK9" t="s">
        <v>256</v>
      </c>
      <c r="DL9" t="s">
        <v>256</v>
      </c>
      <c r="DM9" t="s">
        <v>254</v>
      </c>
      <c r="DN9" t="s">
        <v>254</v>
      </c>
      <c r="DO9" t="s">
        <v>256</v>
      </c>
      <c r="DP9" t="s">
        <v>256</v>
      </c>
      <c r="DQ9" t="s">
        <v>256</v>
      </c>
      <c r="DR9" t="s">
        <v>256</v>
      </c>
      <c r="DS9" t="s">
        <v>253</v>
      </c>
      <c r="DT9" t="s">
        <v>253</v>
      </c>
      <c r="DU9" t="s">
        <v>251</v>
      </c>
      <c r="DV9" t="s">
        <v>253</v>
      </c>
      <c r="DW9" t="s">
        <v>253</v>
      </c>
      <c r="DX9" t="s">
        <v>253</v>
      </c>
      <c r="DY9" t="s">
        <v>253</v>
      </c>
      <c r="DZ9" t="s">
        <v>256</v>
      </c>
      <c r="EA9" t="s">
        <v>254</v>
      </c>
      <c r="EB9" t="s">
        <v>256</v>
      </c>
      <c r="EC9" t="s">
        <v>256</v>
      </c>
      <c r="ED9" t="s">
        <v>256</v>
      </c>
      <c r="EE9" t="s">
        <v>256</v>
      </c>
      <c r="EF9" t="s">
        <v>256</v>
      </c>
      <c r="EG9" t="s">
        <v>253</v>
      </c>
      <c r="EH9" t="s">
        <v>253</v>
      </c>
      <c r="EI9" t="s">
        <v>253</v>
      </c>
      <c r="EJ9" t="s">
        <v>253</v>
      </c>
      <c r="EK9" t="s">
        <v>256</v>
      </c>
      <c r="EL9" t="s">
        <v>256</v>
      </c>
      <c r="EM9" t="s">
        <v>256</v>
      </c>
      <c r="EN9" t="s">
        <v>256</v>
      </c>
      <c r="EO9" t="s">
        <v>251</v>
      </c>
      <c r="EP9" t="s">
        <v>251</v>
      </c>
      <c r="EQ9" t="s">
        <v>253</v>
      </c>
      <c r="ER9" t="s">
        <v>253</v>
      </c>
      <c r="ES9" t="s">
        <v>254</v>
      </c>
      <c r="ET9" t="s">
        <v>254</v>
      </c>
      <c r="EU9" t="s">
        <v>256</v>
      </c>
      <c r="EV9" t="s">
        <v>256</v>
      </c>
      <c r="EW9" t="s">
        <v>259</v>
      </c>
      <c r="EX9" t="s">
        <v>259</v>
      </c>
      <c r="EY9" t="s">
        <v>259</v>
      </c>
      <c r="EZ9" t="s">
        <v>259</v>
      </c>
      <c r="FA9" t="s">
        <v>260</v>
      </c>
      <c r="FB9" t="s">
        <v>260</v>
      </c>
      <c r="FC9" t="s">
        <v>260</v>
      </c>
      <c r="FD9" t="s">
        <v>259</v>
      </c>
      <c r="FE9" t="s">
        <v>259</v>
      </c>
      <c r="FF9" t="s">
        <v>259</v>
      </c>
      <c r="FG9" t="s">
        <v>260</v>
      </c>
      <c r="FH9" t="s">
        <v>260</v>
      </c>
      <c r="FI9" t="s">
        <v>260</v>
      </c>
      <c r="FJ9" t="s">
        <v>259</v>
      </c>
      <c r="FK9" t="s">
        <v>260</v>
      </c>
      <c r="FL9" t="s">
        <v>258</v>
      </c>
      <c r="FM9" t="s">
        <v>260</v>
      </c>
      <c r="FN9" t="s">
        <v>260</v>
      </c>
      <c r="FO9" t="s">
        <v>258</v>
      </c>
      <c r="FP9" t="s">
        <v>261</v>
      </c>
      <c r="FQ9" t="s">
        <v>261</v>
      </c>
      <c r="FR9" t="s">
        <v>261</v>
      </c>
      <c r="FS9" t="s">
        <v>261</v>
      </c>
      <c r="FT9" t="s">
        <v>261</v>
      </c>
      <c r="FU9" t="s">
        <v>260</v>
      </c>
      <c r="FV9" t="s">
        <v>260</v>
      </c>
      <c r="FW9" t="s">
        <v>259</v>
      </c>
      <c r="FX9" t="s">
        <v>259</v>
      </c>
      <c r="FY9" t="s">
        <v>259</v>
      </c>
      <c r="FZ9" t="s">
        <v>259</v>
      </c>
      <c r="GA9" t="s">
        <v>259</v>
      </c>
      <c r="GB9" t="s">
        <v>259</v>
      </c>
      <c r="GC9" t="s">
        <v>259</v>
      </c>
      <c r="GD9" t="s">
        <v>260</v>
      </c>
      <c r="GE9" t="s">
        <v>259</v>
      </c>
      <c r="GF9" t="s">
        <v>260</v>
      </c>
      <c r="GG9" t="s">
        <v>259</v>
      </c>
      <c r="GH9" t="s">
        <v>259</v>
      </c>
      <c r="GI9" t="s">
        <v>260</v>
      </c>
      <c r="GJ9" t="s">
        <v>260</v>
      </c>
      <c r="GK9" t="s">
        <v>259</v>
      </c>
      <c r="GL9" t="s">
        <v>259</v>
      </c>
      <c r="GM9" t="s">
        <v>259</v>
      </c>
      <c r="GN9" t="s">
        <v>259</v>
      </c>
      <c r="GO9" t="s">
        <v>259</v>
      </c>
      <c r="GP9" t="s">
        <v>259</v>
      </c>
      <c r="GQ9" t="s">
        <v>260</v>
      </c>
      <c r="GR9" t="s">
        <v>259</v>
      </c>
      <c r="GS9" t="s">
        <v>260</v>
      </c>
      <c r="GT9" t="s">
        <v>259</v>
      </c>
      <c r="GU9" t="s">
        <v>391</v>
      </c>
      <c r="GV9" t="s">
        <v>392</v>
      </c>
      <c r="GW9" t="s">
        <v>393</v>
      </c>
      <c r="GX9" t="s">
        <v>394</v>
      </c>
      <c r="GY9">
        <v>1</v>
      </c>
      <c r="GZ9">
        <v>3883.4870000000001</v>
      </c>
      <c r="HA9">
        <v>13</v>
      </c>
      <c r="HB9" t="s">
        <v>227</v>
      </c>
      <c r="HC9">
        <v>11</v>
      </c>
      <c r="HD9" t="s">
        <v>227</v>
      </c>
      <c r="HE9">
        <v>5</v>
      </c>
      <c r="HF9">
        <v>6</v>
      </c>
      <c r="HG9" s="1">
        <v>43828.478472222225</v>
      </c>
      <c r="HH9" t="s">
        <v>227</v>
      </c>
      <c r="HI9" t="s">
        <v>227</v>
      </c>
      <c r="HJ9" t="s">
        <v>227</v>
      </c>
      <c r="HK9">
        <v>0</v>
      </c>
      <c r="HL9" t="s">
        <v>301</v>
      </c>
      <c r="HM9" t="s">
        <v>302</v>
      </c>
      <c r="HN9" t="s">
        <v>395</v>
      </c>
      <c r="HO9" t="s">
        <v>396</v>
      </c>
      <c r="HP9">
        <v>1</v>
      </c>
      <c r="HQ9">
        <v>103399</v>
      </c>
    </row>
    <row r="10" spans="1:225" x14ac:dyDescent="0.25">
      <c r="A10">
        <v>9</v>
      </c>
      <c r="B10">
        <v>67</v>
      </c>
      <c r="C10" t="s">
        <v>397</v>
      </c>
      <c r="D10" t="s">
        <v>398</v>
      </c>
      <c r="E10" s="1">
        <v>43829.490972222222</v>
      </c>
      <c r="F10" t="s">
        <v>226</v>
      </c>
      <c r="G10">
        <v>3</v>
      </c>
      <c r="H10">
        <v>0</v>
      </c>
      <c r="I10">
        <v>0</v>
      </c>
      <c r="J10">
        <v>1</v>
      </c>
      <c r="K10">
        <v>0</v>
      </c>
      <c r="L10">
        <v>0</v>
      </c>
      <c r="M10">
        <v>0</v>
      </c>
      <c r="N10">
        <v>0</v>
      </c>
      <c r="O10">
        <v>0</v>
      </c>
      <c r="P10">
        <v>0</v>
      </c>
      <c r="Q10">
        <v>0</v>
      </c>
      <c r="R10">
        <v>0</v>
      </c>
      <c r="S10" t="s">
        <v>227</v>
      </c>
      <c r="T10">
        <v>0</v>
      </c>
      <c r="U10">
        <v>0</v>
      </c>
      <c r="V10">
        <v>1</v>
      </c>
      <c r="W10">
        <v>0</v>
      </c>
      <c r="X10">
        <v>0</v>
      </c>
      <c r="Y10">
        <v>0</v>
      </c>
      <c r="Z10">
        <v>0</v>
      </c>
      <c r="AA10">
        <v>0</v>
      </c>
      <c r="AB10">
        <v>0</v>
      </c>
      <c r="AC10">
        <v>0</v>
      </c>
      <c r="AD10">
        <v>0</v>
      </c>
      <c r="AE10" t="s">
        <v>227</v>
      </c>
      <c r="AF10">
        <v>0</v>
      </c>
      <c r="AG10">
        <v>1</v>
      </c>
      <c r="AH10">
        <v>0</v>
      </c>
      <c r="AI10">
        <v>0</v>
      </c>
      <c r="AJ10">
        <v>0</v>
      </c>
      <c r="AK10">
        <v>0</v>
      </c>
      <c r="AL10">
        <v>0</v>
      </c>
      <c r="AM10" t="s">
        <v>399</v>
      </c>
      <c r="AN10">
        <v>98350</v>
      </c>
      <c r="AO10" t="s">
        <v>229</v>
      </c>
      <c r="AP10" t="s">
        <v>400</v>
      </c>
      <c r="AQ10">
        <v>98570</v>
      </c>
      <c r="AR10" t="s">
        <v>229</v>
      </c>
      <c r="AS10">
        <v>1</v>
      </c>
      <c r="AT10">
        <v>1</v>
      </c>
      <c r="AU10">
        <v>0</v>
      </c>
      <c r="AV10">
        <v>0</v>
      </c>
      <c r="AW10" t="s">
        <v>227</v>
      </c>
      <c r="AX10" s="2">
        <v>44199</v>
      </c>
      <c r="AY10" t="s">
        <v>312</v>
      </c>
      <c r="AZ10">
        <v>0</v>
      </c>
      <c r="BA10">
        <v>0</v>
      </c>
      <c r="BB10">
        <v>0</v>
      </c>
      <c r="BC10">
        <v>0</v>
      </c>
      <c r="BD10">
        <v>0</v>
      </c>
      <c r="BE10">
        <v>0</v>
      </c>
      <c r="BF10">
        <v>0</v>
      </c>
      <c r="BG10">
        <v>1</v>
      </c>
      <c r="BH10" t="s">
        <v>401</v>
      </c>
      <c r="BI10" t="s">
        <v>233</v>
      </c>
      <c r="BJ10" t="s">
        <v>227</v>
      </c>
      <c r="BK10" t="s">
        <v>234</v>
      </c>
      <c r="BL10" t="s">
        <v>273</v>
      </c>
      <c r="BM10" t="s">
        <v>236</v>
      </c>
      <c r="BN10" t="s">
        <v>227</v>
      </c>
      <c r="BO10" t="s">
        <v>233</v>
      </c>
      <c r="BP10" t="s">
        <v>233</v>
      </c>
      <c r="BQ10" s="2">
        <v>44198</v>
      </c>
      <c r="BR10" t="s">
        <v>238</v>
      </c>
      <c r="BS10" t="s">
        <v>238</v>
      </c>
      <c r="BT10" t="s">
        <v>238</v>
      </c>
      <c r="BU10" t="s">
        <v>227</v>
      </c>
      <c r="BV10" t="s">
        <v>227</v>
      </c>
      <c r="BW10" t="s">
        <v>233</v>
      </c>
      <c r="BX10" s="3" t="s">
        <v>227</v>
      </c>
      <c r="BY10" t="s">
        <v>292</v>
      </c>
      <c r="BZ10" t="s">
        <v>244</v>
      </c>
      <c r="CA10" t="s">
        <v>292</v>
      </c>
      <c r="CB10" t="s">
        <v>244</v>
      </c>
      <c r="CC10" t="s">
        <v>243</v>
      </c>
      <c r="CD10" t="s">
        <v>244</v>
      </c>
      <c r="CE10" t="s">
        <v>292</v>
      </c>
      <c r="CF10" t="s">
        <v>244</v>
      </c>
      <c r="CG10" t="s">
        <v>246</v>
      </c>
      <c r="CH10" t="s">
        <v>316</v>
      </c>
      <c r="CI10" t="s">
        <v>292</v>
      </c>
      <c r="CJ10" t="s">
        <v>244</v>
      </c>
      <c r="CK10" t="s">
        <v>292</v>
      </c>
      <c r="CL10" t="s">
        <v>244</v>
      </c>
      <c r="CM10" t="s">
        <v>292</v>
      </c>
      <c r="CN10" t="s">
        <v>244</v>
      </c>
      <c r="CO10" t="s">
        <v>292</v>
      </c>
      <c r="CP10" t="s">
        <v>244</v>
      </c>
      <c r="CQ10" t="s">
        <v>292</v>
      </c>
      <c r="CR10" t="s">
        <v>244</v>
      </c>
      <c r="CS10" t="s">
        <v>227</v>
      </c>
      <c r="CT10" t="s">
        <v>227</v>
      </c>
      <c r="CU10" t="s">
        <v>247</v>
      </c>
      <c r="CV10" t="s">
        <v>402</v>
      </c>
      <c r="CW10" t="s">
        <v>233</v>
      </c>
      <c r="CX10" t="s">
        <v>227</v>
      </c>
      <c r="CY10" t="s">
        <v>233</v>
      </c>
      <c r="CZ10" t="s">
        <v>227</v>
      </c>
      <c r="DA10" t="s">
        <v>403</v>
      </c>
      <c r="DB10" t="s">
        <v>404</v>
      </c>
      <c r="DC10" t="s">
        <v>252</v>
      </c>
      <c r="DD10" t="s">
        <v>251</v>
      </c>
      <c r="DE10" t="s">
        <v>251</v>
      </c>
      <c r="DF10" t="s">
        <v>252</v>
      </c>
      <c r="DG10" t="s">
        <v>252</v>
      </c>
      <c r="DH10" t="s">
        <v>252</v>
      </c>
      <c r="DI10" t="s">
        <v>252</v>
      </c>
      <c r="DJ10" t="s">
        <v>252</v>
      </c>
      <c r="DK10" t="s">
        <v>254</v>
      </c>
      <c r="DL10" t="s">
        <v>254</v>
      </c>
      <c r="DM10" t="s">
        <v>254</v>
      </c>
      <c r="DN10" t="s">
        <v>255</v>
      </c>
      <c r="DO10" t="s">
        <v>254</v>
      </c>
      <c r="DP10" t="s">
        <v>255</v>
      </c>
      <c r="DQ10" t="s">
        <v>255</v>
      </c>
      <c r="DR10" t="s">
        <v>255</v>
      </c>
      <c r="DS10" t="s">
        <v>251</v>
      </c>
      <c r="DT10" t="s">
        <v>252</v>
      </c>
      <c r="DU10" t="s">
        <v>253</v>
      </c>
      <c r="DV10" t="s">
        <v>253</v>
      </c>
      <c r="DW10" t="s">
        <v>253</v>
      </c>
      <c r="DX10" t="s">
        <v>253</v>
      </c>
      <c r="DY10" t="s">
        <v>253</v>
      </c>
      <c r="DZ10" t="s">
        <v>256</v>
      </c>
      <c r="EA10" t="s">
        <v>256</v>
      </c>
      <c r="EB10" t="s">
        <v>255</v>
      </c>
      <c r="EC10" t="s">
        <v>256</v>
      </c>
      <c r="ED10" t="s">
        <v>256</v>
      </c>
      <c r="EE10" t="s">
        <v>256</v>
      </c>
      <c r="EF10" t="s">
        <v>256</v>
      </c>
      <c r="EG10" t="s">
        <v>253</v>
      </c>
      <c r="EH10" t="s">
        <v>251</v>
      </c>
      <c r="EI10" t="s">
        <v>252</v>
      </c>
      <c r="EJ10" t="s">
        <v>253</v>
      </c>
      <c r="EK10" t="s">
        <v>256</v>
      </c>
      <c r="EL10" t="s">
        <v>254</v>
      </c>
      <c r="EM10" t="s">
        <v>255</v>
      </c>
      <c r="EN10" t="s">
        <v>256</v>
      </c>
      <c r="EO10" t="s">
        <v>251</v>
      </c>
      <c r="EP10" t="s">
        <v>252</v>
      </c>
      <c r="EQ10" t="s">
        <v>251</v>
      </c>
      <c r="ER10" t="s">
        <v>252</v>
      </c>
      <c r="ES10" t="s">
        <v>254</v>
      </c>
      <c r="ET10" t="s">
        <v>255</v>
      </c>
      <c r="EU10" t="s">
        <v>256</v>
      </c>
      <c r="EV10" t="s">
        <v>255</v>
      </c>
      <c r="EW10" t="s">
        <v>258</v>
      </c>
      <c r="EX10" t="s">
        <v>258</v>
      </c>
      <c r="EY10" t="s">
        <v>257</v>
      </c>
      <c r="EZ10" t="s">
        <v>260</v>
      </c>
      <c r="FA10" t="s">
        <v>259</v>
      </c>
      <c r="FB10" t="s">
        <v>258</v>
      </c>
      <c r="FC10" t="s">
        <v>258</v>
      </c>
      <c r="FD10" t="s">
        <v>261</v>
      </c>
      <c r="FE10" t="s">
        <v>257</v>
      </c>
      <c r="FF10" t="s">
        <v>258</v>
      </c>
      <c r="FG10" t="s">
        <v>259</v>
      </c>
      <c r="FH10" t="s">
        <v>258</v>
      </c>
      <c r="FI10" t="s">
        <v>261</v>
      </c>
      <c r="FJ10" t="s">
        <v>257</v>
      </c>
      <c r="FK10" t="s">
        <v>258</v>
      </c>
      <c r="FL10" t="s">
        <v>261</v>
      </c>
      <c r="FM10" t="s">
        <v>257</v>
      </c>
      <c r="FN10" t="s">
        <v>261</v>
      </c>
      <c r="FO10" t="s">
        <v>257</v>
      </c>
      <c r="FP10" t="s">
        <v>258</v>
      </c>
      <c r="FQ10" t="s">
        <v>258</v>
      </c>
      <c r="FR10" t="s">
        <v>258</v>
      </c>
      <c r="FS10" t="s">
        <v>258</v>
      </c>
      <c r="FT10" t="s">
        <v>258</v>
      </c>
      <c r="FU10" t="s">
        <v>257</v>
      </c>
      <c r="FV10" t="s">
        <v>257</v>
      </c>
      <c r="FW10" t="s">
        <v>257</v>
      </c>
      <c r="FX10" t="s">
        <v>257</v>
      </c>
      <c r="FY10" t="s">
        <v>257</v>
      </c>
      <c r="FZ10" t="s">
        <v>257</v>
      </c>
      <c r="GA10" t="s">
        <v>261</v>
      </c>
      <c r="GB10" t="s">
        <v>260</v>
      </c>
      <c r="GC10" t="s">
        <v>257</v>
      </c>
      <c r="GD10" t="s">
        <v>261</v>
      </c>
      <c r="GE10" t="s">
        <v>261</v>
      </c>
      <c r="GF10" t="s">
        <v>258</v>
      </c>
      <c r="GG10" t="s">
        <v>260</v>
      </c>
      <c r="GH10" t="s">
        <v>261</v>
      </c>
      <c r="GI10" t="s">
        <v>260</v>
      </c>
      <c r="GJ10" t="s">
        <v>261</v>
      </c>
      <c r="GK10" t="s">
        <v>258</v>
      </c>
      <c r="GL10" t="s">
        <v>260</v>
      </c>
      <c r="GM10" t="s">
        <v>260</v>
      </c>
      <c r="GN10" t="s">
        <v>258</v>
      </c>
      <c r="GO10" t="s">
        <v>261</v>
      </c>
      <c r="GP10" t="s">
        <v>261</v>
      </c>
      <c r="GQ10" t="s">
        <v>258</v>
      </c>
      <c r="GR10" t="s">
        <v>261</v>
      </c>
      <c r="GS10" t="s">
        <v>258</v>
      </c>
      <c r="GT10" t="s">
        <v>259</v>
      </c>
      <c r="GU10" t="s">
        <v>405</v>
      </c>
      <c r="GV10" t="s">
        <v>406</v>
      </c>
      <c r="GW10" t="s">
        <v>227</v>
      </c>
      <c r="GX10" t="s">
        <v>227</v>
      </c>
      <c r="GY10">
        <v>1</v>
      </c>
      <c r="GZ10">
        <v>1791.366</v>
      </c>
      <c r="HA10">
        <v>5</v>
      </c>
      <c r="HB10" t="s">
        <v>227</v>
      </c>
      <c r="HC10">
        <v>10</v>
      </c>
      <c r="HD10" t="s">
        <v>227</v>
      </c>
      <c r="HE10">
        <v>5</v>
      </c>
      <c r="HF10">
        <v>6</v>
      </c>
      <c r="HG10" s="1">
        <v>43829.470138888886</v>
      </c>
      <c r="HH10" t="s">
        <v>227</v>
      </c>
      <c r="HI10" t="s">
        <v>227</v>
      </c>
      <c r="HJ10" t="s">
        <v>227</v>
      </c>
      <c r="HK10">
        <v>0</v>
      </c>
      <c r="HL10" t="s">
        <v>407</v>
      </c>
      <c r="HM10" t="s">
        <v>302</v>
      </c>
      <c r="HN10" t="s">
        <v>408</v>
      </c>
      <c r="HO10" t="s">
        <v>409</v>
      </c>
      <c r="HP10">
        <v>1</v>
      </c>
      <c r="HQ10">
        <v>105383</v>
      </c>
    </row>
    <row r="11" spans="1:225" x14ac:dyDescent="0.25">
      <c r="A11">
        <v>10</v>
      </c>
      <c r="B11">
        <v>68</v>
      </c>
      <c r="C11" t="s">
        <v>410</v>
      </c>
      <c r="D11" t="s">
        <v>411</v>
      </c>
      <c r="E11" s="1">
        <v>43829.563888888886</v>
      </c>
      <c r="F11" t="s">
        <v>226</v>
      </c>
      <c r="G11">
        <v>3</v>
      </c>
      <c r="H11">
        <v>0</v>
      </c>
      <c r="I11">
        <v>0</v>
      </c>
      <c r="J11">
        <v>0</v>
      </c>
      <c r="K11">
        <v>0</v>
      </c>
      <c r="L11">
        <v>0</v>
      </c>
      <c r="M11">
        <v>0</v>
      </c>
      <c r="N11">
        <v>1</v>
      </c>
      <c r="O11">
        <v>1</v>
      </c>
      <c r="P11">
        <v>0</v>
      </c>
      <c r="Q11">
        <v>0</v>
      </c>
      <c r="R11">
        <v>1</v>
      </c>
      <c r="S11" t="s">
        <v>412</v>
      </c>
      <c r="T11">
        <v>0</v>
      </c>
      <c r="U11">
        <v>0</v>
      </c>
      <c r="V11">
        <v>0</v>
      </c>
      <c r="W11">
        <v>0</v>
      </c>
      <c r="X11">
        <v>0</v>
      </c>
      <c r="Y11">
        <v>0</v>
      </c>
      <c r="Z11">
        <v>0</v>
      </c>
      <c r="AA11">
        <v>1</v>
      </c>
      <c r="AB11">
        <v>0</v>
      </c>
      <c r="AC11">
        <v>0</v>
      </c>
      <c r="AD11">
        <v>1</v>
      </c>
      <c r="AE11" t="s">
        <v>412</v>
      </c>
      <c r="AF11">
        <v>1</v>
      </c>
      <c r="AG11">
        <v>0</v>
      </c>
      <c r="AH11">
        <v>0</v>
      </c>
      <c r="AI11">
        <v>0</v>
      </c>
      <c r="AJ11">
        <v>0</v>
      </c>
      <c r="AK11">
        <v>0</v>
      </c>
      <c r="AL11">
        <v>0</v>
      </c>
      <c r="AM11" t="s">
        <v>413</v>
      </c>
      <c r="AN11">
        <v>98221</v>
      </c>
      <c r="AO11" t="s">
        <v>229</v>
      </c>
      <c r="AP11" t="s">
        <v>413</v>
      </c>
      <c r="AQ11">
        <v>98221</v>
      </c>
      <c r="AR11" t="s">
        <v>231</v>
      </c>
      <c r="AS11">
        <v>1</v>
      </c>
      <c r="AT11">
        <v>1</v>
      </c>
      <c r="AU11">
        <v>1</v>
      </c>
      <c r="AV11">
        <v>1</v>
      </c>
      <c r="AW11" t="s">
        <v>414</v>
      </c>
      <c r="AX11" s="2">
        <v>44199</v>
      </c>
      <c r="AY11" t="s">
        <v>232</v>
      </c>
      <c r="AZ11">
        <v>0</v>
      </c>
      <c r="BA11">
        <v>0</v>
      </c>
      <c r="BB11">
        <v>0</v>
      </c>
      <c r="BC11">
        <v>0</v>
      </c>
      <c r="BD11">
        <v>0</v>
      </c>
      <c r="BE11">
        <v>0</v>
      </c>
      <c r="BF11">
        <v>0</v>
      </c>
      <c r="BG11">
        <v>1</v>
      </c>
      <c r="BH11" t="s">
        <v>415</v>
      </c>
      <c r="BI11" t="s">
        <v>233</v>
      </c>
      <c r="BJ11" t="s">
        <v>227</v>
      </c>
      <c r="BK11" t="s">
        <v>315</v>
      </c>
      <c r="BL11" t="s">
        <v>235</v>
      </c>
      <c r="BM11" t="s">
        <v>236</v>
      </c>
      <c r="BN11" t="s">
        <v>227</v>
      </c>
      <c r="BO11" t="s">
        <v>233</v>
      </c>
      <c r="BP11" t="s">
        <v>233</v>
      </c>
      <c r="BQ11" s="2">
        <v>44198</v>
      </c>
      <c r="BR11" t="s">
        <v>237</v>
      </c>
      <c r="BS11" t="s">
        <v>238</v>
      </c>
      <c r="BT11" t="s">
        <v>239</v>
      </c>
      <c r="BU11" t="s">
        <v>237</v>
      </c>
      <c r="BV11" t="s">
        <v>416</v>
      </c>
      <c r="BW11" t="s">
        <v>240</v>
      </c>
      <c r="BX11" s="3" t="s">
        <v>227</v>
      </c>
      <c r="BY11" t="s">
        <v>292</v>
      </c>
      <c r="BZ11" t="s">
        <v>244</v>
      </c>
      <c r="CA11" t="s">
        <v>292</v>
      </c>
      <c r="CB11" t="s">
        <v>244</v>
      </c>
      <c r="CC11" t="s">
        <v>292</v>
      </c>
      <c r="CD11" t="s">
        <v>244</v>
      </c>
      <c r="CE11" t="s">
        <v>292</v>
      </c>
      <c r="CF11" t="s">
        <v>244</v>
      </c>
      <c r="CG11" t="s">
        <v>292</v>
      </c>
      <c r="CH11" t="s">
        <v>244</v>
      </c>
      <c r="CI11" t="s">
        <v>245</v>
      </c>
      <c r="CJ11" t="s">
        <v>316</v>
      </c>
      <c r="CK11" t="s">
        <v>292</v>
      </c>
      <c r="CL11" t="s">
        <v>244</v>
      </c>
      <c r="CM11" t="s">
        <v>245</v>
      </c>
      <c r="CN11" t="s">
        <v>244</v>
      </c>
      <c r="CO11" t="s">
        <v>243</v>
      </c>
      <c r="CP11" t="s">
        <v>316</v>
      </c>
      <c r="CQ11" t="s">
        <v>292</v>
      </c>
      <c r="CR11" t="s">
        <v>244</v>
      </c>
      <c r="CS11" t="s">
        <v>243</v>
      </c>
      <c r="CT11" t="s">
        <v>316</v>
      </c>
      <c r="CU11" t="s">
        <v>247</v>
      </c>
      <c r="CV11" t="s">
        <v>417</v>
      </c>
      <c r="CW11" t="s">
        <v>247</v>
      </c>
      <c r="CX11" t="s">
        <v>418</v>
      </c>
      <c r="CY11" t="s">
        <v>247</v>
      </c>
      <c r="CZ11" t="s">
        <v>419</v>
      </c>
      <c r="DA11" t="s">
        <v>420</v>
      </c>
      <c r="DB11" t="s">
        <v>421</v>
      </c>
      <c r="DC11" t="s">
        <v>251</v>
      </c>
      <c r="DD11" t="s">
        <v>253</v>
      </c>
      <c r="DE11" t="s">
        <v>251</v>
      </c>
      <c r="DF11" t="s">
        <v>251</v>
      </c>
      <c r="DG11" t="s">
        <v>251</v>
      </c>
      <c r="DH11" t="s">
        <v>251</v>
      </c>
      <c r="DI11" t="s">
        <v>251</v>
      </c>
      <c r="DJ11" t="s">
        <v>251</v>
      </c>
      <c r="DK11" t="s">
        <v>254</v>
      </c>
      <c r="DL11" t="s">
        <v>254</v>
      </c>
      <c r="DM11" t="s">
        <v>256</v>
      </c>
      <c r="DN11" t="s">
        <v>254</v>
      </c>
      <c r="DO11" t="s">
        <v>254</v>
      </c>
      <c r="DP11" t="s">
        <v>256</v>
      </c>
      <c r="DQ11" t="s">
        <v>254</v>
      </c>
      <c r="DR11" t="s">
        <v>254</v>
      </c>
      <c r="DS11" t="s">
        <v>253</v>
      </c>
      <c r="DT11" t="s">
        <v>251</v>
      </c>
      <c r="DU11" t="s">
        <v>253</v>
      </c>
      <c r="DV11" t="s">
        <v>251</v>
      </c>
      <c r="DW11" t="s">
        <v>253</v>
      </c>
      <c r="DX11" t="s">
        <v>252</v>
      </c>
      <c r="DY11" t="s">
        <v>251</v>
      </c>
      <c r="DZ11" t="s">
        <v>256</v>
      </c>
      <c r="EA11" t="s">
        <v>256</v>
      </c>
      <c r="EB11" t="s">
        <v>254</v>
      </c>
      <c r="EC11" t="s">
        <v>254</v>
      </c>
      <c r="ED11" t="s">
        <v>254</v>
      </c>
      <c r="EE11" t="s">
        <v>255</v>
      </c>
      <c r="EF11" t="s">
        <v>254</v>
      </c>
      <c r="EG11" t="s">
        <v>252</v>
      </c>
      <c r="EH11" t="s">
        <v>251</v>
      </c>
      <c r="EI11" t="s">
        <v>251</v>
      </c>
      <c r="EJ11" t="s">
        <v>251</v>
      </c>
      <c r="EK11" t="s">
        <v>254</v>
      </c>
      <c r="EL11" t="s">
        <v>254</v>
      </c>
      <c r="EM11" t="s">
        <v>254</v>
      </c>
      <c r="EN11" t="s">
        <v>254</v>
      </c>
      <c r="EO11" t="s">
        <v>251</v>
      </c>
      <c r="EP11" t="s">
        <v>251</v>
      </c>
      <c r="EQ11" t="s">
        <v>251</v>
      </c>
      <c r="ER11" t="s">
        <v>251</v>
      </c>
      <c r="ES11" t="s">
        <v>254</v>
      </c>
      <c r="ET11" t="s">
        <v>254</v>
      </c>
      <c r="EU11" t="s">
        <v>254</v>
      </c>
      <c r="EV11" t="s">
        <v>254</v>
      </c>
      <c r="EW11" t="s">
        <v>259</v>
      </c>
      <c r="EX11" t="s">
        <v>258</v>
      </c>
      <c r="EY11" t="s">
        <v>257</v>
      </c>
      <c r="EZ11" t="s">
        <v>258</v>
      </c>
      <c r="FA11" t="s">
        <v>259</v>
      </c>
      <c r="FB11" t="s">
        <v>257</v>
      </c>
      <c r="FC11" t="s">
        <v>257</v>
      </c>
      <c r="FD11" t="s">
        <v>257</v>
      </c>
      <c r="FE11" t="s">
        <v>257</v>
      </c>
      <c r="FF11" t="s">
        <v>257</v>
      </c>
      <c r="FG11" t="s">
        <v>260</v>
      </c>
      <c r="FH11" t="s">
        <v>260</v>
      </c>
      <c r="FI11" t="s">
        <v>258</v>
      </c>
      <c r="FJ11" t="s">
        <v>257</v>
      </c>
      <c r="FK11" t="s">
        <v>258</v>
      </c>
      <c r="FL11" t="s">
        <v>257</v>
      </c>
      <c r="FM11" t="s">
        <v>258</v>
      </c>
      <c r="FN11" t="s">
        <v>257</v>
      </c>
      <c r="FO11" t="s">
        <v>257</v>
      </c>
      <c r="FP11" t="s">
        <v>258</v>
      </c>
      <c r="FQ11" t="s">
        <v>261</v>
      </c>
      <c r="FR11" t="s">
        <v>258</v>
      </c>
      <c r="FS11" t="s">
        <v>258</v>
      </c>
      <c r="FT11" t="s">
        <v>257</v>
      </c>
      <c r="FU11" t="s">
        <v>258</v>
      </c>
      <c r="FV11" t="s">
        <v>260</v>
      </c>
      <c r="FW11" t="s">
        <v>258</v>
      </c>
      <c r="FX11" t="s">
        <v>257</v>
      </c>
      <c r="FY11" t="s">
        <v>259</v>
      </c>
      <c r="FZ11" t="s">
        <v>257</v>
      </c>
      <c r="GA11" t="s">
        <v>257</v>
      </c>
      <c r="GB11" t="s">
        <v>260</v>
      </c>
      <c r="GC11" t="s">
        <v>257</v>
      </c>
      <c r="GD11" t="s">
        <v>257</v>
      </c>
      <c r="GE11" t="s">
        <v>258</v>
      </c>
      <c r="GF11" t="s">
        <v>258</v>
      </c>
      <c r="GG11" t="s">
        <v>257</v>
      </c>
      <c r="GH11" t="s">
        <v>257</v>
      </c>
      <c r="GI11" t="s">
        <v>258</v>
      </c>
      <c r="GJ11" t="s">
        <v>261</v>
      </c>
      <c r="GK11" t="s">
        <v>258</v>
      </c>
      <c r="GL11" t="s">
        <v>260</v>
      </c>
      <c r="GM11" t="s">
        <v>261</v>
      </c>
      <c r="GN11" t="s">
        <v>258</v>
      </c>
      <c r="GO11" t="s">
        <v>260</v>
      </c>
      <c r="GP11" t="s">
        <v>258</v>
      </c>
      <c r="GQ11" t="s">
        <v>258</v>
      </c>
      <c r="GR11" t="s">
        <v>258</v>
      </c>
      <c r="GS11" t="s">
        <v>258</v>
      </c>
      <c r="GT11" t="s">
        <v>259</v>
      </c>
      <c r="GU11" t="s">
        <v>422</v>
      </c>
      <c r="GV11" t="s">
        <v>423</v>
      </c>
      <c r="GW11" t="s">
        <v>424</v>
      </c>
      <c r="GX11" t="s">
        <v>425</v>
      </c>
      <c r="GY11">
        <v>1</v>
      </c>
      <c r="GZ11">
        <v>2412.7869999999998</v>
      </c>
      <c r="HA11">
        <v>4</v>
      </c>
      <c r="HB11" t="s">
        <v>227</v>
      </c>
      <c r="HC11">
        <v>10</v>
      </c>
      <c r="HD11" t="s">
        <v>227</v>
      </c>
      <c r="HE11">
        <v>5</v>
      </c>
      <c r="HF11">
        <v>6</v>
      </c>
      <c r="HG11" s="1">
        <v>43829.535416666666</v>
      </c>
      <c r="HH11" t="s">
        <v>227</v>
      </c>
      <c r="HI11" t="s">
        <v>227</v>
      </c>
      <c r="HJ11" t="s">
        <v>227</v>
      </c>
      <c r="HK11">
        <v>0</v>
      </c>
      <c r="HL11" t="s">
        <v>426</v>
      </c>
      <c r="HM11" t="s">
        <v>302</v>
      </c>
      <c r="HN11" t="s">
        <v>427</v>
      </c>
      <c r="HO11" t="s">
        <v>428</v>
      </c>
      <c r="HP11">
        <v>1</v>
      </c>
      <c r="HQ11">
        <v>103405</v>
      </c>
    </row>
    <row r="12" spans="1:225" x14ac:dyDescent="0.25">
      <c r="A12">
        <v>11</v>
      </c>
      <c r="B12">
        <v>100</v>
      </c>
      <c r="C12" t="s">
        <v>429</v>
      </c>
      <c r="D12" t="s">
        <v>430</v>
      </c>
      <c r="E12" s="1">
        <v>43829.652083333334</v>
      </c>
      <c r="F12" t="s">
        <v>226</v>
      </c>
      <c r="G12">
        <v>3</v>
      </c>
      <c r="H12">
        <v>0</v>
      </c>
      <c r="I12">
        <v>0</v>
      </c>
      <c r="J12">
        <v>0</v>
      </c>
      <c r="K12">
        <v>1</v>
      </c>
      <c r="L12">
        <v>0</v>
      </c>
      <c r="M12">
        <v>0</v>
      </c>
      <c r="N12">
        <v>0</v>
      </c>
      <c r="O12">
        <v>0</v>
      </c>
      <c r="P12">
        <v>0</v>
      </c>
      <c r="Q12">
        <v>0</v>
      </c>
      <c r="R12">
        <v>0</v>
      </c>
      <c r="S12" t="s">
        <v>227</v>
      </c>
      <c r="T12">
        <v>0</v>
      </c>
      <c r="U12">
        <v>0</v>
      </c>
      <c r="V12">
        <v>0</v>
      </c>
      <c r="W12">
        <v>1</v>
      </c>
      <c r="X12">
        <v>0</v>
      </c>
      <c r="Y12">
        <v>0</v>
      </c>
      <c r="Z12">
        <v>0</v>
      </c>
      <c r="AA12">
        <v>0</v>
      </c>
      <c r="AB12">
        <v>0</v>
      </c>
      <c r="AC12">
        <v>0</v>
      </c>
      <c r="AD12">
        <v>0</v>
      </c>
      <c r="AE12" t="s">
        <v>227</v>
      </c>
      <c r="AF12">
        <v>0</v>
      </c>
      <c r="AG12">
        <v>1</v>
      </c>
      <c r="AH12">
        <v>0</v>
      </c>
      <c r="AI12">
        <v>0</v>
      </c>
      <c r="AJ12">
        <v>0</v>
      </c>
      <c r="AK12">
        <v>0</v>
      </c>
      <c r="AL12">
        <v>0</v>
      </c>
      <c r="AM12" t="s">
        <v>228</v>
      </c>
      <c r="AN12">
        <v>98119</v>
      </c>
      <c r="AO12" t="s">
        <v>229</v>
      </c>
      <c r="AP12" t="s">
        <v>228</v>
      </c>
      <c r="AQ12">
        <v>98199</v>
      </c>
      <c r="AR12" t="s">
        <v>231</v>
      </c>
      <c r="AS12">
        <v>1</v>
      </c>
      <c r="AT12">
        <v>0</v>
      </c>
      <c r="AU12">
        <v>1</v>
      </c>
      <c r="AV12">
        <v>0</v>
      </c>
      <c r="AW12" t="s">
        <v>227</v>
      </c>
      <c r="AX12" s="2">
        <v>44293</v>
      </c>
      <c r="AY12" t="s">
        <v>227</v>
      </c>
      <c r="AZ12">
        <v>0</v>
      </c>
      <c r="BA12">
        <v>1</v>
      </c>
      <c r="BB12">
        <v>0</v>
      </c>
      <c r="BC12">
        <v>0</v>
      </c>
      <c r="BD12">
        <v>0</v>
      </c>
      <c r="BE12">
        <v>0</v>
      </c>
      <c r="BF12">
        <v>0</v>
      </c>
      <c r="BG12">
        <v>0</v>
      </c>
      <c r="BH12" t="s">
        <v>227</v>
      </c>
      <c r="BI12" t="s">
        <v>247</v>
      </c>
      <c r="BJ12" t="s">
        <v>431</v>
      </c>
      <c r="BK12" t="s">
        <v>252</v>
      </c>
      <c r="BL12" t="s">
        <v>235</v>
      </c>
      <c r="BM12" t="s">
        <v>236</v>
      </c>
      <c r="BN12" t="s">
        <v>227</v>
      </c>
      <c r="BO12" t="s">
        <v>233</v>
      </c>
      <c r="BP12" t="s">
        <v>233</v>
      </c>
      <c r="BQ12" s="2">
        <v>44198</v>
      </c>
      <c r="BR12" t="s">
        <v>237</v>
      </c>
      <c r="BS12" t="s">
        <v>238</v>
      </c>
      <c r="BT12" t="s">
        <v>238</v>
      </c>
      <c r="BU12" t="s">
        <v>227</v>
      </c>
      <c r="BV12" t="s">
        <v>227</v>
      </c>
      <c r="BW12" t="s">
        <v>274</v>
      </c>
      <c r="BX12" s="3" t="s">
        <v>432</v>
      </c>
      <c r="BY12" t="s">
        <v>292</v>
      </c>
      <c r="BZ12" t="s">
        <v>244</v>
      </c>
      <c r="CA12" t="s">
        <v>292</v>
      </c>
      <c r="CB12" t="s">
        <v>244</v>
      </c>
      <c r="CC12" t="s">
        <v>241</v>
      </c>
      <c r="CD12" t="s">
        <v>316</v>
      </c>
      <c r="CE12" t="s">
        <v>241</v>
      </c>
      <c r="CF12" t="s">
        <v>244</v>
      </c>
      <c r="CG12" t="s">
        <v>246</v>
      </c>
      <c r="CH12" t="s">
        <v>242</v>
      </c>
      <c r="CI12" t="s">
        <v>241</v>
      </c>
      <c r="CJ12" t="s">
        <v>244</v>
      </c>
      <c r="CK12" t="s">
        <v>292</v>
      </c>
      <c r="CL12" t="s">
        <v>244</v>
      </c>
      <c r="CM12" t="s">
        <v>292</v>
      </c>
      <c r="CN12" t="s">
        <v>244</v>
      </c>
      <c r="CO12" t="s">
        <v>246</v>
      </c>
      <c r="CP12" t="s">
        <v>242</v>
      </c>
      <c r="CQ12" t="s">
        <v>246</v>
      </c>
      <c r="CR12" t="s">
        <v>242</v>
      </c>
      <c r="CS12" t="s">
        <v>227</v>
      </c>
      <c r="CT12" t="s">
        <v>227</v>
      </c>
      <c r="CU12" t="s">
        <v>247</v>
      </c>
      <c r="CV12" t="s">
        <v>433</v>
      </c>
      <c r="CW12" t="s">
        <v>247</v>
      </c>
      <c r="CX12" t="s">
        <v>434</v>
      </c>
      <c r="CY12" t="s">
        <v>233</v>
      </c>
      <c r="CZ12" t="s">
        <v>227</v>
      </c>
      <c r="DA12" t="s">
        <v>435</v>
      </c>
      <c r="DB12" t="s">
        <v>436</v>
      </c>
      <c r="DC12" t="s">
        <v>253</v>
      </c>
      <c r="DD12" t="s">
        <v>253</v>
      </c>
      <c r="DE12" t="s">
        <v>253</v>
      </c>
      <c r="DF12" t="s">
        <v>253</v>
      </c>
      <c r="DG12" t="s">
        <v>253</v>
      </c>
      <c r="DH12" t="s">
        <v>253</v>
      </c>
      <c r="DI12" t="s">
        <v>253</v>
      </c>
      <c r="DJ12" t="s">
        <v>251</v>
      </c>
      <c r="DK12" t="s">
        <v>256</v>
      </c>
      <c r="DL12" t="s">
        <v>254</v>
      </c>
      <c r="DM12" t="s">
        <v>254</v>
      </c>
      <c r="DN12" t="s">
        <v>254</v>
      </c>
      <c r="DO12" t="s">
        <v>254</v>
      </c>
      <c r="DP12" t="s">
        <v>254</v>
      </c>
      <c r="DQ12" t="s">
        <v>254</v>
      </c>
      <c r="DR12" t="s">
        <v>254</v>
      </c>
      <c r="DS12" t="s">
        <v>253</v>
      </c>
      <c r="DT12" t="s">
        <v>252</v>
      </c>
      <c r="DU12" t="s">
        <v>251</v>
      </c>
      <c r="DV12" t="s">
        <v>251</v>
      </c>
      <c r="DW12" t="s">
        <v>251</v>
      </c>
      <c r="DX12" t="s">
        <v>251</v>
      </c>
      <c r="DY12" t="s">
        <v>251</v>
      </c>
      <c r="DZ12" t="s">
        <v>254</v>
      </c>
      <c r="EA12" t="s">
        <v>254</v>
      </c>
      <c r="EB12" t="s">
        <v>255</v>
      </c>
      <c r="EC12" t="s">
        <v>255</v>
      </c>
      <c r="ED12" t="s">
        <v>254</v>
      </c>
      <c r="EE12" t="s">
        <v>254</v>
      </c>
      <c r="EF12" t="s">
        <v>254</v>
      </c>
      <c r="EG12" t="s">
        <v>251</v>
      </c>
      <c r="EH12" t="s">
        <v>251</v>
      </c>
      <c r="EI12" t="s">
        <v>251</v>
      </c>
      <c r="EJ12" t="s">
        <v>251</v>
      </c>
      <c r="EK12" t="s">
        <v>254</v>
      </c>
      <c r="EL12" t="s">
        <v>254</v>
      </c>
      <c r="EM12" t="s">
        <v>254</v>
      </c>
      <c r="EN12" t="s">
        <v>254</v>
      </c>
      <c r="EO12" t="s">
        <v>253</v>
      </c>
      <c r="EP12" t="s">
        <v>252</v>
      </c>
      <c r="EQ12" t="s">
        <v>251</v>
      </c>
      <c r="ER12" t="s">
        <v>252</v>
      </c>
      <c r="ES12" t="s">
        <v>256</v>
      </c>
      <c r="ET12" t="s">
        <v>255</v>
      </c>
      <c r="EU12" t="s">
        <v>254</v>
      </c>
      <c r="EV12" t="s">
        <v>255</v>
      </c>
      <c r="EW12" t="s">
        <v>259</v>
      </c>
      <c r="EX12" t="s">
        <v>258</v>
      </c>
      <c r="EY12" t="s">
        <v>259</v>
      </c>
      <c r="EZ12" t="s">
        <v>261</v>
      </c>
      <c r="FA12" t="s">
        <v>259</v>
      </c>
      <c r="FB12" t="s">
        <v>260</v>
      </c>
      <c r="FC12" t="s">
        <v>260</v>
      </c>
      <c r="FD12" t="s">
        <v>257</v>
      </c>
      <c r="FE12" t="s">
        <v>257</v>
      </c>
      <c r="FF12" t="s">
        <v>257</v>
      </c>
      <c r="FG12" t="s">
        <v>259</v>
      </c>
      <c r="FH12" t="s">
        <v>259</v>
      </c>
      <c r="FI12" t="s">
        <v>257</v>
      </c>
      <c r="FJ12" t="s">
        <v>259</v>
      </c>
      <c r="FK12" t="s">
        <v>257</v>
      </c>
      <c r="FL12" t="s">
        <v>258</v>
      </c>
      <c r="FM12" t="s">
        <v>258</v>
      </c>
      <c r="FN12" t="s">
        <v>261</v>
      </c>
      <c r="FO12" t="s">
        <v>257</v>
      </c>
      <c r="FP12" t="s">
        <v>257</v>
      </c>
      <c r="FQ12" t="s">
        <v>258</v>
      </c>
      <c r="FR12" t="s">
        <v>261</v>
      </c>
      <c r="FS12" t="s">
        <v>257</v>
      </c>
      <c r="FT12" t="s">
        <v>258</v>
      </c>
      <c r="FU12" t="s">
        <v>258</v>
      </c>
      <c r="FV12" t="s">
        <v>259</v>
      </c>
      <c r="FW12" t="s">
        <v>261</v>
      </c>
      <c r="FX12" t="s">
        <v>259</v>
      </c>
      <c r="FY12" t="s">
        <v>259</v>
      </c>
      <c r="FZ12" t="s">
        <v>261</v>
      </c>
      <c r="GA12" t="s">
        <v>257</v>
      </c>
      <c r="GB12" t="s">
        <v>257</v>
      </c>
      <c r="GC12" t="s">
        <v>259</v>
      </c>
      <c r="GD12" t="s">
        <v>259</v>
      </c>
      <c r="GE12" t="s">
        <v>259</v>
      </c>
      <c r="GF12" t="s">
        <v>257</v>
      </c>
      <c r="GG12" t="s">
        <v>257</v>
      </c>
      <c r="GH12" t="s">
        <v>257</v>
      </c>
      <c r="GI12" t="s">
        <v>257</v>
      </c>
      <c r="GJ12" t="s">
        <v>257</v>
      </c>
      <c r="GK12" t="s">
        <v>259</v>
      </c>
      <c r="GL12" t="s">
        <v>258</v>
      </c>
      <c r="GM12" t="s">
        <v>258</v>
      </c>
      <c r="GN12" t="s">
        <v>258</v>
      </c>
      <c r="GO12" t="s">
        <v>257</v>
      </c>
      <c r="GP12" t="s">
        <v>257</v>
      </c>
      <c r="GQ12" t="s">
        <v>257</v>
      </c>
      <c r="GR12" t="s">
        <v>261</v>
      </c>
      <c r="GS12" t="s">
        <v>257</v>
      </c>
      <c r="GT12" t="s">
        <v>258</v>
      </c>
      <c r="GU12" t="s">
        <v>437</v>
      </c>
      <c r="GV12" t="s">
        <v>438</v>
      </c>
      <c r="GW12" t="s">
        <v>439</v>
      </c>
      <c r="GX12" t="s">
        <v>440</v>
      </c>
      <c r="GY12">
        <v>1</v>
      </c>
      <c r="GZ12">
        <v>2081.5309999999999</v>
      </c>
      <c r="HA12">
        <v>14</v>
      </c>
      <c r="HB12" t="s">
        <v>227</v>
      </c>
      <c r="HC12">
        <v>10</v>
      </c>
      <c r="HD12" t="s">
        <v>227</v>
      </c>
      <c r="HE12">
        <v>3</v>
      </c>
      <c r="HF12">
        <v>2</v>
      </c>
      <c r="HG12" s="1">
        <v>43829.627083333333</v>
      </c>
      <c r="HH12" t="s">
        <v>227</v>
      </c>
      <c r="HI12" t="s">
        <v>227</v>
      </c>
      <c r="HJ12" t="s">
        <v>227</v>
      </c>
      <c r="HK12">
        <v>0</v>
      </c>
      <c r="HL12" t="s">
        <v>441</v>
      </c>
      <c r="HM12" t="s">
        <v>442</v>
      </c>
      <c r="HN12" t="s">
        <v>443</v>
      </c>
      <c r="HO12" t="s">
        <v>444</v>
      </c>
      <c r="HP12">
        <v>1</v>
      </c>
      <c r="HQ12">
        <v>101081</v>
      </c>
    </row>
    <row r="13" spans="1:225" ht="75" x14ac:dyDescent="0.25">
      <c r="A13">
        <v>12</v>
      </c>
      <c r="B13">
        <v>133</v>
      </c>
      <c r="C13" t="s">
        <v>445</v>
      </c>
      <c r="D13" t="s">
        <v>446</v>
      </c>
      <c r="E13" s="1">
        <v>43830.427777777775</v>
      </c>
      <c r="F13" t="s">
        <v>226</v>
      </c>
      <c r="G13">
        <v>3</v>
      </c>
      <c r="H13">
        <v>0</v>
      </c>
      <c r="I13">
        <v>0</v>
      </c>
      <c r="J13">
        <v>0</v>
      </c>
      <c r="K13">
        <v>0</v>
      </c>
      <c r="L13">
        <v>1</v>
      </c>
      <c r="M13">
        <v>1</v>
      </c>
      <c r="N13">
        <v>0</v>
      </c>
      <c r="O13">
        <v>0</v>
      </c>
      <c r="P13">
        <v>0</v>
      </c>
      <c r="Q13">
        <v>0</v>
      </c>
      <c r="R13">
        <v>0</v>
      </c>
      <c r="S13" t="s">
        <v>227</v>
      </c>
      <c r="T13">
        <v>0</v>
      </c>
      <c r="U13">
        <v>0</v>
      </c>
      <c r="V13">
        <v>0</v>
      </c>
      <c r="W13">
        <v>0</v>
      </c>
      <c r="X13">
        <v>0</v>
      </c>
      <c r="Y13">
        <v>1</v>
      </c>
      <c r="Z13">
        <v>0</v>
      </c>
      <c r="AA13">
        <v>0</v>
      </c>
      <c r="AB13">
        <v>0</v>
      </c>
      <c r="AC13">
        <v>0</v>
      </c>
      <c r="AD13">
        <v>0</v>
      </c>
      <c r="AE13" t="s">
        <v>227</v>
      </c>
      <c r="AF13">
        <v>0</v>
      </c>
      <c r="AG13">
        <v>1</v>
      </c>
      <c r="AH13">
        <v>0</v>
      </c>
      <c r="AI13">
        <v>0</v>
      </c>
      <c r="AJ13">
        <v>0</v>
      </c>
      <c r="AK13">
        <v>0</v>
      </c>
      <c r="AL13">
        <v>0</v>
      </c>
      <c r="AM13" t="s">
        <v>228</v>
      </c>
      <c r="AN13">
        <v>98119</v>
      </c>
      <c r="AO13" t="s">
        <v>229</v>
      </c>
      <c r="AP13" t="s">
        <v>228</v>
      </c>
      <c r="AQ13">
        <v>98125</v>
      </c>
      <c r="AR13" t="s">
        <v>229</v>
      </c>
      <c r="AS13">
        <v>1</v>
      </c>
      <c r="AT13">
        <v>1</v>
      </c>
      <c r="AU13">
        <v>0</v>
      </c>
      <c r="AV13">
        <v>0</v>
      </c>
      <c r="AW13" t="s">
        <v>227</v>
      </c>
      <c r="AX13" s="2">
        <v>44199</v>
      </c>
      <c r="AY13" t="s">
        <v>289</v>
      </c>
      <c r="AZ13">
        <v>0</v>
      </c>
      <c r="BA13">
        <v>0</v>
      </c>
      <c r="BB13">
        <v>0</v>
      </c>
      <c r="BC13">
        <v>0</v>
      </c>
      <c r="BD13">
        <v>0</v>
      </c>
      <c r="BE13">
        <v>0</v>
      </c>
      <c r="BF13">
        <v>1</v>
      </c>
      <c r="BG13">
        <v>0</v>
      </c>
      <c r="BH13" t="s">
        <v>227</v>
      </c>
      <c r="BI13" t="s">
        <v>233</v>
      </c>
      <c r="BJ13" t="s">
        <v>227</v>
      </c>
      <c r="BK13" t="s">
        <v>234</v>
      </c>
      <c r="BL13" t="s">
        <v>235</v>
      </c>
      <c r="BM13" t="s">
        <v>236</v>
      </c>
      <c r="BN13" t="s">
        <v>227</v>
      </c>
      <c r="BO13" t="s">
        <v>233</v>
      </c>
      <c r="BP13" t="s">
        <v>233</v>
      </c>
      <c r="BQ13" s="2">
        <v>44198</v>
      </c>
      <c r="BR13" t="s">
        <v>237</v>
      </c>
      <c r="BS13" t="s">
        <v>238</v>
      </c>
      <c r="BT13" t="s">
        <v>239</v>
      </c>
      <c r="BU13" t="s">
        <v>227</v>
      </c>
      <c r="BV13" t="s">
        <v>227</v>
      </c>
      <c r="BW13" t="s">
        <v>274</v>
      </c>
      <c r="BX13" s="3" t="s">
        <v>447</v>
      </c>
      <c r="BY13" t="s">
        <v>241</v>
      </c>
      <c r="BZ13" t="s">
        <v>316</v>
      </c>
      <c r="CA13" t="s">
        <v>245</v>
      </c>
      <c r="CB13" t="s">
        <v>316</v>
      </c>
      <c r="CC13" t="s">
        <v>243</v>
      </c>
      <c r="CD13" t="s">
        <v>316</v>
      </c>
      <c r="CE13" t="s">
        <v>292</v>
      </c>
      <c r="CF13" t="s">
        <v>242</v>
      </c>
      <c r="CG13" t="s">
        <v>246</v>
      </c>
      <c r="CH13" t="s">
        <v>316</v>
      </c>
      <c r="CI13" t="s">
        <v>241</v>
      </c>
      <c r="CJ13" t="s">
        <v>244</v>
      </c>
      <c r="CK13" t="s">
        <v>292</v>
      </c>
      <c r="CL13" t="s">
        <v>242</v>
      </c>
      <c r="CM13" t="s">
        <v>245</v>
      </c>
      <c r="CN13" t="s">
        <v>316</v>
      </c>
      <c r="CO13" t="s">
        <v>292</v>
      </c>
      <c r="CP13" t="s">
        <v>242</v>
      </c>
      <c r="CQ13" t="s">
        <v>292</v>
      </c>
      <c r="CR13" t="s">
        <v>242</v>
      </c>
      <c r="CS13" t="s">
        <v>227</v>
      </c>
      <c r="CT13" t="s">
        <v>227</v>
      </c>
      <c r="CU13" t="s">
        <v>247</v>
      </c>
      <c r="CV13" t="s">
        <v>448</v>
      </c>
      <c r="CW13" t="s">
        <v>247</v>
      </c>
      <c r="CX13" t="s">
        <v>449</v>
      </c>
      <c r="CY13" t="s">
        <v>233</v>
      </c>
      <c r="CZ13" t="s">
        <v>227</v>
      </c>
      <c r="DA13" t="s">
        <v>450</v>
      </c>
      <c r="DB13" t="s">
        <v>451</v>
      </c>
      <c r="DC13" t="s">
        <v>253</v>
      </c>
      <c r="DD13" t="s">
        <v>251</v>
      </c>
      <c r="DE13" t="s">
        <v>251</v>
      </c>
      <c r="DF13" t="s">
        <v>251</v>
      </c>
      <c r="DG13" t="s">
        <v>251</v>
      </c>
      <c r="DH13" t="s">
        <v>251</v>
      </c>
      <c r="DI13" t="s">
        <v>253</v>
      </c>
      <c r="DJ13" t="s">
        <v>251</v>
      </c>
      <c r="DK13" t="s">
        <v>254</v>
      </c>
      <c r="DL13" t="s">
        <v>254</v>
      </c>
      <c r="DM13" t="s">
        <v>254</v>
      </c>
      <c r="DN13" t="s">
        <v>254</v>
      </c>
      <c r="DO13" t="s">
        <v>256</v>
      </c>
      <c r="DP13" t="s">
        <v>254</v>
      </c>
      <c r="DQ13" t="s">
        <v>256</v>
      </c>
      <c r="DR13" t="s">
        <v>254</v>
      </c>
      <c r="DS13" t="s">
        <v>253</v>
      </c>
      <c r="DT13" t="s">
        <v>251</v>
      </c>
      <c r="DU13" t="s">
        <v>253</v>
      </c>
      <c r="DV13" t="s">
        <v>253</v>
      </c>
      <c r="DW13" t="s">
        <v>251</v>
      </c>
      <c r="DX13" t="s">
        <v>251</v>
      </c>
      <c r="DY13" t="s">
        <v>251</v>
      </c>
      <c r="DZ13" t="s">
        <v>256</v>
      </c>
      <c r="EA13" t="s">
        <v>256</v>
      </c>
      <c r="EB13" t="s">
        <v>254</v>
      </c>
      <c r="EC13" t="s">
        <v>254</v>
      </c>
      <c r="ED13" t="s">
        <v>254</v>
      </c>
      <c r="EE13" t="s">
        <v>254</v>
      </c>
      <c r="EF13" t="s">
        <v>254</v>
      </c>
      <c r="EG13" t="s">
        <v>251</v>
      </c>
      <c r="EH13" t="s">
        <v>251</v>
      </c>
      <c r="EI13" t="s">
        <v>251</v>
      </c>
      <c r="EJ13" t="s">
        <v>251</v>
      </c>
      <c r="EK13" t="s">
        <v>254</v>
      </c>
      <c r="EL13" t="s">
        <v>256</v>
      </c>
      <c r="EM13" t="s">
        <v>254</v>
      </c>
      <c r="EN13" t="s">
        <v>254</v>
      </c>
      <c r="EO13" t="s">
        <v>252</v>
      </c>
      <c r="EP13" t="s">
        <v>252</v>
      </c>
      <c r="EQ13" t="s">
        <v>252</v>
      </c>
      <c r="ER13" t="s">
        <v>252</v>
      </c>
      <c r="ES13" t="s">
        <v>255</v>
      </c>
      <c r="ET13" t="s">
        <v>255</v>
      </c>
      <c r="EU13" t="s">
        <v>255</v>
      </c>
      <c r="EV13" t="s">
        <v>255</v>
      </c>
      <c r="EW13" t="s">
        <v>259</v>
      </c>
      <c r="EX13" t="s">
        <v>259</v>
      </c>
      <c r="EY13" t="s">
        <v>259</v>
      </c>
      <c r="EZ13" t="s">
        <v>261</v>
      </c>
      <c r="FA13" t="s">
        <v>259</v>
      </c>
      <c r="FB13" t="s">
        <v>260</v>
      </c>
      <c r="FC13" t="s">
        <v>260</v>
      </c>
      <c r="FD13" t="s">
        <v>259</v>
      </c>
      <c r="FE13" t="s">
        <v>257</v>
      </c>
      <c r="FF13" t="s">
        <v>258</v>
      </c>
      <c r="FG13" t="s">
        <v>258</v>
      </c>
      <c r="FH13" t="s">
        <v>260</v>
      </c>
      <c r="FI13" t="s">
        <v>261</v>
      </c>
      <c r="FJ13" t="s">
        <v>258</v>
      </c>
      <c r="FK13" t="s">
        <v>258</v>
      </c>
      <c r="FL13" t="s">
        <v>257</v>
      </c>
      <c r="FM13" t="s">
        <v>261</v>
      </c>
      <c r="FN13" t="s">
        <v>261</v>
      </c>
      <c r="FO13" t="s">
        <v>257</v>
      </c>
      <c r="FP13" t="s">
        <v>257</v>
      </c>
      <c r="FQ13" t="s">
        <v>258</v>
      </c>
      <c r="FR13" t="s">
        <v>258</v>
      </c>
      <c r="FS13" t="s">
        <v>257</v>
      </c>
      <c r="FT13" t="s">
        <v>258</v>
      </c>
      <c r="FU13" t="s">
        <v>260</v>
      </c>
      <c r="FV13" t="s">
        <v>259</v>
      </c>
      <c r="FW13" t="s">
        <v>261</v>
      </c>
      <c r="FX13" t="s">
        <v>258</v>
      </c>
      <c r="FY13" t="s">
        <v>259</v>
      </c>
      <c r="FZ13" t="s">
        <v>258</v>
      </c>
      <c r="GA13" t="s">
        <v>257</v>
      </c>
      <c r="GB13" t="s">
        <v>257</v>
      </c>
      <c r="GC13" t="s">
        <v>257</v>
      </c>
      <c r="GD13" t="s">
        <v>257</v>
      </c>
      <c r="GE13" t="s">
        <v>257</v>
      </c>
      <c r="GF13" t="s">
        <v>258</v>
      </c>
      <c r="GG13" t="s">
        <v>257</v>
      </c>
      <c r="GH13" t="s">
        <v>257</v>
      </c>
      <c r="GI13" t="s">
        <v>261</v>
      </c>
      <c r="GJ13" t="s">
        <v>260</v>
      </c>
      <c r="GK13" t="s">
        <v>260</v>
      </c>
      <c r="GL13" t="s">
        <v>261</v>
      </c>
      <c r="GM13" t="s">
        <v>257</v>
      </c>
      <c r="GN13" t="s">
        <v>259</v>
      </c>
      <c r="GO13" t="s">
        <v>257</v>
      </c>
      <c r="GP13" t="s">
        <v>261</v>
      </c>
      <c r="GQ13" t="s">
        <v>261</v>
      </c>
      <c r="GR13" t="s">
        <v>258</v>
      </c>
      <c r="GS13" t="s">
        <v>261</v>
      </c>
      <c r="GT13" t="s">
        <v>258</v>
      </c>
      <c r="GU13" t="s">
        <v>452</v>
      </c>
      <c r="GV13" t="s">
        <v>453</v>
      </c>
      <c r="GW13" t="s">
        <v>454</v>
      </c>
      <c r="GX13" t="s">
        <v>455</v>
      </c>
      <c r="GY13">
        <v>1</v>
      </c>
      <c r="GZ13">
        <v>1557.299</v>
      </c>
      <c r="HA13">
        <v>13</v>
      </c>
      <c r="HB13" t="s">
        <v>227</v>
      </c>
      <c r="HC13">
        <v>10</v>
      </c>
      <c r="HD13" t="s">
        <v>227</v>
      </c>
      <c r="HE13">
        <v>5</v>
      </c>
      <c r="HF13">
        <v>6</v>
      </c>
      <c r="HG13" s="1">
        <v>43830.409722222219</v>
      </c>
      <c r="HH13" t="s">
        <v>227</v>
      </c>
      <c r="HI13" t="s">
        <v>227</v>
      </c>
      <c r="HJ13" t="s">
        <v>227</v>
      </c>
      <c r="HK13">
        <v>0</v>
      </c>
      <c r="HL13" t="s">
        <v>456</v>
      </c>
      <c r="HM13" t="s">
        <v>302</v>
      </c>
      <c r="HN13" t="s">
        <v>457</v>
      </c>
      <c r="HO13" t="s">
        <v>458</v>
      </c>
      <c r="HP13">
        <v>1</v>
      </c>
      <c r="HQ13">
        <v>104204</v>
      </c>
    </row>
    <row r="14" spans="1:225" x14ac:dyDescent="0.25">
      <c r="A14">
        <v>13</v>
      </c>
      <c r="B14">
        <v>134</v>
      </c>
      <c r="C14" t="s">
        <v>459</v>
      </c>
      <c r="D14" t="s">
        <v>460</v>
      </c>
      <c r="E14" s="1">
        <v>43830.49722222222</v>
      </c>
      <c r="F14" t="s">
        <v>226</v>
      </c>
      <c r="G14">
        <v>3</v>
      </c>
      <c r="H14">
        <v>0</v>
      </c>
      <c r="I14">
        <v>0</v>
      </c>
      <c r="J14">
        <v>0</v>
      </c>
      <c r="K14">
        <v>0</v>
      </c>
      <c r="L14">
        <v>1</v>
      </c>
      <c r="M14">
        <v>0</v>
      </c>
      <c r="N14">
        <v>0</v>
      </c>
      <c r="O14">
        <v>0</v>
      </c>
      <c r="P14">
        <v>0</v>
      </c>
      <c r="Q14">
        <v>0</v>
      </c>
      <c r="R14">
        <v>0</v>
      </c>
      <c r="S14" t="s">
        <v>227</v>
      </c>
      <c r="T14">
        <v>0</v>
      </c>
      <c r="U14">
        <v>0</v>
      </c>
      <c r="V14">
        <v>0</v>
      </c>
      <c r="W14">
        <v>0</v>
      </c>
      <c r="X14">
        <v>1</v>
      </c>
      <c r="Y14">
        <v>0</v>
      </c>
      <c r="Z14">
        <v>0</v>
      </c>
      <c r="AA14">
        <v>0</v>
      </c>
      <c r="AB14">
        <v>0</v>
      </c>
      <c r="AC14">
        <v>0</v>
      </c>
      <c r="AD14">
        <v>0</v>
      </c>
      <c r="AE14" t="s">
        <v>227</v>
      </c>
      <c r="AF14">
        <v>0</v>
      </c>
      <c r="AG14">
        <v>1</v>
      </c>
      <c r="AH14">
        <v>0</v>
      </c>
      <c r="AI14">
        <v>1</v>
      </c>
      <c r="AJ14">
        <v>0</v>
      </c>
      <c r="AK14">
        <v>0</v>
      </c>
      <c r="AL14">
        <v>0</v>
      </c>
      <c r="AM14" t="s">
        <v>461</v>
      </c>
      <c r="AN14">
        <v>98624</v>
      </c>
      <c r="AO14" t="s">
        <v>229</v>
      </c>
      <c r="AP14" t="s">
        <v>461</v>
      </c>
      <c r="AQ14">
        <v>98624</v>
      </c>
      <c r="AR14" t="s">
        <v>229</v>
      </c>
      <c r="AS14">
        <v>1</v>
      </c>
      <c r="AT14">
        <v>0</v>
      </c>
      <c r="AU14">
        <v>0</v>
      </c>
      <c r="AV14">
        <v>0</v>
      </c>
      <c r="AW14" t="s">
        <v>227</v>
      </c>
      <c r="AX14" s="2">
        <v>44199</v>
      </c>
      <c r="AY14" t="s">
        <v>289</v>
      </c>
      <c r="AZ14">
        <v>0</v>
      </c>
      <c r="BA14">
        <v>0</v>
      </c>
      <c r="BB14">
        <v>0</v>
      </c>
      <c r="BC14">
        <v>0</v>
      </c>
      <c r="BD14">
        <v>0</v>
      </c>
      <c r="BE14">
        <v>0</v>
      </c>
      <c r="BF14">
        <v>1</v>
      </c>
      <c r="BG14">
        <v>1</v>
      </c>
      <c r="BH14" t="s">
        <v>462</v>
      </c>
      <c r="BI14" t="s">
        <v>233</v>
      </c>
      <c r="BJ14" t="s">
        <v>227</v>
      </c>
      <c r="BK14" t="s">
        <v>315</v>
      </c>
      <c r="BL14" t="s">
        <v>273</v>
      </c>
      <c r="BM14" t="s">
        <v>236</v>
      </c>
      <c r="BN14" t="s">
        <v>227</v>
      </c>
      <c r="BO14" t="s">
        <v>233</v>
      </c>
      <c r="BP14" t="s">
        <v>233</v>
      </c>
      <c r="BQ14" s="2">
        <v>44198</v>
      </c>
      <c r="BR14" t="s">
        <v>237</v>
      </c>
      <c r="BS14" t="s">
        <v>238</v>
      </c>
      <c r="BT14" t="s">
        <v>238</v>
      </c>
      <c r="BU14" t="s">
        <v>227</v>
      </c>
      <c r="BV14" t="s">
        <v>227</v>
      </c>
      <c r="BW14" t="s">
        <v>233</v>
      </c>
      <c r="BX14" s="3" t="s">
        <v>227</v>
      </c>
      <c r="BY14" t="s">
        <v>243</v>
      </c>
      <c r="BZ14" t="s">
        <v>244</v>
      </c>
      <c r="CA14" t="s">
        <v>243</v>
      </c>
      <c r="CB14" t="s">
        <v>244</v>
      </c>
      <c r="CC14" t="s">
        <v>243</v>
      </c>
      <c r="CD14" t="s">
        <v>244</v>
      </c>
      <c r="CE14" t="s">
        <v>292</v>
      </c>
      <c r="CF14" t="s">
        <v>244</v>
      </c>
      <c r="CG14" t="s">
        <v>246</v>
      </c>
      <c r="CH14" t="s">
        <v>244</v>
      </c>
      <c r="CI14" t="s">
        <v>243</v>
      </c>
      <c r="CJ14" t="s">
        <v>244</v>
      </c>
      <c r="CK14" t="s">
        <v>292</v>
      </c>
      <c r="CL14" t="s">
        <v>244</v>
      </c>
      <c r="CM14" t="s">
        <v>292</v>
      </c>
      <c r="CN14" t="s">
        <v>244</v>
      </c>
      <c r="CO14" t="s">
        <v>292</v>
      </c>
      <c r="CP14" t="s">
        <v>244</v>
      </c>
      <c r="CQ14" t="s">
        <v>292</v>
      </c>
      <c r="CR14" t="s">
        <v>244</v>
      </c>
      <c r="CS14" t="s">
        <v>227</v>
      </c>
      <c r="CT14" t="s">
        <v>227</v>
      </c>
      <c r="CU14" t="s">
        <v>233</v>
      </c>
      <c r="CV14" t="s">
        <v>227</v>
      </c>
      <c r="CW14" t="s">
        <v>233</v>
      </c>
      <c r="CX14" t="s">
        <v>227</v>
      </c>
      <c r="CY14" t="s">
        <v>233</v>
      </c>
      <c r="CZ14" t="s">
        <v>227</v>
      </c>
      <c r="DA14" t="s">
        <v>463</v>
      </c>
      <c r="DB14" t="s">
        <v>464</v>
      </c>
      <c r="DC14" t="s">
        <v>252</v>
      </c>
      <c r="DD14" t="s">
        <v>252</v>
      </c>
      <c r="DE14" t="s">
        <v>252</v>
      </c>
      <c r="DF14" t="s">
        <v>252</v>
      </c>
      <c r="DG14" t="s">
        <v>252</v>
      </c>
      <c r="DH14" t="s">
        <v>252</v>
      </c>
      <c r="DI14" t="s">
        <v>252</v>
      </c>
      <c r="DJ14" t="s">
        <v>252</v>
      </c>
      <c r="DK14" t="s">
        <v>254</v>
      </c>
      <c r="DL14" t="s">
        <v>255</v>
      </c>
      <c r="DM14" t="s">
        <v>255</v>
      </c>
      <c r="DN14" t="s">
        <v>255</v>
      </c>
      <c r="DO14" t="s">
        <v>255</v>
      </c>
      <c r="DP14" t="s">
        <v>255</v>
      </c>
      <c r="DQ14" t="s">
        <v>255</v>
      </c>
      <c r="DR14" t="s">
        <v>255</v>
      </c>
      <c r="DS14" t="s">
        <v>251</v>
      </c>
      <c r="DT14" t="s">
        <v>252</v>
      </c>
      <c r="DU14" t="s">
        <v>251</v>
      </c>
      <c r="DV14" t="s">
        <v>252</v>
      </c>
      <c r="DW14" t="s">
        <v>252</v>
      </c>
      <c r="DX14" t="s">
        <v>252</v>
      </c>
      <c r="DY14" t="s">
        <v>251</v>
      </c>
      <c r="DZ14" t="s">
        <v>254</v>
      </c>
      <c r="EA14" t="s">
        <v>254</v>
      </c>
      <c r="EB14" t="s">
        <v>254</v>
      </c>
      <c r="EC14" t="s">
        <v>254</v>
      </c>
      <c r="ED14" t="s">
        <v>255</v>
      </c>
      <c r="EE14" t="s">
        <v>255</v>
      </c>
      <c r="EF14" t="s">
        <v>256</v>
      </c>
      <c r="EG14" t="s">
        <v>252</v>
      </c>
      <c r="EH14" t="s">
        <v>251</v>
      </c>
      <c r="EI14" t="s">
        <v>252</v>
      </c>
      <c r="EJ14" t="s">
        <v>251</v>
      </c>
      <c r="EK14" t="s">
        <v>255</v>
      </c>
      <c r="EL14" t="s">
        <v>254</v>
      </c>
      <c r="EM14" t="s">
        <v>255</v>
      </c>
      <c r="EN14" t="s">
        <v>254</v>
      </c>
      <c r="EO14" t="s">
        <v>252</v>
      </c>
      <c r="EP14" t="s">
        <v>251</v>
      </c>
      <c r="EQ14" t="s">
        <v>252</v>
      </c>
      <c r="ER14" t="s">
        <v>252</v>
      </c>
      <c r="ES14" t="s">
        <v>255</v>
      </c>
      <c r="ET14" t="s">
        <v>254</v>
      </c>
      <c r="EU14" t="s">
        <v>255</v>
      </c>
      <c r="EV14" t="s">
        <v>255</v>
      </c>
      <c r="EW14" t="s">
        <v>260</v>
      </c>
      <c r="EX14" t="s">
        <v>258</v>
      </c>
      <c r="EY14" t="s">
        <v>260</v>
      </c>
      <c r="EZ14" t="s">
        <v>258</v>
      </c>
      <c r="FA14" t="s">
        <v>257</v>
      </c>
      <c r="FB14" t="s">
        <v>259</v>
      </c>
      <c r="FC14" t="s">
        <v>259</v>
      </c>
      <c r="FD14" t="s">
        <v>258</v>
      </c>
      <c r="FE14" t="s">
        <v>258</v>
      </c>
      <c r="FF14" t="s">
        <v>258</v>
      </c>
      <c r="FG14" t="s">
        <v>259</v>
      </c>
      <c r="FH14" t="s">
        <v>260</v>
      </c>
      <c r="FI14" t="s">
        <v>258</v>
      </c>
      <c r="FJ14" t="s">
        <v>261</v>
      </c>
      <c r="FK14" t="s">
        <v>257</v>
      </c>
      <c r="FL14" t="s">
        <v>261</v>
      </c>
      <c r="FM14" t="s">
        <v>261</v>
      </c>
      <c r="FN14" t="s">
        <v>261</v>
      </c>
      <c r="FO14" t="s">
        <v>260</v>
      </c>
      <c r="FP14" t="s">
        <v>260</v>
      </c>
      <c r="FQ14" t="s">
        <v>260</v>
      </c>
      <c r="FR14" t="s">
        <v>260</v>
      </c>
      <c r="FS14" t="s">
        <v>260</v>
      </c>
      <c r="FT14" t="s">
        <v>260</v>
      </c>
      <c r="FU14" t="s">
        <v>258</v>
      </c>
      <c r="FV14" t="s">
        <v>257</v>
      </c>
      <c r="FW14" t="s">
        <v>259</v>
      </c>
      <c r="FX14" t="s">
        <v>257</v>
      </c>
      <c r="FY14" t="s">
        <v>257</v>
      </c>
      <c r="FZ14" t="s">
        <v>259</v>
      </c>
      <c r="GA14" t="s">
        <v>257</v>
      </c>
      <c r="GB14" t="s">
        <v>257</v>
      </c>
      <c r="GC14" t="s">
        <v>257</v>
      </c>
      <c r="GD14" t="s">
        <v>257</v>
      </c>
      <c r="GE14" t="s">
        <v>257</v>
      </c>
      <c r="GF14" t="s">
        <v>261</v>
      </c>
      <c r="GG14" t="s">
        <v>258</v>
      </c>
      <c r="GH14" t="s">
        <v>261</v>
      </c>
      <c r="GI14" t="s">
        <v>257</v>
      </c>
      <c r="GJ14" t="s">
        <v>257</v>
      </c>
      <c r="GK14" t="s">
        <v>259</v>
      </c>
      <c r="GL14" t="s">
        <v>258</v>
      </c>
      <c r="GM14" t="s">
        <v>259</v>
      </c>
      <c r="GN14" t="s">
        <v>259</v>
      </c>
      <c r="GO14" t="s">
        <v>259</v>
      </c>
      <c r="GP14" t="s">
        <v>261</v>
      </c>
      <c r="GQ14" t="s">
        <v>257</v>
      </c>
      <c r="GR14" t="s">
        <v>260</v>
      </c>
      <c r="GS14" t="s">
        <v>258</v>
      </c>
      <c r="GT14" t="s">
        <v>259</v>
      </c>
      <c r="GU14" t="s">
        <v>465</v>
      </c>
      <c r="GV14" t="s">
        <v>466</v>
      </c>
      <c r="GW14" t="s">
        <v>467</v>
      </c>
      <c r="GX14" t="s">
        <v>468</v>
      </c>
      <c r="GY14">
        <v>1</v>
      </c>
      <c r="GZ14">
        <v>1478.5450000000001</v>
      </c>
      <c r="HA14">
        <v>12</v>
      </c>
      <c r="HB14" t="s">
        <v>227</v>
      </c>
      <c r="HC14">
        <v>11</v>
      </c>
      <c r="HD14" t="s">
        <v>227</v>
      </c>
      <c r="HE14">
        <v>3</v>
      </c>
      <c r="HF14">
        <v>6</v>
      </c>
      <c r="HG14" s="1">
        <v>43830.479861111111</v>
      </c>
      <c r="HH14" t="s">
        <v>227</v>
      </c>
      <c r="HI14" t="s">
        <v>227</v>
      </c>
      <c r="HJ14" t="s">
        <v>227</v>
      </c>
      <c r="HK14">
        <v>0</v>
      </c>
      <c r="HL14" t="s">
        <v>469</v>
      </c>
      <c r="HM14" t="s">
        <v>470</v>
      </c>
      <c r="HN14" t="s">
        <v>471</v>
      </c>
      <c r="HO14" t="s">
        <v>472</v>
      </c>
      <c r="HP14">
        <v>1</v>
      </c>
      <c r="HQ14">
        <v>109943</v>
      </c>
    </row>
    <row r="15" spans="1:225" x14ac:dyDescent="0.25">
      <c r="A15">
        <v>14</v>
      </c>
      <c r="B15">
        <v>135</v>
      </c>
      <c r="C15" t="s">
        <v>473</v>
      </c>
      <c r="D15" t="s">
        <v>474</v>
      </c>
      <c r="E15" s="1">
        <v>43830.55</v>
      </c>
      <c r="F15" t="s">
        <v>226</v>
      </c>
      <c r="G15">
        <v>3</v>
      </c>
      <c r="H15">
        <v>0</v>
      </c>
      <c r="I15">
        <v>1</v>
      </c>
      <c r="J15">
        <v>0</v>
      </c>
      <c r="K15">
        <v>0</v>
      </c>
      <c r="L15">
        <v>0</v>
      </c>
      <c r="M15">
        <v>1</v>
      </c>
      <c r="N15">
        <v>0</v>
      </c>
      <c r="O15">
        <v>0</v>
      </c>
      <c r="P15">
        <v>1</v>
      </c>
      <c r="Q15">
        <v>0</v>
      </c>
      <c r="R15">
        <v>0</v>
      </c>
      <c r="S15" t="s">
        <v>227</v>
      </c>
      <c r="T15">
        <v>0</v>
      </c>
      <c r="U15">
        <v>1</v>
      </c>
      <c r="V15">
        <v>0</v>
      </c>
      <c r="W15">
        <v>0</v>
      </c>
      <c r="X15">
        <v>0</v>
      </c>
      <c r="Y15">
        <v>1</v>
      </c>
      <c r="Z15">
        <v>0</v>
      </c>
      <c r="AA15">
        <v>0</v>
      </c>
      <c r="AB15">
        <v>1</v>
      </c>
      <c r="AC15">
        <v>0</v>
      </c>
      <c r="AD15">
        <v>0</v>
      </c>
      <c r="AE15" t="s">
        <v>227</v>
      </c>
      <c r="AF15">
        <v>1</v>
      </c>
      <c r="AG15">
        <v>0</v>
      </c>
      <c r="AH15">
        <v>0</v>
      </c>
      <c r="AI15">
        <v>0</v>
      </c>
      <c r="AJ15">
        <v>0</v>
      </c>
      <c r="AK15">
        <v>0</v>
      </c>
      <c r="AL15">
        <v>0</v>
      </c>
      <c r="AM15" t="s">
        <v>271</v>
      </c>
      <c r="AN15">
        <v>98225</v>
      </c>
      <c r="AO15" t="s">
        <v>229</v>
      </c>
      <c r="AP15" t="s">
        <v>271</v>
      </c>
      <c r="AQ15">
        <v>98226</v>
      </c>
      <c r="AR15" t="s">
        <v>229</v>
      </c>
      <c r="AS15">
        <v>1</v>
      </c>
      <c r="AT15">
        <v>1</v>
      </c>
      <c r="AU15">
        <v>1</v>
      </c>
      <c r="AV15">
        <v>0</v>
      </c>
      <c r="AW15" t="s">
        <v>227</v>
      </c>
      <c r="AX15" s="2">
        <v>44293</v>
      </c>
      <c r="AY15" t="s">
        <v>232</v>
      </c>
      <c r="AZ15">
        <v>1</v>
      </c>
      <c r="BA15">
        <v>0</v>
      </c>
      <c r="BB15">
        <v>0</v>
      </c>
      <c r="BC15">
        <v>1</v>
      </c>
      <c r="BD15">
        <v>1</v>
      </c>
      <c r="BE15">
        <v>1</v>
      </c>
      <c r="BF15">
        <v>0</v>
      </c>
      <c r="BG15">
        <v>0</v>
      </c>
      <c r="BH15" t="s">
        <v>227</v>
      </c>
      <c r="BI15" t="s">
        <v>247</v>
      </c>
      <c r="BJ15" t="s">
        <v>475</v>
      </c>
      <c r="BK15" t="s">
        <v>315</v>
      </c>
      <c r="BL15" t="s">
        <v>291</v>
      </c>
      <c r="BM15" t="s">
        <v>236</v>
      </c>
      <c r="BN15" t="s">
        <v>227</v>
      </c>
      <c r="BO15" t="s">
        <v>233</v>
      </c>
      <c r="BP15" t="s">
        <v>233</v>
      </c>
      <c r="BQ15" s="2">
        <v>44198</v>
      </c>
      <c r="BR15" t="s">
        <v>237</v>
      </c>
      <c r="BS15" t="s">
        <v>238</v>
      </c>
      <c r="BT15" t="s">
        <v>239</v>
      </c>
      <c r="BU15" t="s">
        <v>227</v>
      </c>
      <c r="BV15" t="s">
        <v>227</v>
      </c>
      <c r="BW15" t="s">
        <v>233</v>
      </c>
      <c r="BX15" s="3" t="s">
        <v>227</v>
      </c>
      <c r="BY15" t="s">
        <v>243</v>
      </c>
      <c r="BZ15" t="s">
        <v>244</v>
      </c>
      <c r="CA15" t="s">
        <v>243</v>
      </c>
      <c r="CB15" t="s">
        <v>244</v>
      </c>
      <c r="CC15" t="s">
        <v>243</v>
      </c>
      <c r="CD15" t="s">
        <v>244</v>
      </c>
      <c r="CE15" t="s">
        <v>292</v>
      </c>
      <c r="CF15" t="s">
        <v>244</v>
      </c>
      <c r="CG15" t="s">
        <v>292</v>
      </c>
      <c r="CH15" t="s">
        <v>244</v>
      </c>
      <c r="CI15" t="s">
        <v>245</v>
      </c>
      <c r="CJ15" t="s">
        <v>244</v>
      </c>
      <c r="CK15" t="s">
        <v>292</v>
      </c>
      <c r="CL15" t="s">
        <v>244</v>
      </c>
      <c r="CM15" t="s">
        <v>292</v>
      </c>
      <c r="CN15" t="s">
        <v>244</v>
      </c>
      <c r="CO15" t="s">
        <v>385</v>
      </c>
      <c r="CP15" t="s">
        <v>244</v>
      </c>
      <c r="CQ15" t="s">
        <v>292</v>
      </c>
      <c r="CR15" t="s">
        <v>244</v>
      </c>
      <c r="CS15" t="s">
        <v>227</v>
      </c>
      <c r="CT15" t="s">
        <v>227</v>
      </c>
      <c r="CU15" t="s">
        <v>247</v>
      </c>
      <c r="CV15" t="s">
        <v>476</v>
      </c>
      <c r="CW15" t="s">
        <v>247</v>
      </c>
      <c r="CX15" t="s">
        <v>477</v>
      </c>
      <c r="CY15" t="s">
        <v>247</v>
      </c>
      <c r="CZ15" t="s">
        <v>478</v>
      </c>
      <c r="DA15" t="s">
        <v>479</v>
      </c>
      <c r="DB15" t="s">
        <v>480</v>
      </c>
      <c r="DC15" t="s">
        <v>251</v>
      </c>
      <c r="DD15" t="s">
        <v>251</v>
      </c>
      <c r="DE15" t="s">
        <v>251</v>
      </c>
      <c r="DF15" t="s">
        <v>251</v>
      </c>
      <c r="DG15" t="s">
        <v>251</v>
      </c>
      <c r="DH15" t="s">
        <v>253</v>
      </c>
      <c r="DI15" t="s">
        <v>253</v>
      </c>
      <c r="DJ15" t="s">
        <v>253</v>
      </c>
      <c r="DK15" t="s">
        <v>254</v>
      </c>
      <c r="DL15" t="s">
        <v>254</v>
      </c>
      <c r="DM15" t="s">
        <v>254</v>
      </c>
      <c r="DN15" t="s">
        <v>254</v>
      </c>
      <c r="DO15" t="s">
        <v>254</v>
      </c>
      <c r="DP15" t="s">
        <v>256</v>
      </c>
      <c r="DQ15" t="s">
        <v>256</v>
      </c>
      <c r="DR15" t="s">
        <v>256</v>
      </c>
      <c r="DS15" t="s">
        <v>253</v>
      </c>
      <c r="DT15" t="s">
        <v>253</v>
      </c>
      <c r="DU15" t="s">
        <v>252</v>
      </c>
      <c r="DV15" t="s">
        <v>253</v>
      </c>
      <c r="DW15" t="s">
        <v>253</v>
      </c>
      <c r="DX15" t="s">
        <v>253</v>
      </c>
      <c r="DY15" t="s">
        <v>253</v>
      </c>
      <c r="DZ15" t="s">
        <v>256</v>
      </c>
      <c r="EA15" t="s">
        <v>255</v>
      </c>
      <c r="EB15" t="s">
        <v>256</v>
      </c>
      <c r="EC15" t="s">
        <v>256</v>
      </c>
      <c r="ED15" t="s">
        <v>256</v>
      </c>
      <c r="EE15" t="s">
        <v>256</v>
      </c>
      <c r="EF15" t="s">
        <v>256</v>
      </c>
      <c r="EG15" t="s">
        <v>253</v>
      </c>
      <c r="EH15" t="s">
        <v>253</v>
      </c>
      <c r="EI15" t="s">
        <v>253</v>
      </c>
      <c r="EJ15" t="s">
        <v>253</v>
      </c>
      <c r="EK15" t="s">
        <v>256</v>
      </c>
      <c r="EL15" t="s">
        <v>256</v>
      </c>
      <c r="EM15" t="s">
        <v>256</v>
      </c>
      <c r="EN15" t="s">
        <v>256</v>
      </c>
      <c r="EO15" t="s">
        <v>253</v>
      </c>
      <c r="EP15" t="s">
        <v>253</v>
      </c>
      <c r="EQ15" t="s">
        <v>253</v>
      </c>
      <c r="ER15" t="s">
        <v>253</v>
      </c>
      <c r="ES15" t="s">
        <v>256</v>
      </c>
      <c r="ET15" t="s">
        <v>256</v>
      </c>
      <c r="EU15" t="s">
        <v>256</v>
      </c>
      <c r="EV15" t="s">
        <v>256</v>
      </c>
      <c r="EW15" t="s">
        <v>258</v>
      </c>
      <c r="EX15" t="s">
        <v>258</v>
      </c>
      <c r="EY15" t="s">
        <v>258</v>
      </c>
      <c r="EZ15" t="s">
        <v>259</v>
      </c>
      <c r="FA15" t="s">
        <v>258</v>
      </c>
      <c r="FB15" t="s">
        <v>258</v>
      </c>
      <c r="FC15" t="s">
        <v>258</v>
      </c>
      <c r="FD15" t="s">
        <v>259</v>
      </c>
      <c r="FE15" t="s">
        <v>258</v>
      </c>
      <c r="FF15" t="s">
        <v>258</v>
      </c>
      <c r="FG15" t="s">
        <v>258</v>
      </c>
      <c r="FH15" t="s">
        <v>258</v>
      </c>
      <c r="FI15" t="s">
        <v>258</v>
      </c>
      <c r="FJ15" t="s">
        <v>259</v>
      </c>
      <c r="FK15" t="s">
        <v>258</v>
      </c>
      <c r="FL15" t="s">
        <v>259</v>
      </c>
      <c r="FM15" t="s">
        <v>259</v>
      </c>
      <c r="FN15" t="s">
        <v>259</v>
      </c>
      <c r="FO15" t="s">
        <v>259</v>
      </c>
      <c r="FP15" t="s">
        <v>261</v>
      </c>
      <c r="FQ15" t="s">
        <v>261</v>
      </c>
      <c r="FR15" t="s">
        <v>261</v>
      </c>
      <c r="FS15" t="s">
        <v>261</v>
      </c>
      <c r="FT15" t="s">
        <v>258</v>
      </c>
      <c r="FU15" t="s">
        <v>261</v>
      </c>
      <c r="FV15" t="s">
        <v>259</v>
      </c>
      <c r="FW15" t="s">
        <v>257</v>
      </c>
      <c r="FX15" t="s">
        <v>259</v>
      </c>
      <c r="FY15" t="s">
        <v>259</v>
      </c>
      <c r="FZ15" t="s">
        <v>259</v>
      </c>
      <c r="GA15" t="s">
        <v>260</v>
      </c>
      <c r="GB15" t="s">
        <v>260</v>
      </c>
      <c r="GC15" t="s">
        <v>258</v>
      </c>
      <c r="GD15" t="s">
        <v>260</v>
      </c>
      <c r="GE15" t="s">
        <v>261</v>
      </c>
      <c r="GF15" t="s">
        <v>258</v>
      </c>
      <c r="GG15" t="s">
        <v>261</v>
      </c>
      <c r="GH15" t="s">
        <v>258</v>
      </c>
      <c r="GI15" t="s">
        <v>261</v>
      </c>
      <c r="GJ15" t="s">
        <v>261</v>
      </c>
      <c r="GK15" t="s">
        <v>261</v>
      </c>
      <c r="GL15" t="s">
        <v>260</v>
      </c>
      <c r="GM15" t="s">
        <v>260</v>
      </c>
      <c r="GN15" t="s">
        <v>260</v>
      </c>
      <c r="GO15" t="s">
        <v>260</v>
      </c>
      <c r="GP15" t="s">
        <v>257</v>
      </c>
      <c r="GQ15" t="s">
        <v>261</v>
      </c>
      <c r="GR15" t="s">
        <v>260</v>
      </c>
      <c r="GS15" t="s">
        <v>261</v>
      </c>
      <c r="GT15" t="s">
        <v>259</v>
      </c>
      <c r="GU15" t="s">
        <v>481</v>
      </c>
      <c r="GV15" t="s">
        <v>482</v>
      </c>
      <c r="GW15" t="s">
        <v>483</v>
      </c>
      <c r="GX15" t="s">
        <v>484</v>
      </c>
      <c r="GY15">
        <v>1</v>
      </c>
      <c r="GZ15">
        <v>4718.3050000000003</v>
      </c>
      <c r="HA15">
        <v>12</v>
      </c>
      <c r="HB15" t="s">
        <v>227</v>
      </c>
      <c r="HC15">
        <v>11</v>
      </c>
      <c r="HD15" t="s">
        <v>227</v>
      </c>
      <c r="HE15">
        <v>1</v>
      </c>
      <c r="HF15">
        <v>1</v>
      </c>
      <c r="HG15" s="1">
        <v>43830.495138888888</v>
      </c>
      <c r="HH15" t="s">
        <v>227</v>
      </c>
      <c r="HI15" t="s">
        <v>227</v>
      </c>
      <c r="HJ15" t="s">
        <v>227</v>
      </c>
      <c r="HK15">
        <v>0</v>
      </c>
      <c r="HL15" t="s">
        <v>485</v>
      </c>
      <c r="HM15" t="s">
        <v>325</v>
      </c>
      <c r="HN15" t="s">
        <v>486</v>
      </c>
      <c r="HO15" t="s">
        <v>487</v>
      </c>
      <c r="HP15">
        <v>1</v>
      </c>
      <c r="HQ15">
        <v>100556</v>
      </c>
    </row>
    <row r="16" spans="1:225" x14ac:dyDescent="0.25">
      <c r="A16">
        <v>15</v>
      </c>
      <c r="B16">
        <v>136</v>
      </c>
      <c r="C16" t="s">
        <v>488</v>
      </c>
      <c r="D16" t="s">
        <v>489</v>
      </c>
      <c r="E16" s="1">
        <v>43830.595833333333</v>
      </c>
      <c r="F16" t="s">
        <v>226</v>
      </c>
      <c r="G16">
        <v>3</v>
      </c>
      <c r="H16">
        <v>0</v>
      </c>
      <c r="I16">
        <v>1</v>
      </c>
      <c r="J16">
        <v>0</v>
      </c>
      <c r="K16">
        <v>0</v>
      </c>
      <c r="L16">
        <v>0</v>
      </c>
      <c r="M16">
        <v>0</v>
      </c>
      <c r="N16">
        <v>0</v>
      </c>
      <c r="O16">
        <v>0</v>
      </c>
      <c r="P16">
        <v>1</v>
      </c>
      <c r="Q16">
        <v>0</v>
      </c>
      <c r="R16">
        <v>0</v>
      </c>
      <c r="S16" t="s">
        <v>227</v>
      </c>
      <c r="T16">
        <v>0</v>
      </c>
      <c r="U16">
        <v>1</v>
      </c>
      <c r="V16">
        <v>0</v>
      </c>
      <c r="W16">
        <v>0</v>
      </c>
      <c r="X16">
        <v>0</v>
      </c>
      <c r="Y16">
        <v>0</v>
      </c>
      <c r="Z16">
        <v>0</v>
      </c>
      <c r="AA16">
        <v>0</v>
      </c>
      <c r="AB16">
        <v>1</v>
      </c>
      <c r="AC16">
        <v>0</v>
      </c>
      <c r="AD16">
        <v>0</v>
      </c>
      <c r="AE16" t="s">
        <v>227</v>
      </c>
      <c r="AF16">
        <v>0</v>
      </c>
      <c r="AG16">
        <v>0</v>
      </c>
      <c r="AH16">
        <v>1</v>
      </c>
      <c r="AI16">
        <v>1</v>
      </c>
      <c r="AJ16">
        <v>0</v>
      </c>
      <c r="AK16">
        <v>0</v>
      </c>
      <c r="AL16">
        <v>0</v>
      </c>
      <c r="AM16" t="s">
        <v>490</v>
      </c>
      <c r="AN16">
        <v>97415</v>
      </c>
      <c r="AO16" t="s">
        <v>311</v>
      </c>
      <c r="AP16" t="s">
        <v>491</v>
      </c>
      <c r="AQ16">
        <v>97383</v>
      </c>
      <c r="AR16" t="s">
        <v>311</v>
      </c>
      <c r="AS16">
        <v>0</v>
      </c>
      <c r="AT16">
        <v>0</v>
      </c>
      <c r="AU16">
        <v>1</v>
      </c>
      <c r="AV16">
        <v>0</v>
      </c>
      <c r="AW16" t="s">
        <v>227</v>
      </c>
      <c r="AX16" t="s">
        <v>227</v>
      </c>
      <c r="AY16" t="s">
        <v>227</v>
      </c>
      <c r="AZ16">
        <v>0</v>
      </c>
      <c r="BA16">
        <v>0</v>
      </c>
      <c r="BB16">
        <v>1</v>
      </c>
      <c r="BC16">
        <v>1</v>
      </c>
      <c r="BD16">
        <v>0</v>
      </c>
      <c r="BE16">
        <v>0</v>
      </c>
      <c r="BF16">
        <v>0</v>
      </c>
      <c r="BG16">
        <v>0</v>
      </c>
      <c r="BH16" t="s">
        <v>227</v>
      </c>
      <c r="BI16" t="s">
        <v>233</v>
      </c>
      <c r="BJ16" t="s">
        <v>227</v>
      </c>
      <c r="BK16" t="s">
        <v>252</v>
      </c>
      <c r="BL16" t="s">
        <v>492</v>
      </c>
      <c r="BM16" t="s">
        <v>236</v>
      </c>
      <c r="BN16" t="s">
        <v>227</v>
      </c>
      <c r="BO16" t="s">
        <v>233</v>
      </c>
      <c r="BP16" t="s">
        <v>233</v>
      </c>
      <c r="BQ16" s="2">
        <v>44198</v>
      </c>
      <c r="BR16" t="s">
        <v>238</v>
      </c>
      <c r="BS16" t="s">
        <v>239</v>
      </c>
      <c r="BT16" t="s">
        <v>238</v>
      </c>
      <c r="BU16" t="s">
        <v>227</v>
      </c>
      <c r="BV16" t="s">
        <v>227</v>
      </c>
      <c r="BW16" t="s">
        <v>240</v>
      </c>
      <c r="BX16" s="3" t="s">
        <v>227</v>
      </c>
      <c r="BY16" t="s">
        <v>243</v>
      </c>
      <c r="BZ16" t="s">
        <v>316</v>
      </c>
      <c r="CA16" t="s">
        <v>243</v>
      </c>
      <c r="CB16" t="s">
        <v>316</v>
      </c>
      <c r="CC16" t="s">
        <v>243</v>
      </c>
      <c r="CD16" t="s">
        <v>316</v>
      </c>
      <c r="CE16" t="s">
        <v>243</v>
      </c>
      <c r="CF16" t="s">
        <v>316</v>
      </c>
      <c r="CG16" t="s">
        <v>243</v>
      </c>
      <c r="CH16" t="s">
        <v>316</v>
      </c>
      <c r="CI16" t="s">
        <v>243</v>
      </c>
      <c r="CJ16" t="s">
        <v>316</v>
      </c>
      <c r="CK16" t="s">
        <v>243</v>
      </c>
      <c r="CL16" t="s">
        <v>316</v>
      </c>
      <c r="CM16" t="s">
        <v>243</v>
      </c>
      <c r="CN16" t="s">
        <v>316</v>
      </c>
      <c r="CO16" t="s">
        <v>243</v>
      </c>
      <c r="CP16" t="s">
        <v>316</v>
      </c>
      <c r="CQ16" t="s">
        <v>243</v>
      </c>
      <c r="CR16" t="s">
        <v>316</v>
      </c>
      <c r="CS16" t="s">
        <v>227</v>
      </c>
      <c r="CT16" t="s">
        <v>227</v>
      </c>
      <c r="CU16" t="s">
        <v>233</v>
      </c>
      <c r="CV16" t="s">
        <v>227</v>
      </c>
      <c r="CW16" t="s">
        <v>247</v>
      </c>
      <c r="CX16" t="s">
        <v>493</v>
      </c>
      <c r="CY16" t="s">
        <v>233</v>
      </c>
      <c r="CZ16" t="s">
        <v>227</v>
      </c>
      <c r="DA16" t="s">
        <v>494</v>
      </c>
      <c r="DB16" t="s">
        <v>495</v>
      </c>
      <c r="DC16" t="s">
        <v>251</v>
      </c>
      <c r="DD16" t="s">
        <v>253</v>
      </c>
      <c r="DE16" t="s">
        <v>251</v>
      </c>
      <c r="DF16" t="s">
        <v>251</v>
      </c>
      <c r="DG16" t="s">
        <v>251</v>
      </c>
      <c r="DH16" t="s">
        <v>253</v>
      </c>
      <c r="DI16" t="s">
        <v>253</v>
      </c>
      <c r="DJ16" t="s">
        <v>253</v>
      </c>
      <c r="DK16" t="s">
        <v>255</v>
      </c>
      <c r="DL16" t="s">
        <v>254</v>
      </c>
      <c r="DM16" t="s">
        <v>255</v>
      </c>
      <c r="DN16" t="s">
        <v>255</v>
      </c>
      <c r="DO16" t="s">
        <v>255</v>
      </c>
      <c r="DP16" t="s">
        <v>254</v>
      </c>
      <c r="DQ16" t="s">
        <v>254</v>
      </c>
      <c r="DR16" t="s">
        <v>254</v>
      </c>
      <c r="DS16" t="s">
        <v>253</v>
      </c>
      <c r="DT16" t="s">
        <v>251</v>
      </c>
      <c r="DU16" t="s">
        <v>251</v>
      </c>
      <c r="DV16" t="s">
        <v>251</v>
      </c>
      <c r="DW16" t="s">
        <v>251</v>
      </c>
      <c r="DX16" t="s">
        <v>251</v>
      </c>
      <c r="DY16" t="s">
        <v>251</v>
      </c>
      <c r="DZ16" t="s">
        <v>254</v>
      </c>
      <c r="EA16" t="s">
        <v>255</v>
      </c>
      <c r="EB16" t="s">
        <v>254</v>
      </c>
      <c r="EC16" t="s">
        <v>254</v>
      </c>
      <c r="ED16" t="s">
        <v>255</v>
      </c>
      <c r="EE16" t="s">
        <v>255</v>
      </c>
      <c r="EF16" t="s">
        <v>254</v>
      </c>
      <c r="EG16" t="s">
        <v>251</v>
      </c>
      <c r="EH16" t="s">
        <v>251</v>
      </c>
      <c r="EI16" t="s">
        <v>252</v>
      </c>
      <c r="EJ16" t="s">
        <v>251</v>
      </c>
      <c r="EK16" t="s">
        <v>254</v>
      </c>
      <c r="EL16" t="s">
        <v>255</v>
      </c>
      <c r="EM16" t="s">
        <v>255</v>
      </c>
      <c r="EN16" t="s">
        <v>254</v>
      </c>
      <c r="EO16" t="s">
        <v>253</v>
      </c>
      <c r="EP16" t="s">
        <v>253</v>
      </c>
      <c r="EQ16" t="s">
        <v>253</v>
      </c>
      <c r="ER16" t="s">
        <v>251</v>
      </c>
      <c r="ES16" t="s">
        <v>256</v>
      </c>
      <c r="ET16" t="s">
        <v>256</v>
      </c>
      <c r="EU16" t="s">
        <v>256</v>
      </c>
      <c r="EV16" t="s">
        <v>254</v>
      </c>
      <c r="EW16" t="s">
        <v>257</v>
      </c>
      <c r="EX16" t="s">
        <v>258</v>
      </c>
      <c r="EY16" t="s">
        <v>257</v>
      </c>
      <c r="EZ16" t="s">
        <v>258</v>
      </c>
      <c r="FA16" t="s">
        <v>261</v>
      </c>
      <c r="FB16" t="s">
        <v>261</v>
      </c>
      <c r="FC16" t="s">
        <v>261</v>
      </c>
      <c r="FD16" t="s">
        <v>261</v>
      </c>
      <c r="FE16" t="s">
        <v>261</v>
      </c>
      <c r="FF16" t="s">
        <v>258</v>
      </c>
      <c r="FG16" t="s">
        <v>261</v>
      </c>
      <c r="FH16" t="s">
        <v>258</v>
      </c>
      <c r="FI16" t="s">
        <v>257</v>
      </c>
      <c r="FJ16" t="s">
        <v>258</v>
      </c>
      <c r="FK16" t="s">
        <v>258</v>
      </c>
      <c r="FL16" t="s">
        <v>258</v>
      </c>
      <c r="FM16" t="s">
        <v>258</v>
      </c>
      <c r="FN16" t="s">
        <v>258</v>
      </c>
      <c r="FO16" t="s">
        <v>257</v>
      </c>
      <c r="FP16" t="s">
        <v>258</v>
      </c>
      <c r="FQ16" t="s">
        <v>258</v>
      </c>
      <c r="FR16" t="s">
        <v>258</v>
      </c>
      <c r="FS16" t="s">
        <v>258</v>
      </c>
      <c r="FT16" t="s">
        <v>258</v>
      </c>
      <c r="FU16" t="s">
        <v>257</v>
      </c>
      <c r="FV16" t="s">
        <v>258</v>
      </c>
      <c r="FW16" t="s">
        <v>257</v>
      </c>
      <c r="FX16" t="s">
        <v>258</v>
      </c>
      <c r="FY16" t="s">
        <v>257</v>
      </c>
      <c r="FZ16" t="s">
        <v>257</v>
      </c>
      <c r="GA16" t="s">
        <v>258</v>
      </c>
      <c r="GB16" t="s">
        <v>261</v>
      </c>
      <c r="GC16" t="s">
        <v>261</v>
      </c>
      <c r="GD16" t="s">
        <v>261</v>
      </c>
      <c r="GE16" t="s">
        <v>261</v>
      </c>
      <c r="GF16" t="s">
        <v>261</v>
      </c>
      <c r="GG16" t="s">
        <v>261</v>
      </c>
      <c r="GH16" t="s">
        <v>258</v>
      </c>
      <c r="GI16" t="s">
        <v>258</v>
      </c>
      <c r="GJ16" t="s">
        <v>261</v>
      </c>
      <c r="GK16" t="s">
        <v>258</v>
      </c>
      <c r="GL16" t="s">
        <v>261</v>
      </c>
      <c r="GM16" t="s">
        <v>257</v>
      </c>
      <c r="GN16" t="s">
        <v>257</v>
      </c>
      <c r="GO16" t="s">
        <v>258</v>
      </c>
      <c r="GP16" t="s">
        <v>258</v>
      </c>
      <c r="GQ16" t="s">
        <v>258</v>
      </c>
      <c r="GR16" t="s">
        <v>258</v>
      </c>
      <c r="GS16" t="s">
        <v>261</v>
      </c>
      <c r="GT16" t="s">
        <v>258</v>
      </c>
      <c r="GU16" t="s">
        <v>496</v>
      </c>
      <c r="GV16" t="s">
        <v>497</v>
      </c>
      <c r="GW16" t="s">
        <v>498</v>
      </c>
      <c r="GX16" t="s">
        <v>499</v>
      </c>
      <c r="GY16">
        <v>1</v>
      </c>
      <c r="GZ16">
        <v>986.99800000000005</v>
      </c>
      <c r="HA16">
        <v>5</v>
      </c>
      <c r="HB16" t="s">
        <v>227</v>
      </c>
      <c r="HC16">
        <v>10</v>
      </c>
      <c r="HD16" t="s">
        <v>227</v>
      </c>
      <c r="HE16">
        <v>5</v>
      </c>
      <c r="HF16">
        <v>6</v>
      </c>
      <c r="HG16" s="1">
        <v>43830.584722222222</v>
      </c>
      <c r="HH16" t="s">
        <v>227</v>
      </c>
      <c r="HI16" t="s">
        <v>227</v>
      </c>
      <c r="HJ16" t="s">
        <v>227</v>
      </c>
      <c r="HK16">
        <v>0</v>
      </c>
      <c r="HL16" t="s">
        <v>407</v>
      </c>
      <c r="HM16" t="s">
        <v>302</v>
      </c>
      <c r="HN16" t="s">
        <v>500</v>
      </c>
      <c r="HO16" t="s">
        <v>501</v>
      </c>
      <c r="HP16">
        <v>1</v>
      </c>
      <c r="HQ16">
        <v>104310</v>
      </c>
    </row>
    <row r="17" spans="1:225" x14ac:dyDescent="0.25">
      <c r="A17">
        <v>16</v>
      </c>
      <c r="B17">
        <v>166</v>
      </c>
      <c r="C17" t="s">
        <v>502</v>
      </c>
      <c r="D17" t="s">
        <v>503</v>
      </c>
      <c r="E17" s="1">
        <v>43831.357638888891</v>
      </c>
      <c r="F17" t="s">
        <v>226</v>
      </c>
      <c r="G17">
        <v>3</v>
      </c>
      <c r="H17">
        <v>0</v>
      </c>
      <c r="I17">
        <v>1</v>
      </c>
      <c r="J17">
        <v>0</v>
      </c>
      <c r="K17">
        <v>0</v>
      </c>
      <c r="L17">
        <v>1</v>
      </c>
      <c r="M17">
        <v>1</v>
      </c>
      <c r="N17">
        <v>0</v>
      </c>
      <c r="O17">
        <v>0</v>
      </c>
      <c r="P17">
        <v>0</v>
      </c>
      <c r="Q17">
        <v>0</v>
      </c>
      <c r="R17">
        <v>0</v>
      </c>
      <c r="S17" t="s">
        <v>227</v>
      </c>
      <c r="T17">
        <v>0</v>
      </c>
      <c r="U17">
        <v>1</v>
      </c>
      <c r="V17">
        <v>0</v>
      </c>
      <c r="W17">
        <v>0</v>
      </c>
      <c r="X17">
        <v>0</v>
      </c>
      <c r="Y17">
        <v>1</v>
      </c>
      <c r="Z17">
        <v>0</v>
      </c>
      <c r="AA17">
        <v>0</v>
      </c>
      <c r="AB17">
        <v>0</v>
      </c>
      <c r="AC17">
        <v>0</v>
      </c>
      <c r="AD17">
        <v>0</v>
      </c>
      <c r="AE17" t="s">
        <v>227</v>
      </c>
      <c r="AF17">
        <v>0</v>
      </c>
      <c r="AG17">
        <v>1</v>
      </c>
      <c r="AH17">
        <v>0</v>
      </c>
      <c r="AI17">
        <v>0</v>
      </c>
      <c r="AJ17">
        <v>0</v>
      </c>
      <c r="AK17">
        <v>0</v>
      </c>
      <c r="AL17">
        <v>0</v>
      </c>
      <c r="AM17" t="s">
        <v>504</v>
      </c>
      <c r="AN17">
        <v>98595</v>
      </c>
      <c r="AO17" t="s">
        <v>229</v>
      </c>
      <c r="AP17" t="s">
        <v>505</v>
      </c>
      <c r="AQ17">
        <v>98595</v>
      </c>
      <c r="AR17" t="s">
        <v>229</v>
      </c>
      <c r="AS17">
        <v>1</v>
      </c>
      <c r="AT17">
        <v>1</v>
      </c>
      <c r="AU17">
        <v>0</v>
      </c>
      <c r="AV17">
        <v>0</v>
      </c>
      <c r="AW17" t="s">
        <v>227</v>
      </c>
      <c r="AX17" s="2">
        <v>44199</v>
      </c>
      <c r="AY17" t="s">
        <v>506</v>
      </c>
      <c r="AZ17">
        <v>0</v>
      </c>
      <c r="BA17">
        <v>0</v>
      </c>
      <c r="BB17">
        <v>0</v>
      </c>
      <c r="BC17">
        <v>1</v>
      </c>
      <c r="BD17">
        <v>0</v>
      </c>
      <c r="BE17">
        <v>0</v>
      </c>
      <c r="BF17">
        <v>1</v>
      </c>
      <c r="BG17">
        <v>0</v>
      </c>
      <c r="BH17" t="s">
        <v>227</v>
      </c>
      <c r="BI17" t="s">
        <v>247</v>
      </c>
      <c r="BJ17" t="s">
        <v>507</v>
      </c>
      <c r="BK17" t="s">
        <v>252</v>
      </c>
      <c r="BL17" t="s">
        <v>273</v>
      </c>
      <c r="BM17" t="s">
        <v>236</v>
      </c>
      <c r="BN17" t="s">
        <v>227</v>
      </c>
      <c r="BO17" t="s">
        <v>233</v>
      </c>
      <c r="BP17" t="s">
        <v>233</v>
      </c>
      <c r="BQ17" s="2">
        <v>44198</v>
      </c>
      <c r="BR17" t="s">
        <v>238</v>
      </c>
      <c r="BS17" t="s">
        <v>239</v>
      </c>
      <c r="BT17" t="s">
        <v>239</v>
      </c>
      <c r="BU17" t="s">
        <v>227</v>
      </c>
      <c r="BV17" t="s">
        <v>227</v>
      </c>
      <c r="BW17" t="s">
        <v>233</v>
      </c>
      <c r="BX17" s="3" t="s">
        <v>227</v>
      </c>
      <c r="BY17" t="s">
        <v>292</v>
      </c>
      <c r="BZ17" t="s">
        <v>242</v>
      </c>
      <c r="CA17" t="s">
        <v>243</v>
      </c>
      <c r="CB17" t="s">
        <v>244</v>
      </c>
      <c r="CC17" t="s">
        <v>292</v>
      </c>
      <c r="CD17" t="s">
        <v>244</v>
      </c>
      <c r="CE17" t="s">
        <v>292</v>
      </c>
      <c r="CF17" t="s">
        <v>244</v>
      </c>
      <c r="CG17" t="s">
        <v>243</v>
      </c>
      <c r="CH17" t="s">
        <v>244</v>
      </c>
      <c r="CI17" t="s">
        <v>243</v>
      </c>
      <c r="CJ17" t="s">
        <v>244</v>
      </c>
      <c r="CK17" t="s">
        <v>292</v>
      </c>
      <c r="CL17" t="s">
        <v>244</v>
      </c>
      <c r="CM17" t="s">
        <v>292</v>
      </c>
      <c r="CN17" t="s">
        <v>244</v>
      </c>
      <c r="CO17" t="s">
        <v>292</v>
      </c>
      <c r="CP17" t="s">
        <v>244</v>
      </c>
      <c r="CQ17" t="s">
        <v>292</v>
      </c>
      <c r="CR17" t="s">
        <v>244</v>
      </c>
      <c r="CS17" t="s">
        <v>227</v>
      </c>
      <c r="CT17" t="s">
        <v>227</v>
      </c>
      <c r="CU17" t="s">
        <v>247</v>
      </c>
      <c r="CV17" t="s">
        <v>508</v>
      </c>
      <c r="CW17" t="s">
        <v>247</v>
      </c>
      <c r="CX17" t="s">
        <v>509</v>
      </c>
      <c r="CY17" t="s">
        <v>247</v>
      </c>
      <c r="CZ17" t="s">
        <v>510</v>
      </c>
      <c r="DA17" t="s">
        <v>296</v>
      </c>
      <c r="DB17" t="s">
        <v>296</v>
      </c>
      <c r="DC17" t="s">
        <v>252</v>
      </c>
      <c r="DD17" t="s">
        <v>251</v>
      </c>
      <c r="DE17" t="s">
        <v>252</v>
      </c>
      <c r="DF17" t="s">
        <v>252</v>
      </c>
      <c r="DG17" t="s">
        <v>252</v>
      </c>
      <c r="DH17" t="s">
        <v>252</v>
      </c>
      <c r="DI17" t="s">
        <v>252</v>
      </c>
      <c r="DJ17" t="s">
        <v>252</v>
      </c>
      <c r="DK17" t="s">
        <v>255</v>
      </c>
      <c r="DL17" t="s">
        <v>255</v>
      </c>
      <c r="DM17" t="s">
        <v>255</v>
      </c>
      <c r="DN17" t="s">
        <v>255</v>
      </c>
      <c r="DO17" t="s">
        <v>255</v>
      </c>
      <c r="DP17" t="s">
        <v>255</v>
      </c>
      <c r="DQ17" t="s">
        <v>255</v>
      </c>
      <c r="DR17" t="s">
        <v>255</v>
      </c>
      <c r="DS17" t="s">
        <v>253</v>
      </c>
      <c r="DT17" t="s">
        <v>252</v>
      </c>
      <c r="DU17" t="s">
        <v>253</v>
      </c>
      <c r="DV17" t="s">
        <v>251</v>
      </c>
      <c r="DW17" t="s">
        <v>253</v>
      </c>
      <c r="DX17" t="s">
        <v>253</v>
      </c>
      <c r="DY17" t="s">
        <v>253</v>
      </c>
      <c r="DZ17" t="s">
        <v>256</v>
      </c>
      <c r="EA17" t="s">
        <v>256</v>
      </c>
      <c r="EB17" t="s">
        <v>254</v>
      </c>
      <c r="EC17" t="s">
        <v>254</v>
      </c>
      <c r="ED17" t="s">
        <v>256</v>
      </c>
      <c r="EE17" t="s">
        <v>254</v>
      </c>
      <c r="EF17" t="s">
        <v>256</v>
      </c>
      <c r="EG17" t="s">
        <v>251</v>
      </c>
      <c r="EH17" t="s">
        <v>252</v>
      </c>
      <c r="EI17" t="s">
        <v>252</v>
      </c>
      <c r="EJ17" t="s">
        <v>253</v>
      </c>
      <c r="EK17" t="s">
        <v>254</v>
      </c>
      <c r="EL17" t="s">
        <v>255</v>
      </c>
      <c r="EM17" t="s">
        <v>255</v>
      </c>
      <c r="EN17" t="s">
        <v>256</v>
      </c>
      <c r="EO17" t="s">
        <v>252</v>
      </c>
      <c r="EP17" t="s">
        <v>252</v>
      </c>
      <c r="EQ17" t="s">
        <v>252</v>
      </c>
      <c r="ER17" t="s">
        <v>252</v>
      </c>
      <c r="ES17" t="s">
        <v>255</v>
      </c>
      <c r="ET17" t="s">
        <v>255</v>
      </c>
      <c r="EU17" t="s">
        <v>255</v>
      </c>
      <c r="EV17" t="s">
        <v>255</v>
      </c>
      <c r="EW17" t="s">
        <v>261</v>
      </c>
      <c r="EX17" t="s">
        <v>260</v>
      </c>
      <c r="EY17" t="s">
        <v>260</v>
      </c>
      <c r="EZ17" t="s">
        <v>260</v>
      </c>
      <c r="FA17" t="s">
        <v>259</v>
      </c>
      <c r="FB17" t="s">
        <v>257</v>
      </c>
      <c r="FC17" t="s">
        <v>257</v>
      </c>
      <c r="FD17" t="s">
        <v>257</v>
      </c>
      <c r="FE17" t="s">
        <v>260</v>
      </c>
      <c r="FF17" t="s">
        <v>260</v>
      </c>
      <c r="FG17" t="s">
        <v>257</v>
      </c>
      <c r="FH17" t="s">
        <v>259</v>
      </c>
      <c r="FI17" t="s">
        <v>260</v>
      </c>
      <c r="FJ17" t="s">
        <v>260</v>
      </c>
      <c r="FK17" t="s">
        <v>260</v>
      </c>
      <c r="FL17" t="s">
        <v>260</v>
      </c>
      <c r="FM17" t="s">
        <v>260</v>
      </c>
      <c r="FN17" t="s">
        <v>260</v>
      </c>
      <c r="FO17" t="s">
        <v>258</v>
      </c>
      <c r="FP17" t="s">
        <v>260</v>
      </c>
      <c r="FQ17" t="s">
        <v>260</v>
      </c>
      <c r="FR17" t="s">
        <v>260</v>
      </c>
      <c r="FS17" t="s">
        <v>260</v>
      </c>
      <c r="FT17" t="s">
        <v>260</v>
      </c>
      <c r="FU17" t="s">
        <v>261</v>
      </c>
      <c r="FV17" t="s">
        <v>261</v>
      </c>
      <c r="FW17" t="s">
        <v>257</v>
      </c>
      <c r="FX17" t="s">
        <v>259</v>
      </c>
      <c r="FY17" t="s">
        <v>259</v>
      </c>
      <c r="FZ17" t="s">
        <v>259</v>
      </c>
      <c r="GA17" t="s">
        <v>261</v>
      </c>
      <c r="GB17" t="s">
        <v>260</v>
      </c>
      <c r="GC17" t="s">
        <v>261</v>
      </c>
      <c r="GD17" t="s">
        <v>260</v>
      </c>
      <c r="GE17" t="s">
        <v>260</v>
      </c>
      <c r="GF17" t="s">
        <v>260</v>
      </c>
      <c r="GG17" t="s">
        <v>260</v>
      </c>
      <c r="GH17" t="s">
        <v>260</v>
      </c>
      <c r="GI17" t="s">
        <v>260</v>
      </c>
      <c r="GJ17" t="s">
        <v>257</v>
      </c>
      <c r="GK17" t="s">
        <v>257</v>
      </c>
      <c r="GL17" t="s">
        <v>260</v>
      </c>
      <c r="GM17" t="s">
        <v>260</v>
      </c>
      <c r="GN17" t="s">
        <v>261</v>
      </c>
      <c r="GO17" t="s">
        <v>260</v>
      </c>
      <c r="GP17" t="s">
        <v>257</v>
      </c>
      <c r="GQ17" t="s">
        <v>260</v>
      </c>
      <c r="GR17" t="s">
        <v>260</v>
      </c>
      <c r="GS17" t="s">
        <v>258</v>
      </c>
      <c r="GT17" t="s">
        <v>259</v>
      </c>
      <c r="GU17" t="s">
        <v>511</v>
      </c>
      <c r="GV17" t="s">
        <v>512</v>
      </c>
      <c r="GW17" t="s">
        <v>513</v>
      </c>
      <c r="GX17" t="s">
        <v>514</v>
      </c>
      <c r="GY17">
        <v>1</v>
      </c>
      <c r="GZ17">
        <v>2530.6030000000001</v>
      </c>
      <c r="HA17">
        <v>4</v>
      </c>
      <c r="HB17" t="s">
        <v>227</v>
      </c>
      <c r="HC17">
        <v>10</v>
      </c>
      <c r="HD17" t="s">
        <v>227</v>
      </c>
      <c r="HE17">
        <v>5</v>
      </c>
      <c r="HF17">
        <v>6</v>
      </c>
      <c r="HG17" s="1">
        <v>43831.328472222223</v>
      </c>
      <c r="HH17" t="s">
        <v>227</v>
      </c>
      <c r="HI17" t="s">
        <v>227</v>
      </c>
      <c r="HJ17" t="s">
        <v>227</v>
      </c>
      <c r="HK17">
        <v>0</v>
      </c>
      <c r="HL17" t="s">
        <v>426</v>
      </c>
      <c r="HM17" t="s">
        <v>302</v>
      </c>
      <c r="HN17" t="s">
        <v>515</v>
      </c>
      <c r="HO17" t="s">
        <v>516</v>
      </c>
      <c r="HP17">
        <v>1</v>
      </c>
      <c r="HQ17">
        <v>106261</v>
      </c>
    </row>
    <row r="18" spans="1:225" ht="285" x14ac:dyDescent="0.25">
      <c r="A18">
        <v>17</v>
      </c>
      <c r="B18">
        <v>167</v>
      </c>
      <c r="C18" t="s">
        <v>517</v>
      </c>
      <c r="D18" t="s">
        <v>518</v>
      </c>
      <c r="E18" s="1">
        <v>43831.581250000003</v>
      </c>
      <c r="F18" t="s">
        <v>226</v>
      </c>
      <c r="G18">
        <v>3</v>
      </c>
      <c r="H18">
        <v>0</v>
      </c>
      <c r="I18">
        <v>0</v>
      </c>
      <c r="J18">
        <v>0</v>
      </c>
      <c r="K18">
        <v>0</v>
      </c>
      <c r="L18">
        <v>0</v>
      </c>
      <c r="M18">
        <v>1</v>
      </c>
      <c r="N18">
        <v>0</v>
      </c>
      <c r="O18">
        <v>0</v>
      </c>
      <c r="P18">
        <v>0</v>
      </c>
      <c r="Q18">
        <v>0</v>
      </c>
      <c r="R18">
        <v>0</v>
      </c>
      <c r="S18" t="s">
        <v>227</v>
      </c>
      <c r="T18">
        <v>0</v>
      </c>
      <c r="U18">
        <v>0</v>
      </c>
      <c r="V18">
        <v>0</v>
      </c>
      <c r="W18">
        <v>0</v>
      </c>
      <c r="X18">
        <v>0</v>
      </c>
      <c r="Y18">
        <v>1</v>
      </c>
      <c r="Z18">
        <v>0</v>
      </c>
      <c r="AA18">
        <v>0</v>
      </c>
      <c r="AB18">
        <v>0</v>
      </c>
      <c r="AC18">
        <v>0</v>
      </c>
      <c r="AD18">
        <v>0</v>
      </c>
      <c r="AE18" t="s">
        <v>227</v>
      </c>
      <c r="AF18">
        <v>1</v>
      </c>
      <c r="AG18">
        <v>0</v>
      </c>
      <c r="AH18">
        <v>1</v>
      </c>
      <c r="AI18">
        <v>0</v>
      </c>
      <c r="AJ18">
        <v>0</v>
      </c>
      <c r="AK18">
        <v>0</v>
      </c>
      <c r="AL18">
        <v>0</v>
      </c>
      <c r="AM18" t="s">
        <v>519</v>
      </c>
      <c r="AN18">
        <v>97103</v>
      </c>
      <c r="AO18" t="s">
        <v>229</v>
      </c>
      <c r="AP18" t="s">
        <v>520</v>
      </c>
      <c r="AQ18">
        <v>98632</v>
      </c>
      <c r="AR18" t="s">
        <v>229</v>
      </c>
      <c r="AS18">
        <v>1</v>
      </c>
      <c r="AT18">
        <v>1</v>
      </c>
      <c r="AU18">
        <v>0</v>
      </c>
      <c r="AV18">
        <v>0</v>
      </c>
      <c r="AW18" t="s">
        <v>227</v>
      </c>
      <c r="AX18" s="2">
        <v>44199</v>
      </c>
      <c r="AY18" t="s">
        <v>312</v>
      </c>
      <c r="AZ18">
        <v>0</v>
      </c>
      <c r="BA18">
        <v>0</v>
      </c>
      <c r="BB18">
        <v>0</v>
      </c>
      <c r="BC18">
        <v>0</v>
      </c>
      <c r="BD18">
        <v>0</v>
      </c>
      <c r="BE18">
        <v>1</v>
      </c>
      <c r="BF18">
        <v>0</v>
      </c>
      <c r="BG18">
        <v>0</v>
      </c>
      <c r="BH18" t="s">
        <v>227</v>
      </c>
      <c r="BI18" t="s">
        <v>233</v>
      </c>
      <c r="BJ18" t="s">
        <v>227</v>
      </c>
      <c r="BK18" t="s">
        <v>315</v>
      </c>
      <c r="BL18" t="s">
        <v>235</v>
      </c>
      <c r="BM18" t="s">
        <v>236</v>
      </c>
      <c r="BN18" t="s">
        <v>227</v>
      </c>
      <c r="BO18" t="s">
        <v>233</v>
      </c>
      <c r="BP18" t="s">
        <v>233</v>
      </c>
      <c r="BQ18" s="2">
        <v>44198</v>
      </c>
      <c r="BR18" t="s">
        <v>237</v>
      </c>
      <c r="BS18" t="s">
        <v>238</v>
      </c>
      <c r="BT18" t="s">
        <v>239</v>
      </c>
      <c r="BU18" t="s">
        <v>227</v>
      </c>
      <c r="BV18" t="s">
        <v>227</v>
      </c>
      <c r="BW18" t="s">
        <v>274</v>
      </c>
      <c r="BX18" s="3" t="s">
        <v>521</v>
      </c>
      <c r="BY18" t="s">
        <v>241</v>
      </c>
      <c r="BZ18" t="s">
        <v>244</v>
      </c>
      <c r="CA18" t="s">
        <v>292</v>
      </c>
      <c r="CB18" t="s">
        <v>316</v>
      </c>
      <c r="CC18" t="s">
        <v>292</v>
      </c>
      <c r="CD18" t="s">
        <v>316</v>
      </c>
      <c r="CE18" t="s">
        <v>292</v>
      </c>
      <c r="CF18" t="s">
        <v>316</v>
      </c>
      <c r="CG18" t="s">
        <v>292</v>
      </c>
      <c r="CH18" t="s">
        <v>316</v>
      </c>
      <c r="CI18" t="s">
        <v>241</v>
      </c>
      <c r="CJ18" t="s">
        <v>244</v>
      </c>
      <c r="CK18" t="s">
        <v>292</v>
      </c>
      <c r="CL18" t="s">
        <v>316</v>
      </c>
      <c r="CM18" t="s">
        <v>292</v>
      </c>
      <c r="CN18" t="s">
        <v>316</v>
      </c>
      <c r="CO18" t="s">
        <v>292</v>
      </c>
      <c r="CP18" t="s">
        <v>316</v>
      </c>
      <c r="CQ18" t="s">
        <v>292</v>
      </c>
      <c r="CR18" t="s">
        <v>316</v>
      </c>
      <c r="CS18" t="s">
        <v>227</v>
      </c>
      <c r="CT18" t="s">
        <v>227</v>
      </c>
      <c r="CU18" t="s">
        <v>247</v>
      </c>
      <c r="CV18" t="s">
        <v>522</v>
      </c>
      <c r="CW18" t="s">
        <v>233</v>
      </c>
      <c r="CX18" t="s">
        <v>227</v>
      </c>
      <c r="CY18" t="s">
        <v>233</v>
      </c>
      <c r="CZ18" t="s">
        <v>227</v>
      </c>
      <c r="DA18" t="s">
        <v>523</v>
      </c>
      <c r="DB18" t="s">
        <v>524</v>
      </c>
      <c r="DC18" t="s">
        <v>253</v>
      </c>
      <c r="DD18" t="s">
        <v>253</v>
      </c>
      <c r="DE18" t="s">
        <v>253</v>
      </c>
      <c r="DF18" t="s">
        <v>253</v>
      </c>
      <c r="DG18" t="s">
        <v>253</v>
      </c>
      <c r="DH18" t="s">
        <v>253</v>
      </c>
      <c r="DI18" t="s">
        <v>253</v>
      </c>
      <c r="DJ18" t="s">
        <v>253</v>
      </c>
      <c r="DK18" t="s">
        <v>256</v>
      </c>
      <c r="DL18" t="s">
        <v>254</v>
      </c>
      <c r="DM18" t="s">
        <v>256</v>
      </c>
      <c r="DN18" t="s">
        <v>255</v>
      </c>
      <c r="DO18" t="s">
        <v>254</v>
      </c>
      <c r="DP18" t="s">
        <v>256</v>
      </c>
      <c r="DQ18" t="s">
        <v>254</v>
      </c>
      <c r="DR18" t="s">
        <v>256</v>
      </c>
      <c r="DS18" t="s">
        <v>253</v>
      </c>
      <c r="DT18" t="s">
        <v>252</v>
      </c>
      <c r="DU18" t="s">
        <v>251</v>
      </c>
      <c r="DV18" t="s">
        <v>253</v>
      </c>
      <c r="DW18" t="s">
        <v>251</v>
      </c>
      <c r="DX18" t="s">
        <v>252</v>
      </c>
      <c r="DY18" t="s">
        <v>253</v>
      </c>
      <c r="DZ18" t="s">
        <v>256</v>
      </c>
      <c r="EA18" t="s">
        <v>256</v>
      </c>
      <c r="EB18" t="s">
        <v>256</v>
      </c>
      <c r="EC18" t="s">
        <v>256</v>
      </c>
      <c r="ED18" t="s">
        <v>256</v>
      </c>
      <c r="EE18" t="s">
        <v>254</v>
      </c>
      <c r="EF18" t="s">
        <v>256</v>
      </c>
      <c r="EG18" t="s">
        <v>251</v>
      </c>
      <c r="EH18" t="s">
        <v>253</v>
      </c>
      <c r="EI18" t="s">
        <v>251</v>
      </c>
      <c r="EJ18" t="s">
        <v>253</v>
      </c>
      <c r="EK18" t="s">
        <v>256</v>
      </c>
      <c r="EL18" t="s">
        <v>256</v>
      </c>
      <c r="EM18" t="s">
        <v>254</v>
      </c>
      <c r="EN18" t="s">
        <v>254</v>
      </c>
      <c r="EO18" t="s">
        <v>251</v>
      </c>
      <c r="EP18" t="s">
        <v>251</v>
      </c>
      <c r="EQ18" t="s">
        <v>251</v>
      </c>
      <c r="ER18" t="s">
        <v>251</v>
      </c>
      <c r="ES18" t="s">
        <v>254</v>
      </c>
      <c r="ET18" t="s">
        <v>254</v>
      </c>
      <c r="EU18" t="s">
        <v>256</v>
      </c>
      <c r="EV18" t="s">
        <v>256</v>
      </c>
      <c r="EW18" t="s">
        <v>259</v>
      </c>
      <c r="EX18" t="s">
        <v>259</v>
      </c>
      <c r="EY18" t="s">
        <v>259</v>
      </c>
      <c r="EZ18" t="s">
        <v>260</v>
      </c>
      <c r="FA18" t="s">
        <v>259</v>
      </c>
      <c r="FB18" t="s">
        <v>258</v>
      </c>
      <c r="FC18" t="s">
        <v>258</v>
      </c>
      <c r="FD18" t="s">
        <v>259</v>
      </c>
      <c r="FE18" t="s">
        <v>258</v>
      </c>
      <c r="FF18" t="s">
        <v>260</v>
      </c>
      <c r="FG18" t="s">
        <v>257</v>
      </c>
      <c r="FH18" t="s">
        <v>260</v>
      </c>
      <c r="FI18" t="s">
        <v>258</v>
      </c>
      <c r="FJ18" t="s">
        <v>257</v>
      </c>
      <c r="FK18" t="s">
        <v>257</v>
      </c>
      <c r="FL18" t="s">
        <v>257</v>
      </c>
      <c r="FM18" t="s">
        <v>261</v>
      </c>
      <c r="FN18" t="s">
        <v>258</v>
      </c>
      <c r="FO18" t="s">
        <v>258</v>
      </c>
      <c r="FP18" t="s">
        <v>259</v>
      </c>
      <c r="FQ18" t="s">
        <v>257</v>
      </c>
      <c r="FR18" t="s">
        <v>258</v>
      </c>
      <c r="FS18" t="s">
        <v>257</v>
      </c>
      <c r="FT18" t="s">
        <v>258</v>
      </c>
      <c r="FU18" t="s">
        <v>261</v>
      </c>
      <c r="FV18" t="s">
        <v>257</v>
      </c>
      <c r="FW18" t="s">
        <v>258</v>
      </c>
      <c r="FX18" t="s">
        <v>258</v>
      </c>
      <c r="FY18" t="s">
        <v>259</v>
      </c>
      <c r="FZ18" t="s">
        <v>259</v>
      </c>
      <c r="GA18" t="s">
        <v>259</v>
      </c>
      <c r="GB18" t="s">
        <v>259</v>
      </c>
      <c r="GC18" t="s">
        <v>259</v>
      </c>
      <c r="GD18" t="s">
        <v>257</v>
      </c>
      <c r="GE18" t="s">
        <v>257</v>
      </c>
      <c r="GF18" t="s">
        <v>258</v>
      </c>
      <c r="GG18" t="s">
        <v>257</v>
      </c>
      <c r="GH18" t="s">
        <v>257</v>
      </c>
      <c r="GI18" t="s">
        <v>260</v>
      </c>
      <c r="GJ18" t="s">
        <v>261</v>
      </c>
      <c r="GK18" t="s">
        <v>261</v>
      </c>
      <c r="GL18" t="s">
        <v>258</v>
      </c>
      <c r="GM18" t="s">
        <v>258</v>
      </c>
      <c r="GN18" t="s">
        <v>258</v>
      </c>
      <c r="GO18" t="s">
        <v>258</v>
      </c>
      <c r="GP18" t="s">
        <v>258</v>
      </c>
      <c r="GQ18" t="s">
        <v>261</v>
      </c>
      <c r="GR18" t="s">
        <v>258</v>
      </c>
      <c r="GS18" t="s">
        <v>257</v>
      </c>
      <c r="GT18" t="s">
        <v>259</v>
      </c>
      <c r="GU18" t="s">
        <v>525</v>
      </c>
      <c r="GV18" t="s">
        <v>526</v>
      </c>
      <c r="GW18" t="s">
        <v>527</v>
      </c>
      <c r="GX18" t="s">
        <v>528</v>
      </c>
      <c r="GY18">
        <v>1</v>
      </c>
      <c r="GZ18">
        <v>8454.27</v>
      </c>
      <c r="HA18">
        <v>4</v>
      </c>
      <c r="HB18" t="s">
        <v>227</v>
      </c>
      <c r="HC18">
        <v>2</v>
      </c>
      <c r="HD18" t="s">
        <v>227</v>
      </c>
      <c r="HE18">
        <v>5</v>
      </c>
      <c r="HF18">
        <v>6</v>
      </c>
      <c r="HG18" s="1">
        <v>43831.480555555558</v>
      </c>
      <c r="HH18" t="s">
        <v>227</v>
      </c>
      <c r="HI18" t="s">
        <v>227</v>
      </c>
      <c r="HJ18" t="s">
        <v>227</v>
      </c>
      <c r="HK18">
        <v>0</v>
      </c>
      <c r="HL18" t="s">
        <v>529</v>
      </c>
      <c r="HM18" t="s">
        <v>302</v>
      </c>
      <c r="HN18" t="s">
        <v>530</v>
      </c>
      <c r="HO18" t="s">
        <v>531</v>
      </c>
      <c r="HP18">
        <v>1</v>
      </c>
      <c r="HQ18">
        <v>101312</v>
      </c>
    </row>
    <row r="19" spans="1:225" x14ac:dyDescent="0.25">
      <c r="A19">
        <v>18</v>
      </c>
      <c r="B19">
        <v>168</v>
      </c>
      <c r="C19" t="s">
        <v>532</v>
      </c>
      <c r="D19" t="s">
        <v>533</v>
      </c>
      <c r="E19" s="1">
        <v>43831.658333333333</v>
      </c>
      <c r="F19" t="s">
        <v>226</v>
      </c>
      <c r="G19">
        <v>3</v>
      </c>
      <c r="H19">
        <v>0</v>
      </c>
      <c r="I19">
        <v>0</v>
      </c>
      <c r="J19">
        <v>0</v>
      </c>
      <c r="K19">
        <v>0</v>
      </c>
      <c r="L19">
        <v>0</v>
      </c>
      <c r="M19">
        <v>1</v>
      </c>
      <c r="N19">
        <v>0</v>
      </c>
      <c r="O19">
        <v>0</v>
      </c>
      <c r="P19">
        <v>0</v>
      </c>
      <c r="Q19">
        <v>0</v>
      </c>
      <c r="R19">
        <v>0</v>
      </c>
      <c r="S19" t="s">
        <v>227</v>
      </c>
      <c r="T19">
        <v>0</v>
      </c>
      <c r="U19">
        <v>0</v>
      </c>
      <c r="V19">
        <v>0</v>
      </c>
      <c r="W19">
        <v>0</v>
      </c>
      <c r="X19">
        <v>0</v>
      </c>
      <c r="Y19">
        <v>1</v>
      </c>
      <c r="Z19">
        <v>0</v>
      </c>
      <c r="AA19">
        <v>0</v>
      </c>
      <c r="AB19">
        <v>0</v>
      </c>
      <c r="AC19">
        <v>0</v>
      </c>
      <c r="AD19">
        <v>0</v>
      </c>
      <c r="AE19" t="s">
        <v>227</v>
      </c>
      <c r="AF19">
        <v>0</v>
      </c>
      <c r="AG19">
        <v>0</v>
      </c>
      <c r="AH19">
        <v>1</v>
      </c>
      <c r="AI19">
        <v>0</v>
      </c>
      <c r="AJ19">
        <v>0</v>
      </c>
      <c r="AK19">
        <v>0</v>
      </c>
      <c r="AL19">
        <v>0</v>
      </c>
      <c r="AM19" t="s">
        <v>534</v>
      </c>
      <c r="AN19">
        <v>97016</v>
      </c>
      <c r="AO19" t="s">
        <v>229</v>
      </c>
      <c r="AP19" t="s">
        <v>535</v>
      </c>
      <c r="AQ19">
        <v>97016</v>
      </c>
      <c r="AR19" t="s">
        <v>229</v>
      </c>
      <c r="AS19">
        <v>1</v>
      </c>
      <c r="AT19">
        <v>1</v>
      </c>
      <c r="AU19">
        <v>0</v>
      </c>
      <c r="AV19">
        <v>0</v>
      </c>
      <c r="AW19" t="s">
        <v>227</v>
      </c>
      <c r="AX19" s="2">
        <v>44199</v>
      </c>
      <c r="AY19" t="s">
        <v>312</v>
      </c>
      <c r="AZ19">
        <v>0</v>
      </c>
      <c r="BA19">
        <v>0</v>
      </c>
      <c r="BB19">
        <v>0</v>
      </c>
      <c r="BC19">
        <v>0</v>
      </c>
      <c r="BD19">
        <v>0</v>
      </c>
      <c r="BE19">
        <v>1</v>
      </c>
      <c r="BF19">
        <v>0</v>
      </c>
      <c r="BG19">
        <v>0</v>
      </c>
      <c r="BH19" t="s">
        <v>227</v>
      </c>
      <c r="BI19" t="s">
        <v>233</v>
      </c>
      <c r="BJ19" t="s">
        <v>227</v>
      </c>
      <c r="BK19" t="s">
        <v>234</v>
      </c>
      <c r="BL19" t="s">
        <v>235</v>
      </c>
      <c r="BM19" t="s">
        <v>236</v>
      </c>
      <c r="BN19" t="s">
        <v>227</v>
      </c>
      <c r="BO19" t="s">
        <v>233</v>
      </c>
      <c r="BP19" t="s">
        <v>233</v>
      </c>
      <c r="BQ19" s="2">
        <v>44198</v>
      </c>
      <c r="BR19" t="s">
        <v>238</v>
      </c>
      <c r="BS19" t="s">
        <v>238</v>
      </c>
      <c r="BT19" t="s">
        <v>239</v>
      </c>
      <c r="BU19" t="s">
        <v>227</v>
      </c>
      <c r="BV19" t="s">
        <v>227</v>
      </c>
      <c r="BW19" t="s">
        <v>233</v>
      </c>
      <c r="BX19" s="3" t="s">
        <v>227</v>
      </c>
      <c r="BY19" t="s">
        <v>292</v>
      </c>
      <c r="BZ19" t="s">
        <v>244</v>
      </c>
      <c r="CA19" t="s">
        <v>243</v>
      </c>
      <c r="CB19" t="s">
        <v>316</v>
      </c>
      <c r="CC19" t="s">
        <v>245</v>
      </c>
      <c r="CD19" t="s">
        <v>316</v>
      </c>
      <c r="CE19" t="s">
        <v>243</v>
      </c>
      <c r="CF19" t="s">
        <v>316</v>
      </c>
      <c r="CG19" t="s">
        <v>243</v>
      </c>
      <c r="CH19" t="s">
        <v>316</v>
      </c>
      <c r="CI19" t="s">
        <v>241</v>
      </c>
      <c r="CJ19" t="s">
        <v>244</v>
      </c>
      <c r="CK19" t="s">
        <v>292</v>
      </c>
      <c r="CL19" t="s">
        <v>316</v>
      </c>
      <c r="CM19" t="s">
        <v>292</v>
      </c>
      <c r="CN19" t="s">
        <v>316</v>
      </c>
      <c r="CO19" t="s">
        <v>292</v>
      </c>
      <c r="CP19" t="s">
        <v>316</v>
      </c>
      <c r="CQ19" t="s">
        <v>292</v>
      </c>
      <c r="CR19" t="s">
        <v>316</v>
      </c>
      <c r="CS19" t="s">
        <v>227</v>
      </c>
      <c r="CT19" t="s">
        <v>227</v>
      </c>
      <c r="CU19" t="s">
        <v>247</v>
      </c>
      <c r="CV19" t="s">
        <v>536</v>
      </c>
      <c r="CW19" t="s">
        <v>247</v>
      </c>
      <c r="CX19" t="s">
        <v>537</v>
      </c>
      <c r="CY19" t="s">
        <v>247</v>
      </c>
      <c r="CZ19" t="s">
        <v>538</v>
      </c>
      <c r="DA19" t="s">
        <v>539</v>
      </c>
      <c r="DB19" t="s">
        <v>540</v>
      </c>
      <c r="DC19" t="s">
        <v>251</v>
      </c>
      <c r="DD19" t="s">
        <v>252</v>
      </c>
      <c r="DE19" t="s">
        <v>252</v>
      </c>
      <c r="DF19" t="s">
        <v>252</v>
      </c>
      <c r="DG19" t="s">
        <v>252</v>
      </c>
      <c r="DH19" t="s">
        <v>251</v>
      </c>
      <c r="DI19" t="s">
        <v>251</v>
      </c>
      <c r="DJ19" t="s">
        <v>251</v>
      </c>
      <c r="DK19" t="s">
        <v>254</v>
      </c>
      <c r="DL19" t="s">
        <v>255</v>
      </c>
      <c r="DM19" t="s">
        <v>254</v>
      </c>
      <c r="DN19" t="s">
        <v>255</v>
      </c>
      <c r="DO19" t="s">
        <v>254</v>
      </c>
      <c r="DP19" t="s">
        <v>254</v>
      </c>
      <c r="DQ19" t="s">
        <v>254</v>
      </c>
      <c r="DR19" t="s">
        <v>254</v>
      </c>
      <c r="DS19" t="s">
        <v>253</v>
      </c>
      <c r="DT19" t="s">
        <v>253</v>
      </c>
      <c r="DU19" t="s">
        <v>251</v>
      </c>
      <c r="DV19" t="s">
        <v>253</v>
      </c>
      <c r="DW19" t="s">
        <v>253</v>
      </c>
      <c r="DX19" t="s">
        <v>253</v>
      </c>
      <c r="DY19" t="s">
        <v>253</v>
      </c>
      <c r="DZ19" t="s">
        <v>254</v>
      </c>
      <c r="EA19" t="s">
        <v>254</v>
      </c>
      <c r="EB19" t="s">
        <v>254</v>
      </c>
      <c r="EC19" t="s">
        <v>254</v>
      </c>
      <c r="ED19" t="s">
        <v>254</v>
      </c>
      <c r="EE19" t="s">
        <v>254</v>
      </c>
      <c r="EF19" t="s">
        <v>254</v>
      </c>
      <c r="EG19" t="s">
        <v>253</v>
      </c>
      <c r="EH19" t="s">
        <v>253</v>
      </c>
      <c r="EI19" t="s">
        <v>251</v>
      </c>
      <c r="EJ19" t="s">
        <v>251</v>
      </c>
      <c r="EK19" t="s">
        <v>254</v>
      </c>
      <c r="EL19" t="s">
        <v>254</v>
      </c>
      <c r="EM19" t="s">
        <v>254</v>
      </c>
      <c r="EN19" t="s">
        <v>254</v>
      </c>
      <c r="EO19" t="s">
        <v>252</v>
      </c>
      <c r="EP19" t="s">
        <v>252</v>
      </c>
      <c r="EQ19" t="s">
        <v>251</v>
      </c>
      <c r="ER19" t="s">
        <v>252</v>
      </c>
      <c r="ES19" t="s">
        <v>254</v>
      </c>
      <c r="ET19" t="s">
        <v>254</v>
      </c>
      <c r="EU19" t="s">
        <v>254</v>
      </c>
      <c r="EV19" t="s">
        <v>254</v>
      </c>
      <c r="EW19" t="s">
        <v>258</v>
      </c>
      <c r="EX19" t="s">
        <v>258</v>
      </c>
      <c r="EY19" t="s">
        <v>258</v>
      </c>
      <c r="EZ19" t="s">
        <v>258</v>
      </c>
      <c r="FA19" t="s">
        <v>258</v>
      </c>
      <c r="FB19" t="s">
        <v>257</v>
      </c>
      <c r="FC19" t="s">
        <v>257</v>
      </c>
      <c r="FD19" t="s">
        <v>259</v>
      </c>
      <c r="FE19" t="s">
        <v>258</v>
      </c>
      <c r="FF19" t="s">
        <v>259</v>
      </c>
      <c r="FG19" t="s">
        <v>257</v>
      </c>
      <c r="FH19" t="s">
        <v>259</v>
      </c>
      <c r="FI19" t="s">
        <v>259</v>
      </c>
      <c r="FJ19" t="s">
        <v>258</v>
      </c>
      <c r="FK19" t="s">
        <v>258</v>
      </c>
      <c r="FL19" t="s">
        <v>257</v>
      </c>
      <c r="FM19" t="s">
        <v>258</v>
      </c>
      <c r="FN19" t="s">
        <v>257</v>
      </c>
      <c r="FO19" t="s">
        <v>258</v>
      </c>
      <c r="FP19" t="s">
        <v>258</v>
      </c>
      <c r="FQ19" t="s">
        <v>258</v>
      </c>
      <c r="FR19" t="s">
        <v>258</v>
      </c>
      <c r="FS19" t="s">
        <v>258</v>
      </c>
      <c r="FT19" t="s">
        <v>258</v>
      </c>
      <c r="FU19" t="s">
        <v>258</v>
      </c>
      <c r="FV19" t="s">
        <v>257</v>
      </c>
      <c r="FW19" t="s">
        <v>257</v>
      </c>
      <c r="FX19" t="s">
        <v>258</v>
      </c>
      <c r="FY19" t="s">
        <v>259</v>
      </c>
      <c r="FZ19" t="s">
        <v>259</v>
      </c>
      <c r="GA19" t="s">
        <v>257</v>
      </c>
      <c r="GB19" t="s">
        <v>257</v>
      </c>
      <c r="GC19" t="s">
        <v>257</v>
      </c>
      <c r="GD19" t="s">
        <v>260</v>
      </c>
      <c r="GE19" t="s">
        <v>260</v>
      </c>
      <c r="GF19" t="s">
        <v>258</v>
      </c>
      <c r="GG19" t="s">
        <v>260</v>
      </c>
      <c r="GH19" t="s">
        <v>258</v>
      </c>
      <c r="GI19" t="s">
        <v>260</v>
      </c>
      <c r="GJ19" t="s">
        <v>258</v>
      </c>
      <c r="GK19" t="s">
        <v>258</v>
      </c>
      <c r="GL19" t="s">
        <v>260</v>
      </c>
      <c r="GM19" t="s">
        <v>259</v>
      </c>
      <c r="GN19" t="s">
        <v>259</v>
      </c>
      <c r="GO19" t="s">
        <v>259</v>
      </c>
      <c r="GP19" t="s">
        <v>260</v>
      </c>
      <c r="GQ19" t="s">
        <v>258</v>
      </c>
      <c r="GR19" t="s">
        <v>260</v>
      </c>
      <c r="GS19" t="s">
        <v>260</v>
      </c>
      <c r="GT19" t="s">
        <v>260</v>
      </c>
      <c r="GU19" t="s">
        <v>541</v>
      </c>
      <c r="GV19" t="s">
        <v>542</v>
      </c>
      <c r="GW19" t="s">
        <v>543</v>
      </c>
      <c r="GX19" t="s">
        <v>544</v>
      </c>
      <c r="GY19">
        <v>1</v>
      </c>
      <c r="GZ19">
        <v>2567.5680000000002</v>
      </c>
      <c r="HA19">
        <v>4</v>
      </c>
      <c r="HB19" t="s">
        <v>227</v>
      </c>
      <c r="HC19">
        <v>12</v>
      </c>
      <c r="HD19" t="s">
        <v>227</v>
      </c>
      <c r="HE19">
        <v>5</v>
      </c>
      <c r="HF19">
        <v>6</v>
      </c>
      <c r="HG19" s="1">
        <v>43831.628472222219</v>
      </c>
      <c r="HH19" t="s">
        <v>227</v>
      </c>
      <c r="HI19" t="s">
        <v>227</v>
      </c>
      <c r="HJ19" t="s">
        <v>227</v>
      </c>
      <c r="HK19">
        <v>0</v>
      </c>
      <c r="HL19" t="s">
        <v>545</v>
      </c>
      <c r="HM19" t="s">
        <v>302</v>
      </c>
      <c r="HN19" t="s">
        <v>546</v>
      </c>
      <c r="HO19" t="s">
        <v>547</v>
      </c>
      <c r="HP19">
        <v>1</v>
      </c>
      <c r="HQ19">
        <v>113626</v>
      </c>
    </row>
    <row r="20" spans="1:225" x14ac:dyDescent="0.25">
      <c r="A20">
        <v>19</v>
      </c>
      <c r="B20">
        <v>199</v>
      </c>
      <c r="C20" t="s">
        <v>548</v>
      </c>
      <c r="D20" t="s">
        <v>549</v>
      </c>
      <c r="E20" s="1">
        <v>43832.427777777775</v>
      </c>
      <c r="F20" t="s">
        <v>226</v>
      </c>
      <c r="G20">
        <v>3</v>
      </c>
      <c r="H20">
        <v>0</v>
      </c>
      <c r="I20">
        <v>0</v>
      </c>
      <c r="J20">
        <v>1</v>
      </c>
      <c r="K20">
        <v>0</v>
      </c>
      <c r="L20">
        <v>1</v>
      </c>
      <c r="M20">
        <v>1</v>
      </c>
      <c r="N20">
        <v>0</v>
      </c>
      <c r="O20">
        <v>0</v>
      </c>
      <c r="P20">
        <v>0</v>
      </c>
      <c r="Q20">
        <v>0</v>
      </c>
      <c r="R20">
        <v>0</v>
      </c>
      <c r="S20" t="s">
        <v>227</v>
      </c>
      <c r="T20">
        <v>0</v>
      </c>
      <c r="U20">
        <v>0</v>
      </c>
      <c r="V20">
        <v>1</v>
      </c>
      <c r="W20">
        <v>0</v>
      </c>
      <c r="X20">
        <v>1</v>
      </c>
      <c r="Y20">
        <v>0</v>
      </c>
      <c r="Z20">
        <v>0</v>
      </c>
      <c r="AA20">
        <v>0</v>
      </c>
      <c r="AB20">
        <v>0</v>
      </c>
      <c r="AC20">
        <v>0</v>
      </c>
      <c r="AD20">
        <v>0</v>
      </c>
      <c r="AE20" t="s">
        <v>227</v>
      </c>
      <c r="AF20">
        <v>0</v>
      </c>
      <c r="AG20">
        <v>0</v>
      </c>
      <c r="AH20">
        <v>0</v>
      </c>
      <c r="AI20">
        <v>1</v>
      </c>
      <c r="AJ20">
        <v>0</v>
      </c>
      <c r="AK20">
        <v>0</v>
      </c>
      <c r="AL20">
        <v>0</v>
      </c>
      <c r="AM20" t="s">
        <v>550</v>
      </c>
      <c r="AN20">
        <v>97118</v>
      </c>
      <c r="AO20" s="2">
        <v>44331</v>
      </c>
      <c r="AP20" t="s">
        <v>551</v>
      </c>
      <c r="AQ20">
        <v>97338</v>
      </c>
      <c r="AR20" t="s">
        <v>229</v>
      </c>
      <c r="AS20">
        <v>1</v>
      </c>
      <c r="AT20">
        <v>1</v>
      </c>
      <c r="AU20">
        <v>0</v>
      </c>
      <c r="AV20">
        <v>0</v>
      </c>
      <c r="AW20" t="s">
        <v>227</v>
      </c>
      <c r="AX20" s="2">
        <v>44199</v>
      </c>
      <c r="AY20" t="s">
        <v>312</v>
      </c>
      <c r="AZ20">
        <v>0</v>
      </c>
      <c r="BA20">
        <v>0</v>
      </c>
      <c r="BB20">
        <v>0</v>
      </c>
      <c r="BC20">
        <v>0</v>
      </c>
      <c r="BD20">
        <v>0</v>
      </c>
      <c r="BE20">
        <v>0</v>
      </c>
      <c r="BF20">
        <v>1</v>
      </c>
      <c r="BG20">
        <v>1</v>
      </c>
      <c r="BH20" t="s">
        <v>552</v>
      </c>
      <c r="BI20" t="s">
        <v>233</v>
      </c>
      <c r="BJ20" t="s">
        <v>227</v>
      </c>
      <c r="BK20" t="s">
        <v>234</v>
      </c>
      <c r="BL20" t="s">
        <v>291</v>
      </c>
      <c r="BM20" t="s">
        <v>236</v>
      </c>
      <c r="BN20" t="s">
        <v>227</v>
      </c>
      <c r="BO20" t="s">
        <v>233</v>
      </c>
      <c r="BP20" t="s">
        <v>233</v>
      </c>
      <c r="BQ20" s="2">
        <v>44198</v>
      </c>
      <c r="BR20" t="s">
        <v>237</v>
      </c>
      <c r="BS20" t="s">
        <v>238</v>
      </c>
      <c r="BT20" t="s">
        <v>238</v>
      </c>
      <c r="BU20" t="s">
        <v>227</v>
      </c>
      <c r="BV20" t="s">
        <v>227</v>
      </c>
      <c r="BW20" t="s">
        <v>240</v>
      </c>
      <c r="BX20" s="3" t="s">
        <v>227</v>
      </c>
      <c r="BY20" t="s">
        <v>292</v>
      </c>
      <c r="BZ20" t="s">
        <v>316</v>
      </c>
      <c r="CA20" t="s">
        <v>292</v>
      </c>
      <c r="CB20" t="s">
        <v>316</v>
      </c>
      <c r="CC20" t="s">
        <v>243</v>
      </c>
      <c r="CD20" t="s">
        <v>242</v>
      </c>
      <c r="CE20" t="s">
        <v>292</v>
      </c>
      <c r="CF20" t="s">
        <v>316</v>
      </c>
      <c r="CG20" t="s">
        <v>292</v>
      </c>
      <c r="CH20" t="s">
        <v>316</v>
      </c>
      <c r="CI20" t="s">
        <v>241</v>
      </c>
      <c r="CJ20" t="s">
        <v>316</v>
      </c>
      <c r="CK20" t="s">
        <v>292</v>
      </c>
      <c r="CL20" t="s">
        <v>316</v>
      </c>
      <c r="CM20" t="s">
        <v>292</v>
      </c>
      <c r="CN20" t="s">
        <v>316</v>
      </c>
      <c r="CO20" t="s">
        <v>292</v>
      </c>
      <c r="CP20" t="s">
        <v>316</v>
      </c>
      <c r="CQ20" t="s">
        <v>292</v>
      </c>
      <c r="CR20" t="s">
        <v>316</v>
      </c>
      <c r="CS20" t="s">
        <v>227</v>
      </c>
      <c r="CT20" t="s">
        <v>227</v>
      </c>
      <c r="CU20" t="s">
        <v>233</v>
      </c>
      <c r="CV20" t="s">
        <v>227</v>
      </c>
      <c r="CW20" t="s">
        <v>247</v>
      </c>
      <c r="CX20" t="s">
        <v>553</v>
      </c>
      <c r="CY20" t="s">
        <v>233</v>
      </c>
      <c r="CZ20" t="s">
        <v>227</v>
      </c>
      <c r="DA20" t="s">
        <v>365</v>
      </c>
      <c r="DB20" t="s">
        <v>554</v>
      </c>
      <c r="DC20" t="s">
        <v>251</v>
      </c>
      <c r="DD20" t="s">
        <v>251</v>
      </c>
      <c r="DE20" t="s">
        <v>251</v>
      </c>
      <c r="DF20" t="s">
        <v>251</v>
      </c>
      <c r="DG20" t="s">
        <v>251</v>
      </c>
      <c r="DH20" t="s">
        <v>251</v>
      </c>
      <c r="DI20" t="s">
        <v>251</v>
      </c>
      <c r="DJ20" t="s">
        <v>251</v>
      </c>
      <c r="DK20" t="s">
        <v>254</v>
      </c>
      <c r="DL20" t="s">
        <v>254</v>
      </c>
      <c r="DM20" t="s">
        <v>254</v>
      </c>
      <c r="DN20" t="s">
        <v>254</v>
      </c>
      <c r="DO20" t="s">
        <v>254</v>
      </c>
      <c r="DP20" t="s">
        <v>254</v>
      </c>
      <c r="DQ20" t="s">
        <v>254</v>
      </c>
      <c r="DR20" t="s">
        <v>254</v>
      </c>
      <c r="DS20" t="s">
        <v>253</v>
      </c>
      <c r="DT20" t="s">
        <v>253</v>
      </c>
      <c r="DU20" t="s">
        <v>251</v>
      </c>
      <c r="DV20" t="s">
        <v>253</v>
      </c>
      <c r="DW20" t="s">
        <v>253</v>
      </c>
      <c r="DX20" t="s">
        <v>253</v>
      </c>
      <c r="DY20" t="s">
        <v>253</v>
      </c>
      <c r="DZ20" t="s">
        <v>256</v>
      </c>
      <c r="EA20" t="s">
        <v>254</v>
      </c>
      <c r="EB20" t="s">
        <v>256</v>
      </c>
      <c r="EC20" t="s">
        <v>256</v>
      </c>
      <c r="ED20" t="s">
        <v>256</v>
      </c>
      <c r="EE20" t="s">
        <v>256</v>
      </c>
      <c r="EF20" t="s">
        <v>256</v>
      </c>
      <c r="EG20" t="s">
        <v>253</v>
      </c>
      <c r="EH20" t="s">
        <v>253</v>
      </c>
      <c r="EI20" t="s">
        <v>253</v>
      </c>
      <c r="EJ20" t="s">
        <v>253</v>
      </c>
      <c r="EK20" t="s">
        <v>256</v>
      </c>
      <c r="EL20" t="s">
        <v>256</v>
      </c>
      <c r="EM20" t="s">
        <v>254</v>
      </c>
      <c r="EN20" t="s">
        <v>256</v>
      </c>
      <c r="EO20" t="s">
        <v>251</v>
      </c>
      <c r="EP20" t="s">
        <v>251</v>
      </c>
      <c r="EQ20" t="s">
        <v>251</v>
      </c>
      <c r="ER20" t="s">
        <v>251</v>
      </c>
      <c r="ES20" t="s">
        <v>254</v>
      </c>
      <c r="ET20" t="s">
        <v>254</v>
      </c>
      <c r="EU20" t="s">
        <v>254</v>
      </c>
      <c r="EV20" t="s">
        <v>254</v>
      </c>
      <c r="EW20" t="s">
        <v>257</v>
      </c>
      <c r="EX20" t="s">
        <v>257</v>
      </c>
      <c r="EY20" t="s">
        <v>257</v>
      </c>
      <c r="EZ20" t="s">
        <v>261</v>
      </c>
      <c r="FA20" t="s">
        <v>257</v>
      </c>
      <c r="FB20" t="s">
        <v>261</v>
      </c>
      <c r="FC20" t="s">
        <v>261</v>
      </c>
      <c r="FD20" t="s">
        <v>259</v>
      </c>
      <c r="FE20" t="s">
        <v>258</v>
      </c>
      <c r="FF20" t="s">
        <v>259</v>
      </c>
      <c r="FG20" t="s">
        <v>257</v>
      </c>
      <c r="FH20" t="s">
        <v>260</v>
      </c>
      <c r="FI20" t="s">
        <v>260</v>
      </c>
      <c r="FJ20" t="s">
        <v>257</v>
      </c>
      <c r="FK20" t="s">
        <v>258</v>
      </c>
      <c r="FL20" t="s">
        <v>258</v>
      </c>
      <c r="FM20" t="s">
        <v>260</v>
      </c>
      <c r="FN20" t="s">
        <v>260</v>
      </c>
      <c r="FO20" t="s">
        <v>261</v>
      </c>
      <c r="FP20" t="s">
        <v>258</v>
      </c>
      <c r="FQ20" t="s">
        <v>261</v>
      </c>
      <c r="FR20" t="s">
        <v>260</v>
      </c>
      <c r="FS20" t="s">
        <v>261</v>
      </c>
      <c r="FT20" t="s">
        <v>261</v>
      </c>
      <c r="FU20" t="s">
        <v>261</v>
      </c>
      <c r="FV20" t="s">
        <v>261</v>
      </c>
      <c r="FW20" t="s">
        <v>257</v>
      </c>
      <c r="FX20" t="s">
        <v>259</v>
      </c>
      <c r="FY20" t="s">
        <v>259</v>
      </c>
      <c r="FZ20" t="s">
        <v>259</v>
      </c>
      <c r="GA20" t="s">
        <v>260</v>
      </c>
      <c r="GB20" t="s">
        <v>260</v>
      </c>
      <c r="GC20" t="s">
        <v>258</v>
      </c>
      <c r="GD20" t="s">
        <v>260</v>
      </c>
      <c r="GE20" t="s">
        <v>261</v>
      </c>
      <c r="GF20" t="s">
        <v>260</v>
      </c>
      <c r="GG20" t="s">
        <v>257</v>
      </c>
      <c r="GH20" t="s">
        <v>258</v>
      </c>
      <c r="GI20" t="s">
        <v>261</v>
      </c>
      <c r="GJ20" t="s">
        <v>257</v>
      </c>
      <c r="GK20" t="s">
        <v>261</v>
      </c>
      <c r="GL20" t="s">
        <v>257</v>
      </c>
      <c r="GM20" t="s">
        <v>261</v>
      </c>
      <c r="GN20" t="s">
        <v>259</v>
      </c>
      <c r="GO20" t="s">
        <v>261</v>
      </c>
      <c r="GP20" t="s">
        <v>260</v>
      </c>
      <c r="GQ20" t="s">
        <v>261</v>
      </c>
      <c r="GR20" t="s">
        <v>258</v>
      </c>
      <c r="GS20" t="s">
        <v>260</v>
      </c>
      <c r="GT20" t="s">
        <v>259</v>
      </c>
      <c r="GU20" t="s">
        <v>555</v>
      </c>
      <c r="GV20" t="s">
        <v>556</v>
      </c>
      <c r="GW20" t="s">
        <v>557</v>
      </c>
      <c r="GX20" t="s">
        <v>558</v>
      </c>
      <c r="GY20">
        <v>1</v>
      </c>
      <c r="GZ20">
        <v>5260.5630000000001</v>
      </c>
      <c r="HA20">
        <v>13</v>
      </c>
      <c r="HB20" t="s">
        <v>227</v>
      </c>
      <c r="HC20">
        <v>11</v>
      </c>
      <c r="HD20" t="s">
        <v>227</v>
      </c>
      <c r="HE20">
        <v>5</v>
      </c>
      <c r="HF20">
        <v>6</v>
      </c>
      <c r="HG20" s="1">
        <v>43832.366666666669</v>
      </c>
      <c r="HH20" t="s">
        <v>227</v>
      </c>
      <c r="HI20" t="s">
        <v>227</v>
      </c>
      <c r="HJ20" t="s">
        <v>227</v>
      </c>
      <c r="HK20">
        <v>0</v>
      </c>
      <c r="HL20" t="s">
        <v>559</v>
      </c>
      <c r="HM20" t="s">
        <v>302</v>
      </c>
      <c r="HN20" t="s">
        <v>560</v>
      </c>
      <c r="HO20" t="s">
        <v>561</v>
      </c>
      <c r="HP20">
        <v>1</v>
      </c>
      <c r="HQ20">
        <v>104041</v>
      </c>
    </row>
    <row r="21" spans="1:225" x14ac:dyDescent="0.25">
      <c r="A21">
        <v>20</v>
      </c>
      <c r="B21">
        <v>232</v>
      </c>
      <c r="C21" t="s">
        <v>562</v>
      </c>
      <c r="D21" t="s">
        <v>563</v>
      </c>
      <c r="E21" s="1">
        <v>43832.481944444444</v>
      </c>
      <c r="F21" t="s">
        <v>226</v>
      </c>
      <c r="G21">
        <v>3</v>
      </c>
      <c r="H21">
        <v>0</v>
      </c>
      <c r="I21">
        <v>0</v>
      </c>
      <c r="J21">
        <v>1</v>
      </c>
      <c r="K21">
        <v>0</v>
      </c>
      <c r="L21">
        <v>0</v>
      </c>
      <c r="M21">
        <v>0</v>
      </c>
      <c r="N21">
        <v>0</v>
      </c>
      <c r="O21">
        <v>0</v>
      </c>
      <c r="P21">
        <v>0</v>
      </c>
      <c r="Q21">
        <v>0</v>
      </c>
      <c r="R21">
        <v>0</v>
      </c>
      <c r="S21" t="s">
        <v>227</v>
      </c>
      <c r="T21">
        <v>0</v>
      </c>
      <c r="U21">
        <v>0</v>
      </c>
      <c r="V21">
        <v>1</v>
      </c>
      <c r="W21">
        <v>0</v>
      </c>
      <c r="X21">
        <v>0</v>
      </c>
      <c r="Y21">
        <v>0</v>
      </c>
      <c r="Z21">
        <v>0</v>
      </c>
      <c r="AA21">
        <v>0</v>
      </c>
      <c r="AB21">
        <v>0</v>
      </c>
      <c r="AC21">
        <v>0</v>
      </c>
      <c r="AD21">
        <v>0</v>
      </c>
      <c r="AE21" t="s">
        <v>227</v>
      </c>
      <c r="AF21">
        <v>0</v>
      </c>
      <c r="AG21">
        <v>0</v>
      </c>
      <c r="AH21">
        <v>0</v>
      </c>
      <c r="AI21">
        <v>1</v>
      </c>
      <c r="AJ21">
        <v>0</v>
      </c>
      <c r="AK21">
        <v>0</v>
      </c>
      <c r="AL21">
        <v>0</v>
      </c>
      <c r="AM21" t="s">
        <v>564</v>
      </c>
      <c r="AN21">
        <v>97415</v>
      </c>
      <c r="AO21" t="s">
        <v>229</v>
      </c>
      <c r="AP21" t="s">
        <v>565</v>
      </c>
      <c r="AQ21">
        <v>97415</v>
      </c>
      <c r="AR21" t="s">
        <v>229</v>
      </c>
      <c r="AS21">
        <v>1</v>
      </c>
      <c r="AT21">
        <v>1</v>
      </c>
      <c r="AU21">
        <v>0</v>
      </c>
      <c r="AV21">
        <v>0</v>
      </c>
      <c r="AW21" t="s">
        <v>227</v>
      </c>
      <c r="AX21" s="2">
        <v>44199</v>
      </c>
      <c r="AY21" t="s">
        <v>312</v>
      </c>
      <c r="AZ21">
        <v>0</v>
      </c>
      <c r="BA21">
        <v>0</v>
      </c>
      <c r="BB21">
        <v>0</v>
      </c>
      <c r="BC21">
        <v>0</v>
      </c>
      <c r="BD21">
        <v>0</v>
      </c>
      <c r="BE21">
        <v>0</v>
      </c>
      <c r="BF21">
        <v>0</v>
      </c>
      <c r="BG21">
        <v>1</v>
      </c>
      <c r="BH21" t="s">
        <v>566</v>
      </c>
      <c r="BI21" t="s">
        <v>233</v>
      </c>
      <c r="BJ21" t="s">
        <v>227</v>
      </c>
      <c r="BK21" t="s">
        <v>234</v>
      </c>
      <c r="BL21" t="s">
        <v>235</v>
      </c>
      <c r="BM21" t="s">
        <v>236</v>
      </c>
      <c r="BN21" t="s">
        <v>227</v>
      </c>
      <c r="BO21" t="s">
        <v>233</v>
      </c>
      <c r="BP21" t="s">
        <v>233</v>
      </c>
      <c r="BQ21" s="2">
        <v>44259</v>
      </c>
      <c r="BR21" t="s">
        <v>238</v>
      </c>
      <c r="BS21" t="s">
        <v>238</v>
      </c>
      <c r="BT21" t="s">
        <v>239</v>
      </c>
      <c r="BU21" t="s">
        <v>227</v>
      </c>
      <c r="BV21" t="s">
        <v>227</v>
      </c>
      <c r="BW21" t="s">
        <v>240</v>
      </c>
      <c r="BX21" s="3" t="s">
        <v>227</v>
      </c>
      <c r="BY21" t="s">
        <v>292</v>
      </c>
      <c r="BZ21" t="s">
        <v>244</v>
      </c>
      <c r="CA21" t="s">
        <v>292</v>
      </c>
      <c r="CB21" t="s">
        <v>244</v>
      </c>
      <c r="CC21" t="s">
        <v>243</v>
      </c>
      <c r="CD21" t="s">
        <v>244</v>
      </c>
      <c r="CE21" t="s">
        <v>292</v>
      </c>
      <c r="CF21" t="s">
        <v>244</v>
      </c>
      <c r="CG21" t="s">
        <v>292</v>
      </c>
      <c r="CH21" t="s">
        <v>244</v>
      </c>
      <c r="CI21" t="s">
        <v>292</v>
      </c>
      <c r="CJ21" t="s">
        <v>244</v>
      </c>
      <c r="CK21" t="s">
        <v>292</v>
      </c>
      <c r="CL21" t="s">
        <v>244</v>
      </c>
      <c r="CM21" t="s">
        <v>292</v>
      </c>
      <c r="CN21" t="s">
        <v>244</v>
      </c>
      <c r="CO21" t="s">
        <v>292</v>
      </c>
      <c r="CP21" t="s">
        <v>244</v>
      </c>
      <c r="CQ21" t="s">
        <v>292</v>
      </c>
      <c r="CR21" t="s">
        <v>244</v>
      </c>
      <c r="CS21" t="s">
        <v>227</v>
      </c>
      <c r="CT21" t="s">
        <v>227</v>
      </c>
      <c r="CU21" t="s">
        <v>233</v>
      </c>
      <c r="CV21" t="s">
        <v>227</v>
      </c>
      <c r="CW21" t="s">
        <v>233</v>
      </c>
      <c r="CX21" t="s">
        <v>227</v>
      </c>
      <c r="CY21" t="s">
        <v>233</v>
      </c>
      <c r="CZ21" t="s">
        <v>227</v>
      </c>
      <c r="DA21" t="s">
        <v>296</v>
      </c>
      <c r="DB21" t="s">
        <v>297</v>
      </c>
      <c r="DC21" t="s">
        <v>252</v>
      </c>
      <c r="DD21" t="s">
        <v>252</v>
      </c>
      <c r="DE21" t="s">
        <v>252</v>
      </c>
      <c r="DF21" t="s">
        <v>252</v>
      </c>
      <c r="DG21" t="s">
        <v>252</v>
      </c>
      <c r="DH21" t="s">
        <v>252</v>
      </c>
      <c r="DI21" t="s">
        <v>252</v>
      </c>
      <c r="DJ21" t="s">
        <v>252</v>
      </c>
      <c r="DK21" t="s">
        <v>255</v>
      </c>
      <c r="DL21" t="s">
        <v>255</v>
      </c>
      <c r="DM21" t="s">
        <v>254</v>
      </c>
      <c r="DN21" t="s">
        <v>255</v>
      </c>
      <c r="DO21" t="s">
        <v>255</v>
      </c>
      <c r="DP21" t="s">
        <v>254</v>
      </c>
      <c r="DQ21" t="s">
        <v>254</v>
      </c>
      <c r="DR21" t="s">
        <v>255</v>
      </c>
      <c r="DS21" t="s">
        <v>251</v>
      </c>
      <c r="DT21" t="s">
        <v>253</v>
      </c>
      <c r="DU21" t="s">
        <v>253</v>
      </c>
      <c r="DV21" t="s">
        <v>253</v>
      </c>
      <c r="DW21" t="s">
        <v>251</v>
      </c>
      <c r="DX21" t="s">
        <v>252</v>
      </c>
      <c r="DY21" t="s">
        <v>252</v>
      </c>
      <c r="DZ21" t="s">
        <v>254</v>
      </c>
      <c r="EA21" t="s">
        <v>256</v>
      </c>
      <c r="EB21" t="s">
        <v>256</v>
      </c>
      <c r="EC21" t="s">
        <v>256</v>
      </c>
      <c r="ED21" t="s">
        <v>254</v>
      </c>
      <c r="EE21" t="s">
        <v>255</v>
      </c>
      <c r="EF21" t="s">
        <v>254</v>
      </c>
      <c r="EG21" t="s">
        <v>252</v>
      </c>
      <c r="EH21" t="s">
        <v>252</v>
      </c>
      <c r="EI21" t="s">
        <v>252</v>
      </c>
      <c r="EJ21" t="s">
        <v>251</v>
      </c>
      <c r="EK21" t="s">
        <v>255</v>
      </c>
      <c r="EL21" t="s">
        <v>254</v>
      </c>
      <c r="EM21" t="s">
        <v>254</v>
      </c>
      <c r="EN21" t="s">
        <v>254</v>
      </c>
      <c r="EO21" t="s">
        <v>251</v>
      </c>
      <c r="EP21" t="s">
        <v>252</v>
      </c>
      <c r="EQ21" t="s">
        <v>251</v>
      </c>
      <c r="ER21" t="s">
        <v>252</v>
      </c>
      <c r="ES21" t="s">
        <v>254</v>
      </c>
      <c r="ET21" t="s">
        <v>255</v>
      </c>
      <c r="EU21" t="s">
        <v>254</v>
      </c>
      <c r="EV21" t="s">
        <v>255</v>
      </c>
      <c r="EW21" t="s">
        <v>260</v>
      </c>
      <c r="EX21" t="s">
        <v>260</v>
      </c>
      <c r="EY21" t="s">
        <v>260</v>
      </c>
      <c r="EZ21" t="s">
        <v>260</v>
      </c>
      <c r="FA21" t="s">
        <v>259</v>
      </c>
      <c r="FB21" t="s">
        <v>259</v>
      </c>
      <c r="FC21" t="s">
        <v>259</v>
      </c>
      <c r="FD21" t="s">
        <v>260</v>
      </c>
      <c r="FE21" t="s">
        <v>260</v>
      </c>
      <c r="FF21" t="s">
        <v>260</v>
      </c>
      <c r="FG21" t="s">
        <v>260</v>
      </c>
      <c r="FH21" t="s">
        <v>260</v>
      </c>
      <c r="FI21" t="s">
        <v>260</v>
      </c>
      <c r="FJ21" t="s">
        <v>258</v>
      </c>
      <c r="FK21" t="s">
        <v>260</v>
      </c>
      <c r="FL21" t="s">
        <v>260</v>
      </c>
      <c r="FM21" t="s">
        <v>260</v>
      </c>
      <c r="FN21" t="s">
        <v>260</v>
      </c>
      <c r="FO21" t="s">
        <v>260</v>
      </c>
      <c r="FP21" t="s">
        <v>260</v>
      </c>
      <c r="FQ21" t="s">
        <v>260</v>
      </c>
      <c r="FR21" t="s">
        <v>260</v>
      </c>
      <c r="FS21" t="s">
        <v>260</v>
      </c>
      <c r="FT21" t="s">
        <v>260</v>
      </c>
      <c r="FU21" t="s">
        <v>258</v>
      </c>
      <c r="FV21" t="s">
        <v>259</v>
      </c>
      <c r="FW21" t="s">
        <v>259</v>
      </c>
      <c r="FX21" t="s">
        <v>259</v>
      </c>
      <c r="FY21" t="s">
        <v>259</v>
      </c>
      <c r="FZ21" t="s">
        <v>259</v>
      </c>
      <c r="GA21" t="s">
        <v>259</v>
      </c>
      <c r="GB21" t="s">
        <v>258</v>
      </c>
      <c r="GC21" t="s">
        <v>259</v>
      </c>
      <c r="GD21" t="s">
        <v>259</v>
      </c>
      <c r="GE21" t="s">
        <v>259</v>
      </c>
      <c r="GF21" t="s">
        <v>259</v>
      </c>
      <c r="GG21" t="s">
        <v>258</v>
      </c>
      <c r="GH21" t="s">
        <v>260</v>
      </c>
      <c r="GI21" t="s">
        <v>257</v>
      </c>
      <c r="GJ21" t="s">
        <v>258</v>
      </c>
      <c r="GK21" t="s">
        <v>258</v>
      </c>
      <c r="GL21" t="s">
        <v>260</v>
      </c>
      <c r="GM21" t="s">
        <v>258</v>
      </c>
      <c r="GN21" t="s">
        <v>257</v>
      </c>
      <c r="GO21" t="s">
        <v>258</v>
      </c>
      <c r="GP21" t="s">
        <v>259</v>
      </c>
      <c r="GQ21" t="s">
        <v>259</v>
      </c>
      <c r="GR21" t="s">
        <v>260</v>
      </c>
      <c r="GS21" t="s">
        <v>258</v>
      </c>
      <c r="GT21" t="s">
        <v>258</v>
      </c>
      <c r="GU21" t="s">
        <v>567</v>
      </c>
      <c r="GV21" t="s">
        <v>297</v>
      </c>
      <c r="GW21" t="s">
        <v>568</v>
      </c>
      <c r="GX21" t="s">
        <v>569</v>
      </c>
      <c r="GY21">
        <v>1</v>
      </c>
      <c r="GZ21">
        <v>1369.231</v>
      </c>
      <c r="HA21">
        <v>12</v>
      </c>
      <c r="HB21" t="s">
        <v>227</v>
      </c>
      <c r="HC21">
        <v>11</v>
      </c>
      <c r="HD21" t="s">
        <v>227</v>
      </c>
      <c r="HE21">
        <v>3</v>
      </c>
      <c r="HF21">
        <v>6</v>
      </c>
      <c r="HG21" s="1">
        <v>43832.46597222222</v>
      </c>
      <c r="HH21" t="s">
        <v>227</v>
      </c>
      <c r="HI21" t="s">
        <v>227</v>
      </c>
      <c r="HJ21" t="s">
        <v>227</v>
      </c>
      <c r="HK21">
        <v>0</v>
      </c>
      <c r="HL21" t="s">
        <v>570</v>
      </c>
      <c r="HM21" t="s">
        <v>470</v>
      </c>
      <c r="HN21" t="s">
        <v>571</v>
      </c>
      <c r="HO21" t="s">
        <v>572</v>
      </c>
      <c r="HP21">
        <v>1</v>
      </c>
      <c r="HQ21">
        <v>104478</v>
      </c>
    </row>
    <row r="22" spans="1:225" ht="45" x14ac:dyDescent="0.25">
      <c r="A22">
        <v>21</v>
      </c>
      <c r="B22">
        <v>233</v>
      </c>
      <c r="C22" t="s">
        <v>573</v>
      </c>
      <c r="D22" t="s">
        <v>574</v>
      </c>
      <c r="E22" s="1">
        <v>43832.526388888888</v>
      </c>
      <c r="F22" t="s">
        <v>226</v>
      </c>
      <c r="G22">
        <v>3</v>
      </c>
      <c r="H22">
        <v>0</v>
      </c>
      <c r="I22">
        <v>1</v>
      </c>
      <c r="J22">
        <v>0</v>
      </c>
      <c r="K22">
        <v>0</v>
      </c>
      <c r="L22">
        <v>0</v>
      </c>
      <c r="M22">
        <v>1</v>
      </c>
      <c r="N22">
        <v>0</v>
      </c>
      <c r="O22">
        <v>0</v>
      </c>
      <c r="P22">
        <v>0</v>
      </c>
      <c r="Q22">
        <v>0</v>
      </c>
      <c r="R22">
        <v>0</v>
      </c>
      <c r="S22" t="s">
        <v>227</v>
      </c>
      <c r="T22">
        <v>0</v>
      </c>
      <c r="U22">
        <v>1</v>
      </c>
      <c r="V22">
        <v>0</v>
      </c>
      <c r="W22">
        <v>0</v>
      </c>
      <c r="X22">
        <v>0</v>
      </c>
      <c r="Y22">
        <v>1</v>
      </c>
      <c r="Z22">
        <v>0</v>
      </c>
      <c r="AA22">
        <v>0</v>
      </c>
      <c r="AB22">
        <v>0</v>
      </c>
      <c r="AC22">
        <v>0</v>
      </c>
      <c r="AD22">
        <v>0</v>
      </c>
      <c r="AE22" t="s">
        <v>227</v>
      </c>
      <c r="AF22">
        <v>1</v>
      </c>
      <c r="AG22">
        <v>0</v>
      </c>
      <c r="AH22">
        <v>0</v>
      </c>
      <c r="AI22">
        <v>0</v>
      </c>
      <c r="AJ22">
        <v>0</v>
      </c>
      <c r="AK22">
        <v>0</v>
      </c>
      <c r="AL22">
        <v>0</v>
      </c>
      <c r="AM22" t="s">
        <v>575</v>
      </c>
      <c r="AN22">
        <v>98592</v>
      </c>
      <c r="AO22" s="2">
        <v>44331</v>
      </c>
      <c r="AP22" t="s">
        <v>576</v>
      </c>
      <c r="AQ22">
        <v>98584</v>
      </c>
      <c r="AR22" t="s">
        <v>229</v>
      </c>
      <c r="AS22">
        <v>1</v>
      </c>
      <c r="AT22">
        <v>1</v>
      </c>
      <c r="AU22">
        <v>1</v>
      </c>
      <c r="AV22">
        <v>0</v>
      </c>
      <c r="AW22" t="s">
        <v>227</v>
      </c>
      <c r="AX22" s="2">
        <v>44199</v>
      </c>
      <c r="AY22" t="s">
        <v>232</v>
      </c>
      <c r="AZ22">
        <v>0</v>
      </c>
      <c r="BA22">
        <v>0</v>
      </c>
      <c r="BB22">
        <v>0</v>
      </c>
      <c r="BC22">
        <v>1</v>
      </c>
      <c r="BD22">
        <v>0</v>
      </c>
      <c r="BE22">
        <v>1</v>
      </c>
      <c r="BF22">
        <v>0</v>
      </c>
      <c r="BG22">
        <v>1</v>
      </c>
      <c r="BH22" t="s">
        <v>577</v>
      </c>
      <c r="BI22" t="s">
        <v>233</v>
      </c>
      <c r="BJ22" t="s">
        <v>227</v>
      </c>
      <c r="BK22" t="s">
        <v>234</v>
      </c>
      <c r="BL22" t="s">
        <v>335</v>
      </c>
      <c r="BM22" t="s">
        <v>236</v>
      </c>
      <c r="BN22" t="s">
        <v>227</v>
      </c>
      <c r="BO22" t="s">
        <v>233</v>
      </c>
      <c r="BP22" t="s">
        <v>233</v>
      </c>
      <c r="BQ22" s="2">
        <v>44259</v>
      </c>
      <c r="BR22" t="s">
        <v>237</v>
      </c>
      <c r="BS22" t="s">
        <v>238</v>
      </c>
      <c r="BT22" t="s">
        <v>239</v>
      </c>
      <c r="BU22" t="s">
        <v>227</v>
      </c>
      <c r="BV22" t="s">
        <v>227</v>
      </c>
      <c r="BW22" t="s">
        <v>274</v>
      </c>
      <c r="BX22" s="3" t="s">
        <v>578</v>
      </c>
      <c r="BY22" t="s">
        <v>292</v>
      </c>
      <c r="BZ22" t="s">
        <v>244</v>
      </c>
      <c r="CA22" t="s">
        <v>243</v>
      </c>
      <c r="CB22" t="s">
        <v>316</v>
      </c>
      <c r="CC22" t="s">
        <v>292</v>
      </c>
      <c r="CD22" t="s">
        <v>244</v>
      </c>
      <c r="CE22" t="s">
        <v>292</v>
      </c>
      <c r="CF22" t="s">
        <v>244</v>
      </c>
      <c r="CG22" t="s">
        <v>292</v>
      </c>
      <c r="CH22" t="s">
        <v>244</v>
      </c>
      <c r="CI22" t="s">
        <v>245</v>
      </c>
      <c r="CJ22" t="s">
        <v>316</v>
      </c>
      <c r="CK22" t="s">
        <v>292</v>
      </c>
      <c r="CL22" t="s">
        <v>244</v>
      </c>
      <c r="CM22" t="s">
        <v>292</v>
      </c>
      <c r="CN22" t="s">
        <v>244</v>
      </c>
      <c r="CO22" t="s">
        <v>292</v>
      </c>
      <c r="CP22" t="s">
        <v>244</v>
      </c>
      <c r="CQ22" t="s">
        <v>292</v>
      </c>
      <c r="CR22" t="s">
        <v>244</v>
      </c>
      <c r="CS22" t="s">
        <v>227</v>
      </c>
      <c r="CT22" t="s">
        <v>227</v>
      </c>
      <c r="CU22" t="s">
        <v>247</v>
      </c>
      <c r="CV22" t="s">
        <v>579</v>
      </c>
      <c r="CW22" t="s">
        <v>247</v>
      </c>
      <c r="CX22" t="s">
        <v>580</v>
      </c>
      <c r="CY22" t="s">
        <v>233</v>
      </c>
      <c r="CZ22" t="s">
        <v>227</v>
      </c>
      <c r="DA22" t="s">
        <v>581</v>
      </c>
      <c r="DB22" t="s">
        <v>582</v>
      </c>
      <c r="DC22" t="s">
        <v>251</v>
      </c>
      <c r="DD22" t="s">
        <v>251</v>
      </c>
      <c r="DE22" t="s">
        <v>252</v>
      </c>
      <c r="DF22" t="s">
        <v>252</v>
      </c>
      <c r="DG22" t="s">
        <v>252</v>
      </c>
      <c r="DH22" t="s">
        <v>251</v>
      </c>
      <c r="DI22" t="s">
        <v>251</v>
      </c>
      <c r="DJ22" t="s">
        <v>251</v>
      </c>
      <c r="DK22" t="s">
        <v>256</v>
      </c>
      <c r="DL22" t="s">
        <v>254</v>
      </c>
      <c r="DM22" t="s">
        <v>255</v>
      </c>
      <c r="DN22" t="s">
        <v>255</v>
      </c>
      <c r="DO22" t="s">
        <v>255</v>
      </c>
      <c r="DP22" t="s">
        <v>254</v>
      </c>
      <c r="DQ22" t="s">
        <v>254</v>
      </c>
      <c r="DR22" t="s">
        <v>256</v>
      </c>
      <c r="DS22" t="s">
        <v>253</v>
      </c>
      <c r="DT22" t="s">
        <v>253</v>
      </c>
      <c r="DU22" t="s">
        <v>253</v>
      </c>
      <c r="DV22" t="s">
        <v>253</v>
      </c>
      <c r="DW22" t="s">
        <v>253</v>
      </c>
      <c r="DX22" t="s">
        <v>252</v>
      </c>
      <c r="DY22" t="s">
        <v>251</v>
      </c>
      <c r="DZ22" t="s">
        <v>254</v>
      </c>
      <c r="EA22" t="s">
        <v>254</v>
      </c>
      <c r="EB22" t="s">
        <v>256</v>
      </c>
      <c r="EC22" t="s">
        <v>256</v>
      </c>
      <c r="ED22" t="s">
        <v>254</v>
      </c>
      <c r="EE22" t="s">
        <v>255</v>
      </c>
      <c r="EF22" t="s">
        <v>254</v>
      </c>
      <c r="EG22" t="s">
        <v>251</v>
      </c>
      <c r="EH22" t="s">
        <v>252</v>
      </c>
      <c r="EI22" t="s">
        <v>251</v>
      </c>
      <c r="EJ22" t="s">
        <v>251</v>
      </c>
      <c r="EK22" t="s">
        <v>254</v>
      </c>
      <c r="EL22" t="s">
        <v>254</v>
      </c>
      <c r="EM22" t="s">
        <v>255</v>
      </c>
      <c r="EN22" t="s">
        <v>254</v>
      </c>
      <c r="EO22" t="s">
        <v>251</v>
      </c>
      <c r="EP22" t="s">
        <v>251</v>
      </c>
      <c r="EQ22" t="s">
        <v>251</v>
      </c>
      <c r="ER22" t="s">
        <v>251</v>
      </c>
      <c r="ES22" t="s">
        <v>256</v>
      </c>
      <c r="ET22" t="s">
        <v>254</v>
      </c>
      <c r="EU22" t="s">
        <v>256</v>
      </c>
      <c r="EV22" t="s">
        <v>256</v>
      </c>
      <c r="EW22" t="s">
        <v>257</v>
      </c>
      <c r="EX22" t="s">
        <v>258</v>
      </c>
      <c r="EY22" t="s">
        <v>258</v>
      </c>
      <c r="EZ22" t="s">
        <v>260</v>
      </c>
      <c r="FA22" t="s">
        <v>257</v>
      </c>
      <c r="FB22" t="s">
        <v>261</v>
      </c>
      <c r="FC22" t="s">
        <v>261</v>
      </c>
      <c r="FD22" t="s">
        <v>257</v>
      </c>
      <c r="FE22" t="s">
        <v>261</v>
      </c>
      <c r="FF22" t="s">
        <v>258</v>
      </c>
      <c r="FG22" t="s">
        <v>257</v>
      </c>
      <c r="FH22" t="s">
        <v>260</v>
      </c>
      <c r="FI22" t="s">
        <v>258</v>
      </c>
      <c r="FJ22" t="s">
        <v>257</v>
      </c>
      <c r="FK22" t="s">
        <v>258</v>
      </c>
      <c r="FL22" t="s">
        <v>261</v>
      </c>
      <c r="FM22" t="s">
        <v>261</v>
      </c>
      <c r="FN22" t="s">
        <v>261</v>
      </c>
      <c r="FO22" t="s">
        <v>258</v>
      </c>
      <c r="FP22" t="s">
        <v>261</v>
      </c>
      <c r="FQ22" t="s">
        <v>261</v>
      </c>
      <c r="FR22" t="s">
        <v>261</v>
      </c>
      <c r="FS22" t="s">
        <v>261</v>
      </c>
      <c r="FT22" t="s">
        <v>261</v>
      </c>
      <c r="FU22" t="s">
        <v>259</v>
      </c>
      <c r="FV22" t="s">
        <v>257</v>
      </c>
      <c r="FW22" t="s">
        <v>261</v>
      </c>
      <c r="FX22" t="s">
        <v>259</v>
      </c>
      <c r="FY22" t="s">
        <v>259</v>
      </c>
      <c r="FZ22" t="s">
        <v>257</v>
      </c>
      <c r="GA22" t="s">
        <v>261</v>
      </c>
      <c r="GB22" t="s">
        <v>257</v>
      </c>
      <c r="GC22" t="s">
        <v>257</v>
      </c>
      <c r="GD22" t="s">
        <v>258</v>
      </c>
      <c r="GE22" t="s">
        <v>257</v>
      </c>
      <c r="GF22" t="s">
        <v>261</v>
      </c>
      <c r="GG22" t="s">
        <v>257</v>
      </c>
      <c r="GH22" t="s">
        <v>257</v>
      </c>
      <c r="GI22" t="s">
        <v>257</v>
      </c>
      <c r="GJ22" t="s">
        <v>258</v>
      </c>
      <c r="GK22" t="s">
        <v>257</v>
      </c>
      <c r="GL22" t="s">
        <v>257</v>
      </c>
      <c r="GM22" t="s">
        <v>258</v>
      </c>
      <c r="GN22" t="s">
        <v>261</v>
      </c>
      <c r="GO22" t="s">
        <v>261</v>
      </c>
      <c r="GP22" t="s">
        <v>257</v>
      </c>
      <c r="GQ22" t="s">
        <v>258</v>
      </c>
      <c r="GR22" t="s">
        <v>261</v>
      </c>
      <c r="GS22" t="s">
        <v>258</v>
      </c>
      <c r="GT22" t="s">
        <v>261</v>
      </c>
      <c r="GU22" t="s">
        <v>583</v>
      </c>
      <c r="GV22" t="s">
        <v>584</v>
      </c>
      <c r="GW22" t="s">
        <v>585</v>
      </c>
      <c r="GX22" t="s">
        <v>586</v>
      </c>
      <c r="GY22">
        <v>1</v>
      </c>
      <c r="GZ22">
        <v>4570.18</v>
      </c>
      <c r="HA22">
        <v>4</v>
      </c>
      <c r="HB22" t="s">
        <v>227</v>
      </c>
      <c r="HC22">
        <v>10</v>
      </c>
      <c r="HD22" t="s">
        <v>227</v>
      </c>
      <c r="HE22">
        <v>5</v>
      </c>
      <c r="HF22">
        <v>6</v>
      </c>
      <c r="HG22" s="1">
        <v>43832.472916666666</v>
      </c>
      <c r="HH22" t="s">
        <v>227</v>
      </c>
      <c r="HI22" t="s">
        <v>227</v>
      </c>
      <c r="HJ22" t="s">
        <v>227</v>
      </c>
      <c r="HK22">
        <v>0</v>
      </c>
      <c r="HL22" t="s">
        <v>426</v>
      </c>
      <c r="HM22" t="s">
        <v>302</v>
      </c>
      <c r="HN22" t="s">
        <v>587</v>
      </c>
      <c r="HO22" t="s">
        <v>588</v>
      </c>
      <c r="HP22">
        <v>1</v>
      </c>
      <c r="HQ22">
        <v>113825</v>
      </c>
    </row>
    <row r="23" spans="1:225" x14ac:dyDescent="0.25">
      <c r="A23">
        <v>22</v>
      </c>
      <c r="B23">
        <v>265</v>
      </c>
      <c r="C23" t="s">
        <v>589</v>
      </c>
      <c r="D23" t="s">
        <v>590</v>
      </c>
      <c r="E23" s="1">
        <v>43832.669444444444</v>
      </c>
      <c r="F23" t="s">
        <v>226</v>
      </c>
      <c r="G23">
        <v>3</v>
      </c>
      <c r="H23">
        <v>0</v>
      </c>
      <c r="I23">
        <v>1</v>
      </c>
      <c r="J23">
        <v>0</v>
      </c>
      <c r="K23">
        <v>0</v>
      </c>
      <c r="L23">
        <v>1</v>
      </c>
      <c r="M23">
        <v>0</v>
      </c>
      <c r="N23">
        <v>0</v>
      </c>
      <c r="O23">
        <v>0</v>
      </c>
      <c r="P23">
        <v>0</v>
      </c>
      <c r="Q23">
        <v>0</v>
      </c>
      <c r="R23">
        <v>0</v>
      </c>
      <c r="S23" t="s">
        <v>227</v>
      </c>
      <c r="T23">
        <v>0</v>
      </c>
      <c r="U23">
        <v>1</v>
      </c>
      <c r="V23">
        <v>0</v>
      </c>
      <c r="W23">
        <v>0</v>
      </c>
      <c r="X23">
        <v>1</v>
      </c>
      <c r="Y23">
        <v>0</v>
      </c>
      <c r="Z23">
        <v>0</v>
      </c>
      <c r="AA23">
        <v>0</v>
      </c>
      <c r="AB23">
        <v>0</v>
      </c>
      <c r="AC23">
        <v>0</v>
      </c>
      <c r="AD23">
        <v>0</v>
      </c>
      <c r="AE23" t="s">
        <v>227</v>
      </c>
      <c r="AF23">
        <v>0</v>
      </c>
      <c r="AG23">
        <v>0</v>
      </c>
      <c r="AH23">
        <v>1</v>
      </c>
      <c r="AI23">
        <v>1</v>
      </c>
      <c r="AJ23">
        <v>0</v>
      </c>
      <c r="AK23">
        <v>0</v>
      </c>
      <c r="AL23">
        <v>0</v>
      </c>
      <c r="AM23" t="s">
        <v>591</v>
      </c>
      <c r="AN23">
        <v>97146</v>
      </c>
      <c r="AO23" t="s">
        <v>229</v>
      </c>
      <c r="AP23" t="s">
        <v>592</v>
      </c>
      <c r="AQ23">
        <v>98612</v>
      </c>
      <c r="AR23" t="s">
        <v>229</v>
      </c>
      <c r="AS23">
        <v>0</v>
      </c>
      <c r="AT23">
        <v>0</v>
      </c>
      <c r="AU23">
        <v>1</v>
      </c>
      <c r="AV23">
        <v>0</v>
      </c>
      <c r="AW23" t="s">
        <v>227</v>
      </c>
      <c r="AX23" t="s">
        <v>227</v>
      </c>
      <c r="AY23" t="s">
        <v>380</v>
      </c>
      <c r="AZ23">
        <v>0</v>
      </c>
      <c r="BA23">
        <v>0</v>
      </c>
      <c r="BB23">
        <v>0</v>
      </c>
      <c r="BC23">
        <v>1</v>
      </c>
      <c r="BD23">
        <v>1</v>
      </c>
      <c r="BE23">
        <v>1</v>
      </c>
      <c r="BF23">
        <v>1</v>
      </c>
      <c r="BG23">
        <v>0</v>
      </c>
      <c r="BH23" t="s">
        <v>227</v>
      </c>
      <c r="BI23" t="s">
        <v>247</v>
      </c>
      <c r="BJ23" t="s">
        <v>593</v>
      </c>
      <c r="BK23" t="s">
        <v>382</v>
      </c>
      <c r="BL23" t="s">
        <v>383</v>
      </c>
      <c r="BM23" t="s">
        <v>236</v>
      </c>
      <c r="BN23" t="s">
        <v>227</v>
      </c>
      <c r="BO23" t="s">
        <v>233</v>
      </c>
      <c r="BP23" t="s">
        <v>233</v>
      </c>
      <c r="BQ23" s="2">
        <v>44259</v>
      </c>
      <c r="BR23" t="s">
        <v>237</v>
      </c>
      <c r="BS23" t="s">
        <v>237</v>
      </c>
      <c r="BT23" t="s">
        <v>238</v>
      </c>
      <c r="BU23" t="s">
        <v>227</v>
      </c>
      <c r="BV23" t="s">
        <v>227</v>
      </c>
      <c r="BW23" t="s">
        <v>240</v>
      </c>
      <c r="BX23" s="3" t="s">
        <v>227</v>
      </c>
      <c r="BY23" t="s">
        <v>241</v>
      </c>
      <c r="BZ23" t="s">
        <v>316</v>
      </c>
      <c r="CA23" t="s">
        <v>245</v>
      </c>
      <c r="CB23" t="s">
        <v>316</v>
      </c>
      <c r="CC23" t="s">
        <v>241</v>
      </c>
      <c r="CD23" t="s">
        <v>244</v>
      </c>
      <c r="CE23" t="s">
        <v>241</v>
      </c>
      <c r="CF23" t="s">
        <v>244</v>
      </c>
      <c r="CG23" t="s">
        <v>241</v>
      </c>
      <c r="CH23" t="s">
        <v>244</v>
      </c>
      <c r="CI23" t="s">
        <v>241</v>
      </c>
      <c r="CJ23" t="s">
        <v>244</v>
      </c>
      <c r="CK23" t="s">
        <v>292</v>
      </c>
      <c r="CL23" t="s">
        <v>244</v>
      </c>
      <c r="CM23" t="s">
        <v>292</v>
      </c>
      <c r="CN23" t="s">
        <v>244</v>
      </c>
      <c r="CO23" t="s">
        <v>292</v>
      </c>
      <c r="CP23" t="s">
        <v>244</v>
      </c>
      <c r="CQ23" t="s">
        <v>292</v>
      </c>
      <c r="CR23" t="s">
        <v>244</v>
      </c>
      <c r="CS23" t="s">
        <v>227</v>
      </c>
      <c r="CT23" t="s">
        <v>227</v>
      </c>
      <c r="CU23" t="s">
        <v>233</v>
      </c>
      <c r="CV23" t="s">
        <v>227</v>
      </c>
      <c r="CW23" t="s">
        <v>247</v>
      </c>
      <c r="CX23" t="s">
        <v>594</v>
      </c>
      <c r="CY23" t="s">
        <v>233</v>
      </c>
      <c r="CZ23" t="s">
        <v>227</v>
      </c>
      <c r="DA23" t="s">
        <v>595</v>
      </c>
      <c r="DB23" t="s">
        <v>297</v>
      </c>
      <c r="DC23" t="s">
        <v>253</v>
      </c>
      <c r="DD23" t="s">
        <v>253</v>
      </c>
      <c r="DE23" t="s">
        <v>253</v>
      </c>
      <c r="DF23" t="s">
        <v>253</v>
      </c>
      <c r="DG23" t="s">
        <v>253</v>
      </c>
      <c r="DH23" t="s">
        <v>253</v>
      </c>
      <c r="DI23" t="s">
        <v>253</v>
      </c>
      <c r="DJ23" t="s">
        <v>253</v>
      </c>
      <c r="DK23" t="s">
        <v>256</v>
      </c>
      <c r="DL23" t="s">
        <v>256</v>
      </c>
      <c r="DM23" t="s">
        <v>256</v>
      </c>
      <c r="DN23" t="s">
        <v>256</v>
      </c>
      <c r="DO23" t="s">
        <v>256</v>
      </c>
      <c r="DP23" t="s">
        <v>256</v>
      </c>
      <c r="DQ23" t="s">
        <v>256</v>
      </c>
      <c r="DR23" t="s">
        <v>256</v>
      </c>
      <c r="DS23" t="s">
        <v>253</v>
      </c>
      <c r="DT23" t="s">
        <v>253</v>
      </c>
      <c r="DU23" t="s">
        <v>253</v>
      </c>
      <c r="DV23" t="s">
        <v>253</v>
      </c>
      <c r="DW23" t="s">
        <v>253</v>
      </c>
      <c r="DX23" t="s">
        <v>251</v>
      </c>
      <c r="DY23" t="s">
        <v>253</v>
      </c>
      <c r="DZ23" t="s">
        <v>256</v>
      </c>
      <c r="EA23" t="s">
        <v>256</v>
      </c>
      <c r="EB23" t="s">
        <v>256</v>
      </c>
      <c r="EC23" t="s">
        <v>256</v>
      </c>
      <c r="ED23" t="s">
        <v>256</v>
      </c>
      <c r="EE23" t="s">
        <v>256</v>
      </c>
      <c r="EF23" t="s">
        <v>256</v>
      </c>
      <c r="EG23" t="s">
        <v>252</v>
      </c>
      <c r="EH23" t="s">
        <v>252</v>
      </c>
      <c r="EI23" t="s">
        <v>251</v>
      </c>
      <c r="EJ23" t="s">
        <v>251</v>
      </c>
      <c r="EK23" t="s">
        <v>255</v>
      </c>
      <c r="EL23" t="s">
        <v>254</v>
      </c>
      <c r="EM23" t="s">
        <v>254</v>
      </c>
      <c r="EN23" t="s">
        <v>254</v>
      </c>
      <c r="EO23" t="s">
        <v>251</v>
      </c>
      <c r="EP23" t="s">
        <v>251</v>
      </c>
      <c r="EQ23" t="s">
        <v>251</v>
      </c>
      <c r="ER23" t="s">
        <v>251</v>
      </c>
      <c r="ES23" t="s">
        <v>254</v>
      </c>
      <c r="ET23" t="s">
        <v>254</v>
      </c>
      <c r="EU23" t="s">
        <v>254</v>
      </c>
      <c r="EV23" t="s">
        <v>254</v>
      </c>
      <c r="EW23" t="s">
        <v>259</v>
      </c>
      <c r="EX23" t="s">
        <v>259</v>
      </c>
      <c r="EY23" t="s">
        <v>259</v>
      </c>
      <c r="EZ23" t="s">
        <v>260</v>
      </c>
      <c r="FA23" t="s">
        <v>259</v>
      </c>
      <c r="FB23" t="s">
        <v>260</v>
      </c>
      <c r="FC23" t="s">
        <v>260</v>
      </c>
      <c r="FD23" t="s">
        <v>259</v>
      </c>
      <c r="FE23" t="s">
        <v>257</v>
      </c>
      <c r="FF23" t="s">
        <v>257</v>
      </c>
      <c r="FG23" t="s">
        <v>257</v>
      </c>
      <c r="FH23" t="s">
        <v>259</v>
      </c>
      <c r="FI23" t="s">
        <v>257</v>
      </c>
      <c r="FJ23" t="s">
        <v>257</v>
      </c>
      <c r="FK23" t="s">
        <v>257</v>
      </c>
      <c r="FL23" t="s">
        <v>257</v>
      </c>
      <c r="FM23" t="s">
        <v>258</v>
      </c>
      <c r="FN23" t="s">
        <v>258</v>
      </c>
      <c r="FO23" t="s">
        <v>257</v>
      </c>
      <c r="FP23" t="s">
        <v>257</v>
      </c>
      <c r="FQ23" t="s">
        <v>258</v>
      </c>
      <c r="FR23" t="s">
        <v>257</v>
      </c>
      <c r="FS23" t="s">
        <v>259</v>
      </c>
      <c r="FT23" t="s">
        <v>257</v>
      </c>
      <c r="FU23" t="s">
        <v>260</v>
      </c>
      <c r="FV23" t="s">
        <v>259</v>
      </c>
      <c r="FW23" t="s">
        <v>261</v>
      </c>
      <c r="FX23" t="s">
        <v>259</v>
      </c>
      <c r="FY23" t="s">
        <v>259</v>
      </c>
      <c r="FZ23" t="s">
        <v>257</v>
      </c>
      <c r="GA23" t="s">
        <v>258</v>
      </c>
      <c r="GB23" t="s">
        <v>261</v>
      </c>
      <c r="GC23" t="s">
        <v>257</v>
      </c>
      <c r="GD23" t="s">
        <v>258</v>
      </c>
      <c r="GE23" t="s">
        <v>257</v>
      </c>
      <c r="GF23" t="s">
        <v>261</v>
      </c>
      <c r="GG23" t="s">
        <v>258</v>
      </c>
      <c r="GH23" t="s">
        <v>259</v>
      </c>
      <c r="GI23" t="s">
        <v>258</v>
      </c>
      <c r="GJ23" t="s">
        <v>261</v>
      </c>
      <c r="GK23" t="s">
        <v>261</v>
      </c>
      <c r="GL23" t="s">
        <v>257</v>
      </c>
      <c r="GM23" t="s">
        <v>257</v>
      </c>
      <c r="GN23" t="s">
        <v>258</v>
      </c>
      <c r="GO23" t="s">
        <v>261</v>
      </c>
      <c r="GP23" t="s">
        <v>261</v>
      </c>
      <c r="GQ23" t="s">
        <v>261</v>
      </c>
      <c r="GR23" t="s">
        <v>261</v>
      </c>
      <c r="GS23" t="s">
        <v>260</v>
      </c>
      <c r="GT23" t="s">
        <v>258</v>
      </c>
      <c r="GU23" t="s">
        <v>596</v>
      </c>
      <c r="GV23" t="s">
        <v>597</v>
      </c>
      <c r="GW23" t="s">
        <v>598</v>
      </c>
      <c r="GX23" t="s">
        <v>599</v>
      </c>
      <c r="GY23">
        <v>1</v>
      </c>
      <c r="GZ23">
        <v>2036.27</v>
      </c>
      <c r="HA23">
        <v>14</v>
      </c>
      <c r="HB23" t="s">
        <v>227</v>
      </c>
      <c r="HC23">
        <v>10</v>
      </c>
      <c r="HD23" t="s">
        <v>227</v>
      </c>
      <c r="HE23">
        <v>1</v>
      </c>
      <c r="HF23">
        <v>2</v>
      </c>
      <c r="HG23" s="1">
        <v>43832.645833333336</v>
      </c>
      <c r="HH23" t="s">
        <v>227</v>
      </c>
      <c r="HI23" t="s">
        <v>227</v>
      </c>
      <c r="HJ23" t="s">
        <v>227</v>
      </c>
      <c r="HK23">
        <v>0</v>
      </c>
      <c r="HL23" t="s">
        <v>600</v>
      </c>
      <c r="HM23" t="s">
        <v>601</v>
      </c>
      <c r="HN23" t="s">
        <v>602</v>
      </c>
      <c r="HO23" t="s">
        <v>603</v>
      </c>
      <c r="HP23">
        <v>1</v>
      </c>
      <c r="HQ23">
        <v>108156</v>
      </c>
    </row>
    <row r="24" spans="1:225" ht="105" x14ac:dyDescent="0.25">
      <c r="A24">
        <v>23</v>
      </c>
      <c r="B24">
        <v>266</v>
      </c>
      <c r="C24" t="s">
        <v>604</v>
      </c>
      <c r="D24" t="s">
        <v>605</v>
      </c>
      <c r="E24" s="1">
        <v>43832.947222222225</v>
      </c>
      <c r="F24" t="s">
        <v>226</v>
      </c>
      <c r="G24">
        <v>3</v>
      </c>
      <c r="H24">
        <v>0</v>
      </c>
      <c r="I24">
        <v>1</v>
      </c>
      <c r="J24">
        <v>0</v>
      </c>
      <c r="K24">
        <v>0</v>
      </c>
      <c r="L24">
        <v>0</v>
      </c>
      <c r="M24">
        <v>1</v>
      </c>
      <c r="N24">
        <v>0</v>
      </c>
      <c r="O24">
        <v>0</v>
      </c>
      <c r="P24">
        <v>0</v>
      </c>
      <c r="Q24">
        <v>0</v>
      </c>
      <c r="R24">
        <v>1</v>
      </c>
      <c r="S24" t="s">
        <v>606</v>
      </c>
      <c r="T24">
        <v>0</v>
      </c>
      <c r="U24">
        <v>1</v>
      </c>
      <c r="V24">
        <v>0</v>
      </c>
      <c r="W24">
        <v>0</v>
      </c>
      <c r="X24">
        <v>0</v>
      </c>
      <c r="Y24">
        <v>1</v>
      </c>
      <c r="Z24">
        <v>0</v>
      </c>
      <c r="AA24">
        <v>0</v>
      </c>
      <c r="AB24">
        <v>0</v>
      </c>
      <c r="AC24">
        <v>0</v>
      </c>
      <c r="AD24">
        <v>0</v>
      </c>
      <c r="AE24" t="s">
        <v>227</v>
      </c>
      <c r="AF24">
        <v>1</v>
      </c>
      <c r="AG24">
        <v>1</v>
      </c>
      <c r="AH24">
        <v>1</v>
      </c>
      <c r="AI24">
        <v>0</v>
      </c>
      <c r="AJ24">
        <v>0</v>
      </c>
      <c r="AK24">
        <v>0</v>
      </c>
      <c r="AL24">
        <v>0</v>
      </c>
      <c r="AM24" t="s">
        <v>607</v>
      </c>
      <c r="AN24">
        <v>98624</v>
      </c>
      <c r="AO24" t="s">
        <v>229</v>
      </c>
      <c r="AP24" t="s">
        <v>608</v>
      </c>
      <c r="AQ24">
        <v>98631</v>
      </c>
      <c r="AR24" t="s">
        <v>229</v>
      </c>
      <c r="AS24">
        <v>1</v>
      </c>
      <c r="AT24">
        <v>1</v>
      </c>
      <c r="AU24">
        <v>0</v>
      </c>
      <c r="AV24">
        <v>0</v>
      </c>
      <c r="AW24" t="s">
        <v>227</v>
      </c>
      <c r="AX24" s="2">
        <v>44199</v>
      </c>
      <c r="AY24" t="s">
        <v>232</v>
      </c>
      <c r="AZ24">
        <v>0</v>
      </c>
      <c r="BA24">
        <v>0</v>
      </c>
      <c r="BB24">
        <v>0</v>
      </c>
      <c r="BC24">
        <v>1</v>
      </c>
      <c r="BD24">
        <v>0</v>
      </c>
      <c r="BE24">
        <v>1</v>
      </c>
      <c r="BF24">
        <v>0</v>
      </c>
      <c r="BG24">
        <v>0</v>
      </c>
      <c r="BH24" t="s">
        <v>227</v>
      </c>
      <c r="BI24" t="s">
        <v>247</v>
      </c>
      <c r="BJ24" t="s">
        <v>609</v>
      </c>
      <c r="BK24" t="s">
        <v>252</v>
      </c>
      <c r="BL24" t="s">
        <v>383</v>
      </c>
      <c r="BM24" t="s">
        <v>236</v>
      </c>
      <c r="BN24" t="s">
        <v>227</v>
      </c>
      <c r="BO24" t="s">
        <v>233</v>
      </c>
      <c r="BP24" t="s">
        <v>247</v>
      </c>
      <c r="BQ24" s="2">
        <v>44198</v>
      </c>
      <c r="BR24" t="s">
        <v>237</v>
      </c>
      <c r="BS24" t="s">
        <v>237</v>
      </c>
      <c r="BT24" t="s">
        <v>239</v>
      </c>
      <c r="BU24" t="s">
        <v>227</v>
      </c>
      <c r="BV24" t="s">
        <v>227</v>
      </c>
      <c r="BW24" t="s">
        <v>274</v>
      </c>
      <c r="BX24" s="3" t="s">
        <v>610</v>
      </c>
      <c r="BY24" t="s">
        <v>241</v>
      </c>
      <c r="BZ24" t="s">
        <v>244</v>
      </c>
      <c r="CA24" t="s">
        <v>245</v>
      </c>
      <c r="CB24" t="s">
        <v>244</v>
      </c>
      <c r="CC24" t="s">
        <v>245</v>
      </c>
      <c r="CD24" t="s">
        <v>244</v>
      </c>
      <c r="CE24" t="s">
        <v>245</v>
      </c>
      <c r="CF24" t="s">
        <v>244</v>
      </c>
      <c r="CG24" t="s">
        <v>246</v>
      </c>
      <c r="CH24" t="s">
        <v>316</v>
      </c>
      <c r="CI24" t="s">
        <v>241</v>
      </c>
      <c r="CJ24" t="s">
        <v>244</v>
      </c>
      <c r="CK24" t="s">
        <v>292</v>
      </c>
      <c r="CL24" t="s">
        <v>242</v>
      </c>
      <c r="CM24" t="s">
        <v>292</v>
      </c>
      <c r="CN24" t="s">
        <v>242</v>
      </c>
      <c r="CO24" t="s">
        <v>243</v>
      </c>
      <c r="CP24" t="s">
        <v>244</v>
      </c>
      <c r="CQ24" t="s">
        <v>246</v>
      </c>
      <c r="CR24" t="s">
        <v>316</v>
      </c>
      <c r="CS24" t="s">
        <v>241</v>
      </c>
      <c r="CT24" t="s">
        <v>244</v>
      </c>
      <c r="CU24" t="s">
        <v>247</v>
      </c>
      <c r="CV24" t="s">
        <v>611</v>
      </c>
      <c r="CW24" t="s">
        <v>247</v>
      </c>
      <c r="CX24" t="s">
        <v>612</v>
      </c>
      <c r="CY24" t="s">
        <v>247</v>
      </c>
      <c r="CZ24" t="s">
        <v>613</v>
      </c>
      <c r="DA24" t="s">
        <v>614</v>
      </c>
      <c r="DB24" t="s">
        <v>615</v>
      </c>
      <c r="DC24" t="s">
        <v>253</v>
      </c>
      <c r="DD24" t="s">
        <v>253</v>
      </c>
      <c r="DE24" t="s">
        <v>252</v>
      </c>
      <c r="DF24" t="s">
        <v>252</v>
      </c>
      <c r="DG24" t="s">
        <v>252</v>
      </c>
      <c r="DH24" t="s">
        <v>251</v>
      </c>
      <c r="DI24" t="s">
        <v>253</v>
      </c>
      <c r="DJ24" t="s">
        <v>253</v>
      </c>
      <c r="DK24" t="s">
        <v>256</v>
      </c>
      <c r="DL24" t="s">
        <v>256</v>
      </c>
      <c r="DM24" t="s">
        <v>254</v>
      </c>
      <c r="DN24" t="s">
        <v>254</v>
      </c>
      <c r="DO24" t="s">
        <v>254</v>
      </c>
      <c r="DP24" t="s">
        <v>256</v>
      </c>
      <c r="DQ24" t="s">
        <v>256</v>
      </c>
      <c r="DR24" t="s">
        <v>256</v>
      </c>
      <c r="DS24" t="s">
        <v>253</v>
      </c>
      <c r="DT24" t="s">
        <v>251</v>
      </c>
      <c r="DU24" t="s">
        <v>251</v>
      </c>
      <c r="DV24" t="s">
        <v>253</v>
      </c>
      <c r="DW24" t="s">
        <v>253</v>
      </c>
      <c r="DX24" t="s">
        <v>253</v>
      </c>
      <c r="DY24" t="s">
        <v>253</v>
      </c>
      <c r="DZ24" t="s">
        <v>256</v>
      </c>
      <c r="EA24" t="s">
        <v>256</v>
      </c>
      <c r="EB24" t="s">
        <v>256</v>
      </c>
      <c r="EC24" t="s">
        <v>256</v>
      </c>
      <c r="ED24" t="s">
        <v>256</v>
      </c>
      <c r="EE24" t="s">
        <v>254</v>
      </c>
      <c r="EF24" t="s">
        <v>256</v>
      </c>
      <c r="EG24" t="s">
        <v>251</v>
      </c>
      <c r="EH24" t="s">
        <v>253</v>
      </c>
      <c r="EI24" t="s">
        <v>253</v>
      </c>
      <c r="EJ24" t="s">
        <v>253</v>
      </c>
      <c r="EK24" t="s">
        <v>254</v>
      </c>
      <c r="EL24" t="s">
        <v>256</v>
      </c>
      <c r="EM24" t="s">
        <v>256</v>
      </c>
      <c r="EN24" t="s">
        <v>256</v>
      </c>
      <c r="EO24" t="s">
        <v>251</v>
      </c>
      <c r="EP24" t="s">
        <v>251</v>
      </c>
      <c r="EQ24" t="s">
        <v>253</v>
      </c>
      <c r="ER24" t="s">
        <v>253</v>
      </c>
      <c r="ES24" t="s">
        <v>256</v>
      </c>
      <c r="ET24" t="s">
        <v>254</v>
      </c>
      <c r="EU24" t="s">
        <v>256</v>
      </c>
      <c r="EV24" t="s">
        <v>256</v>
      </c>
      <c r="EW24" t="s">
        <v>258</v>
      </c>
      <c r="EX24" t="s">
        <v>258</v>
      </c>
      <c r="EY24" t="s">
        <v>258</v>
      </c>
      <c r="EZ24" t="s">
        <v>260</v>
      </c>
      <c r="FA24" t="s">
        <v>259</v>
      </c>
      <c r="FB24" t="s">
        <v>258</v>
      </c>
      <c r="FC24" t="s">
        <v>258</v>
      </c>
      <c r="FD24" t="s">
        <v>259</v>
      </c>
      <c r="FE24" t="s">
        <v>257</v>
      </c>
      <c r="FF24" t="s">
        <v>258</v>
      </c>
      <c r="FG24" t="s">
        <v>259</v>
      </c>
      <c r="FH24" t="s">
        <v>260</v>
      </c>
      <c r="FI24" t="s">
        <v>261</v>
      </c>
      <c r="FJ24" t="s">
        <v>259</v>
      </c>
      <c r="FK24" t="s">
        <v>259</v>
      </c>
      <c r="FL24" t="s">
        <v>259</v>
      </c>
      <c r="FM24" t="s">
        <v>257</v>
      </c>
      <c r="FN24" t="s">
        <v>257</v>
      </c>
      <c r="FO24" t="s">
        <v>259</v>
      </c>
      <c r="FP24" t="s">
        <v>257</v>
      </c>
      <c r="FQ24" t="s">
        <v>257</v>
      </c>
      <c r="FR24" t="s">
        <v>257</v>
      </c>
      <c r="FS24" t="s">
        <v>259</v>
      </c>
      <c r="FT24" t="s">
        <v>258</v>
      </c>
      <c r="FU24" t="s">
        <v>260</v>
      </c>
      <c r="FV24" t="s">
        <v>259</v>
      </c>
      <c r="FW24" t="s">
        <v>257</v>
      </c>
      <c r="FX24" t="s">
        <v>260</v>
      </c>
      <c r="FY24" t="s">
        <v>259</v>
      </c>
      <c r="FZ24" t="s">
        <v>259</v>
      </c>
      <c r="GA24" t="s">
        <v>258</v>
      </c>
      <c r="GB24" t="s">
        <v>260</v>
      </c>
      <c r="GC24" t="s">
        <v>259</v>
      </c>
      <c r="GD24" t="s">
        <v>260</v>
      </c>
      <c r="GE24" t="s">
        <v>260</v>
      </c>
      <c r="GF24" t="s">
        <v>258</v>
      </c>
      <c r="GG24" t="s">
        <v>260</v>
      </c>
      <c r="GH24" t="s">
        <v>258</v>
      </c>
      <c r="GI24" t="s">
        <v>260</v>
      </c>
      <c r="GJ24" t="s">
        <v>260</v>
      </c>
      <c r="GK24" t="s">
        <v>260</v>
      </c>
      <c r="GL24" t="s">
        <v>260</v>
      </c>
      <c r="GM24" t="s">
        <v>258</v>
      </c>
      <c r="GN24" t="s">
        <v>261</v>
      </c>
      <c r="GO24" t="s">
        <v>260</v>
      </c>
      <c r="GP24" t="s">
        <v>258</v>
      </c>
      <c r="GQ24" t="s">
        <v>260</v>
      </c>
      <c r="GR24" t="s">
        <v>257</v>
      </c>
      <c r="GS24" t="s">
        <v>259</v>
      </c>
      <c r="GT24" t="s">
        <v>259</v>
      </c>
      <c r="GU24" t="s">
        <v>616</v>
      </c>
      <c r="GV24" t="s">
        <v>617</v>
      </c>
      <c r="GW24" t="s">
        <v>618</v>
      </c>
      <c r="GX24" t="s">
        <v>619</v>
      </c>
      <c r="GY24">
        <v>1</v>
      </c>
      <c r="GZ24">
        <v>6957.8249999999998</v>
      </c>
      <c r="HA24">
        <v>4</v>
      </c>
      <c r="HB24" t="s">
        <v>227</v>
      </c>
      <c r="HC24">
        <v>10</v>
      </c>
      <c r="HD24" t="s">
        <v>227</v>
      </c>
      <c r="HE24">
        <v>5</v>
      </c>
      <c r="HF24">
        <v>6</v>
      </c>
      <c r="HG24" s="1">
        <v>43832.866666666669</v>
      </c>
      <c r="HH24" t="s">
        <v>227</v>
      </c>
      <c r="HI24" t="s">
        <v>227</v>
      </c>
      <c r="HJ24" t="s">
        <v>227</v>
      </c>
      <c r="HK24">
        <v>0</v>
      </c>
      <c r="HL24" t="s">
        <v>426</v>
      </c>
      <c r="HM24" t="s">
        <v>302</v>
      </c>
      <c r="HN24" t="s">
        <v>620</v>
      </c>
      <c r="HO24" t="s">
        <v>621</v>
      </c>
      <c r="HP24">
        <v>1</v>
      </c>
      <c r="HQ24">
        <v>111929</v>
      </c>
    </row>
    <row r="25" spans="1:225" ht="270" x14ac:dyDescent="0.25">
      <c r="A25">
        <v>24</v>
      </c>
      <c r="B25">
        <v>267</v>
      </c>
      <c r="C25" t="s">
        <v>622</v>
      </c>
      <c r="D25" t="s">
        <v>623</v>
      </c>
      <c r="E25" s="1">
        <v>43833.029861111114</v>
      </c>
      <c r="F25" t="s">
        <v>226</v>
      </c>
      <c r="G25">
        <v>3</v>
      </c>
      <c r="H25">
        <v>0</v>
      </c>
      <c r="I25">
        <v>0</v>
      </c>
      <c r="J25">
        <v>0</v>
      </c>
      <c r="K25">
        <v>0</v>
      </c>
      <c r="L25">
        <v>0</v>
      </c>
      <c r="M25">
        <v>1</v>
      </c>
      <c r="N25">
        <v>0</v>
      </c>
      <c r="O25">
        <v>0</v>
      </c>
      <c r="P25">
        <v>0</v>
      </c>
      <c r="Q25">
        <v>0</v>
      </c>
      <c r="R25">
        <v>0</v>
      </c>
      <c r="S25" t="s">
        <v>227</v>
      </c>
      <c r="T25">
        <v>0</v>
      </c>
      <c r="U25">
        <v>0</v>
      </c>
      <c r="V25">
        <v>0</v>
      </c>
      <c r="W25">
        <v>0</v>
      </c>
      <c r="X25">
        <v>0</v>
      </c>
      <c r="Y25">
        <v>1</v>
      </c>
      <c r="Z25">
        <v>0</v>
      </c>
      <c r="AA25">
        <v>0</v>
      </c>
      <c r="AB25">
        <v>0</v>
      </c>
      <c r="AC25">
        <v>0</v>
      </c>
      <c r="AD25">
        <v>0</v>
      </c>
      <c r="AE25" t="s">
        <v>227</v>
      </c>
      <c r="AF25">
        <v>0</v>
      </c>
      <c r="AG25">
        <v>0</v>
      </c>
      <c r="AH25">
        <v>1</v>
      </c>
      <c r="AI25">
        <v>0</v>
      </c>
      <c r="AJ25">
        <v>0</v>
      </c>
      <c r="AK25">
        <v>0</v>
      </c>
      <c r="AL25">
        <v>0</v>
      </c>
      <c r="AM25" t="s">
        <v>624</v>
      </c>
      <c r="AN25">
        <v>98586</v>
      </c>
      <c r="AO25" s="2">
        <v>44331</v>
      </c>
      <c r="AP25" t="s">
        <v>625</v>
      </c>
      <c r="AQ25">
        <v>98532</v>
      </c>
      <c r="AR25" t="s">
        <v>231</v>
      </c>
      <c r="AS25">
        <v>0</v>
      </c>
      <c r="AT25">
        <v>0</v>
      </c>
      <c r="AU25">
        <v>0</v>
      </c>
      <c r="AV25">
        <v>1</v>
      </c>
      <c r="AW25" t="s">
        <v>626</v>
      </c>
      <c r="AX25" t="s">
        <v>227</v>
      </c>
      <c r="AY25" t="s">
        <v>312</v>
      </c>
      <c r="AZ25">
        <v>0</v>
      </c>
      <c r="BA25">
        <v>0</v>
      </c>
      <c r="BB25">
        <v>0</v>
      </c>
      <c r="BC25">
        <v>0</v>
      </c>
      <c r="BD25">
        <v>0</v>
      </c>
      <c r="BE25">
        <v>1</v>
      </c>
      <c r="BF25">
        <v>0</v>
      </c>
      <c r="BG25">
        <v>0</v>
      </c>
      <c r="BH25" t="s">
        <v>227</v>
      </c>
      <c r="BI25" t="s">
        <v>247</v>
      </c>
      <c r="BJ25" t="s">
        <v>627</v>
      </c>
      <c r="BK25" s="2">
        <v>44494</v>
      </c>
      <c r="BL25" t="s">
        <v>492</v>
      </c>
      <c r="BM25" t="s">
        <v>236</v>
      </c>
      <c r="BN25" t="s">
        <v>227</v>
      </c>
      <c r="BO25" t="s">
        <v>233</v>
      </c>
      <c r="BP25" t="s">
        <v>247</v>
      </c>
      <c r="BQ25" s="2">
        <v>44322</v>
      </c>
      <c r="BR25" t="s">
        <v>237</v>
      </c>
      <c r="BS25" t="s">
        <v>239</v>
      </c>
      <c r="BT25" t="s">
        <v>239</v>
      </c>
      <c r="BU25" t="s">
        <v>239</v>
      </c>
      <c r="BV25" t="s">
        <v>628</v>
      </c>
      <c r="BW25" t="s">
        <v>274</v>
      </c>
      <c r="BX25" s="3" t="s">
        <v>629</v>
      </c>
      <c r="BY25" t="s">
        <v>241</v>
      </c>
      <c r="BZ25" t="s">
        <v>244</v>
      </c>
      <c r="CA25" t="s">
        <v>241</v>
      </c>
      <c r="CB25" t="s">
        <v>244</v>
      </c>
      <c r="CC25" t="s">
        <v>241</v>
      </c>
      <c r="CD25" t="s">
        <v>244</v>
      </c>
      <c r="CE25" t="s">
        <v>241</v>
      </c>
      <c r="CF25" t="s">
        <v>244</v>
      </c>
      <c r="CG25" t="s">
        <v>245</v>
      </c>
      <c r="CH25" t="s">
        <v>244</v>
      </c>
      <c r="CI25" t="s">
        <v>241</v>
      </c>
      <c r="CJ25" t="s">
        <v>244</v>
      </c>
      <c r="CK25" t="s">
        <v>241</v>
      </c>
      <c r="CL25" t="s">
        <v>244</v>
      </c>
      <c r="CM25" t="s">
        <v>245</v>
      </c>
      <c r="CN25" t="s">
        <v>244</v>
      </c>
      <c r="CO25" t="s">
        <v>241</v>
      </c>
      <c r="CP25" t="s">
        <v>244</v>
      </c>
      <c r="CQ25" t="s">
        <v>241</v>
      </c>
      <c r="CR25" t="s">
        <v>244</v>
      </c>
      <c r="CS25" t="s">
        <v>227</v>
      </c>
      <c r="CT25" t="s">
        <v>227</v>
      </c>
      <c r="CU25" t="s">
        <v>247</v>
      </c>
      <c r="CV25" t="s">
        <v>630</v>
      </c>
      <c r="CW25" t="s">
        <v>247</v>
      </c>
      <c r="CX25" t="s">
        <v>631</v>
      </c>
      <c r="CY25" t="s">
        <v>247</v>
      </c>
      <c r="CZ25" t="s">
        <v>632</v>
      </c>
      <c r="DA25" t="s">
        <v>633</v>
      </c>
      <c r="DB25" t="s">
        <v>634</v>
      </c>
      <c r="DC25" t="s">
        <v>251</v>
      </c>
      <c r="DD25" t="s">
        <v>253</v>
      </c>
      <c r="DE25" t="s">
        <v>251</v>
      </c>
      <c r="DF25" t="s">
        <v>252</v>
      </c>
      <c r="DG25" t="s">
        <v>252</v>
      </c>
      <c r="DH25" t="s">
        <v>253</v>
      </c>
      <c r="DI25" t="s">
        <v>253</v>
      </c>
      <c r="DJ25" t="s">
        <v>251</v>
      </c>
      <c r="DK25" t="s">
        <v>256</v>
      </c>
      <c r="DL25" t="s">
        <v>256</v>
      </c>
      <c r="DM25" t="s">
        <v>254</v>
      </c>
      <c r="DN25" t="s">
        <v>255</v>
      </c>
      <c r="DO25" t="s">
        <v>256</v>
      </c>
      <c r="DP25" t="s">
        <v>256</v>
      </c>
      <c r="DQ25" t="s">
        <v>256</v>
      </c>
      <c r="DR25" t="s">
        <v>256</v>
      </c>
      <c r="DS25" t="s">
        <v>253</v>
      </c>
      <c r="DT25" t="s">
        <v>251</v>
      </c>
      <c r="DU25" t="s">
        <v>251</v>
      </c>
      <c r="DV25" t="s">
        <v>253</v>
      </c>
      <c r="DW25" t="s">
        <v>253</v>
      </c>
      <c r="DX25" t="s">
        <v>253</v>
      </c>
      <c r="DY25" t="s">
        <v>253</v>
      </c>
      <c r="DZ25" t="s">
        <v>256</v>
      </c>
      <c r="EA25" t="s">
        <v>256</v>
      </c>
      <c r="EB25" t="s">
        <v>256</v>
      </c>
      <c r="EC25" t="s">
        <v>256</v>
      </c>
      <c r="ED25" t="s">
        <v>256</v>
      </c>
      <c r="EE25" t="s">
        <v>256</v>
      </c>
      <c r="EF25" t="s">
        <v>256</v>
      </c>
      <c r="EG25" t="s">
        <v>253</v>
      </c>
      <c r="EH25" t="s">
        <v>253</v>
      </c>
      <c r="EI25" t="s">
        <v>253</v>
      </c>
      <c r="EJ25" t="s">
        <v>253</v>
      </c>
      <c r="EK25" t="s">
        <v>256</v>
      </c>
      <c r="EL25" t="s">
        <v>256</v>
      </c>
      <c r="EM25" t="s">
        <v>256</v>
      </c>
      <c r="EN25" t="s">
        <v>256</v>
      </c>
      <c r="EO25" t="s">
        <v>251</v>
      </c>
      <c r="EP25" t="s">
        <v>251</v>
      </c>
      <c r="EQ25" t="s">
        <v>251</v>
      </c>
      <c r="ER25" t="s">
        <v>251</v>
      </c>
      <c r="ES25" t="s">
        <v>255</v>
      </c>
      <c r="ET25" t="s">
        <v>255</v>
      </c>
      <c r="EU25" t="s">
        <v>255</v>
      </c>
      <c r="EV25" t="s">
        <v>255</v>
      </c>
      <c r="EW25" t="s">
        <v>257</v>
      </c>
      <c r="EX25" t="s">
        <v>259</v>
      </c>
      <c r="EY25" t="s">
        <v>259</v>
      </c>
      <c r="EZ25" t="s">
        <v>259</v>
      </c>
      <c r="FA25" t="s">
        <v>259</v>
      </c>
      <c r="FB25" t="s">
        <v>259</v>
      </c>
      <c r="FC25" t="s">
        <v>259</v>
      </c>
      <c r="FD25" t="s">
        <v>257</v>
      </c>
      <c r="FE25" t="s">
        <v>259</v>
      </c>
      <c r="FF25" t="s">
        <v>259</v>
      </c>
      <c r="FG25" t="s">
        <v>259</v>
      </c>
      <c r="FH25" t="s">
        <v>259</v>
      </c>
      <c r="FI25" t="s">
        <v>259</v>
      </c>
      <c r="FJ25" t="s">
        <v>259</v>
      </c>
      <c r="FK25" t="s">
        <v>259</v>
      </c>
      <c r="FL25" t="s">
        <v>259</v>
      </c>
      <c r="FM25" t="s">
        <v>259</v>
      </c>
      <c r="FN25" t="s">
        <v>259</v>
      </c>
      <c r="FO25" t="s">
        <v>259</v>
      </c>
      <c r="FP25" t="s">
        <v>259</v>
      </c>
      <c r="FQ25" t="s">
        <v>259</v>
      </c>
      <c r="FR25" t="s">
        <v>257</v>
      </c>
      <c r="FS25" t="s">
        <v>257</v>
      </c>
      <c r="FT25" t="s">
        <v>257</v>
      </c>
      <c r="FU25" t="s">
        <v>259</v>
      </c>
      <c r="FV25" t="s">
        <v>259</v>
      </c>
      <c r="FW25" t="s">
        <v>259</v>
      </c>
      <c r="FX25" t="s">
        <v>259</v>
      </c>
      <c r="FY25" t="s">
        <v>259</v>
      </c>
      <c r="FZ25" t="s">
        <v>259</v>
      </c>
      <c r="GA25" t="s">
        <v>260</v>
      </c>
      <c r="GB25" t="s">
        <v>260</v>
      </c>
      <c r="GC25" t="s">
        <v>261</v>
      </c>
      <c r="GD25" t="s">
        <v>261</v>
      </c>
      <c r="GE25" t="s">
        <v>259</v>
      </c>
      <c r="GF25" t="s">
        <v>258</v>
      </c>
      <c r="GG25" t="s">
        <v>261</v>
      </c>
      <c r="GH25" t="s">
        <v>257</v>
      </c>
      <c r="GI25" t="s">
        <v>259</v>
      </c>
      <c r="GJ25" t="s">
        <v>259</v>
      </c>
      <c r="GK25" t="s">
        <v>259</v>
      </c>
      <c r="GL25" t="s">
        <v>257</v>
      </c>
      <c r="GM25" t="s">
        <v>258</v>
      </c>
      <c r="GN25" t="s">
        <v>257</v>
      </c>
      <c r="GO25" t="s">
        <v>260</v>
      </c>
      <c r="GP25" t="s">
        <v>258</v>
      </c>
      <c r="GQ25" t="s">
        <v>258</v>
      </c>
      <c r="GR25" t="s">
        <v>257</v>
      </c>
      <c r="GS25" t="s">
        <v>257</v>
      </c>
      <c r="GT25" t="s">
        <v>257</v>
      </c>
      <c r="GU25" t="s">
        <v>635</v>
      </c>
      <c r="GV25" t="s">
        <v>636</v>
      </c>
      <c r="GW25" t="s">
        <v>637</v>
      </c>
      <c r="GX25" t="s">
        <v>638</v>
      </c>
      <c r="GY25">
        <v>1</v>
      </c>
      <c r="GZ25">
        <v>1958.1089999999999</v>
      </c>
      <c r="HA25">
        <v>14</v>
      </c>
      <c r="HB25" t="s">
        <v>227</v>
      </c>
      <c r="HC25">
        <v>10</v>
      </c>
      <c r="HD25" t="s">
        <v>227</v>
      </c>
      <c r="HE25">
        <v>1</v>
      </c>
      <c r="HF25">
        <v>2</v>
      </c>
      <c r="HG25" s="1">
        <v>43832.999305555553</v>
      </c>
      <c r="HH25" t="s">
        <v>227</v>
      </c>
      <c r="HI25" t="s">
        <v>227</v>
      </c>
      <c r="HJ25" t="s">
        <v>227</v>
      </c>
      <c r="HK25">
        <v>0</v>
      </c>
      <c r="HL25" t="s">
        <v>639</v>
      </c>
      <c r="HM25" t="s">
        <v>601</v>
      </c>
      <c r="HN25" t="s">
        <v>640</v>
      </c>
      <c r="HO25" t="s">
        <v>641</v>
      </c>
      <c r="HP25">
        <v>1</v>
      </c>
      <c r="HQ25">
        <v>113811</v>
      </c>
    </row>
    <row r="26" spans="1:225" ht="75" x14ac:dyDescent="0.25">
      <c r="A26">
        <v>25</v>
      </c>
      <c r="B26">
        <v>298</v>
      </c>
      <c r="C26" t="s">
        <v>642</v>
      </c>
      <c r="D26" t="s">
        <v>643</v>
      </c>
      <c r="E26" s="1">
        <v>43833.081250000003</v>
      </c>
      <c r="F26" t="s">
        <v>226</v>
      </c>
      <c r="G26">
        <v>3</v>
      </c>
      <c r="H26">
        <v>0</v>
      </c>
      <c r="I26">
        <v>0</v>
      </c>
      <c r="J26">
        <v>0</v>
      </c>
      <c r="K26">
        <v>0</v>
      </c>
      <c r="L26">
        <v>0</v>
      </c>
      <c r="M26">
        <v>1</v>
      </c>
      <c r="N26">
        <v>0</v>
      </c>
      <c r="O26">
        <v>0</v>
      </c>
      <c r="P26">
        <v>0</v>
      </c>
      <c r="Q26">
        <v>0</v>
      </c>
      <c r="R26">
        <v>0</v>
      </c>
      <c r="S26" t="s">
        <v>227</v>
      </c>
      <c r="T26">
        <v>0</v>
      </c>
      <c r="U26">
        <v>0</v>
      </c>
      <c r="V26">
        <v>0</v>
      </c>
      <c r="W26">
        <v>0</v>
      </c>
      <c r="X26">
        <v>0</v>
      </c>
      <c r="Y26">
        <v>1</v>
      </c>
      <c r="Z26">
        <v>0</v>
      </c>
      <c r="AA26">
        <v>0</v>
      </c>
      <c r="AB26">
        <v>0</v>
      </c>
      <c r="AC26">
        <v>0</v>
      </c>
      <c r="AD26">
        <v>0</v>
      </c>
      <c r="AE26" t="s">
        <v>227</v>
      </c>
      <c r="AF26">
        <v>0</v>
      </c>
      <c r="AG26">
        <v>0</v>
      </c>
      <c r="AH26">
        <v>1</v>
      </c>
      <c r="AI26">
        <v>0</v>
      </c>
      <c r="AJ26">
        <v>0</v>
      </c>
      <c r="AK26">
        <v>0</v>
      </c>
      <c r="AL26">
        <v>0</v>
      </c>
      <c r="AM26" t="s">
        <v>644</v>
      </c>
      <c r="AN26">
        <v>98624</v>
      </c>
      <c r="AO26" s="2">
        <v>44331</v>
      </c>
      <c r="AP26" t="s">
        <v>645</v>
      </c>
      <c r="AQ26">
        <v>98621</v>
      </c>
      <c r="AR26" t="s">
        <v>229</v>
      </c>
      <c r="AS26">
        <v>0</v>
      </c>
      <c r="AT26">
        <v>1</v>
      </c>
      <c r="AU26">
        <v>1</v>
      </c>
      <c r="AV26">
        <v>0</v>
      </c>
      <c r="AW26" t="s">
        <v>227</v>
      </c>
      <c r="AX26" s="2">
        <v>44199</v>
      </c>
      <c r="AY26" t="s">
        <v>312</v>
      </c>
      <c r="AZ26">
        <v>0</v>
      </c>
      <c r="BA26">
        <v>0</v>
      </c>
      <c r="BB26">
        <v>0</v>
      </c>
      <c r="BC26">
        <v>0</v>
      </c>
      <c r="BD26">
        <v>0</v>
      </c>
      <c r="BE26">
        <v>1</v>
      </c>
      <c r="BF26">
        <v>0</v>
      </c>
      <c r="BG26">
        <v>0</v>
      </c>
      <c r="BH26" t="s">
        <v>227</v>
      </c>
      <c r="BI26" t="s">
        <v>233</v>
      </c>
      <c r="BJ26" t="s">
        <v>227</v>
      </c>
      <c r="BK26" t="s">
        <v>252</v>
      </c>
      <c r="BL26" t="s">
        <v>335</v>
      </c>
      <c r="BM26" t="s">
        <v>646</v>
      </c>
      <c r="BN26" t="s">
        <v>227</v>
      </c>
      <c r="BO26" t="s">
        <v>233</v>
      </c>
      <c r="BP26" t="s">
        <v>247</v>
      </c>
      <c r="BQ26" s="2">
        <v>44198</v>
      </c>
      <c r="BR26" t="s">
        <v>237</v>
      </c>
      <c r="BS26" t="s">
        <v>239</v>
      </c>
      <c r="BT26" t="s">
        <v>239</v>
      </c>
      <c r="BU26" t="s">
        <v>227</v>
      </c>
      <c r="BV26" t="s">
        <v>227</v>
      </c>
      <c r="BW26" t="s">
        <v>274</v>
      </c>
      <c r="BX26" s="3" t="s">
        <v>647</v>
      </c>
      <c r="BY26" t="s">
        <v>292</v>
      </c>
      <c r="BZ26" t="s">
        <v>244</v>
      </c>
      <c r="CA26" t="s">
        <v>292</v>
      </c>
      <c r="CB26" t="s">
        <v>244</v>
      </c>
      <c r="CC26" t="s">
        <v>292</v>
      </c>
      <c r="CD26" t="s">
        <v>244</v>
      </c>
      <c r="CE26" t="s">
        <v>292</v>
      </c>
      <c r="CF26" t="s">
        <v>244</v>
      </c>
      <c r="CG26" t="s">
        <v>292</v>
      </c>
      <c r="CH26" t="s">
        <v>244</v>
      </c>
      <c r="CI26" t="s">
        <v>241</v>
      </c>
      <c r="CJ26" t="s">
        <v>244</v>
      </c>
      <c r="CK26" t="s">
        <v>292</v>
      </c>
      <c r="CL26" t="s">
        <v>244</v>
      </c>
      <c r="CM26" t="s">
        <v>292</v>
      </c>
      <c r="CN26" t="s">
        <v>244</v>
      </c>
      <c r="CO26" t="s">
        <v>292</v>
      </c>
      <c r="CP26" t="s">
        <v>244</v>
      </c>
      <c r="CQ26" t="s">
        <v>292</v>
      </c>
      <c r="CR26" t="s">
        <v>244</v>
      </c>
      <c r="CS26" t="s">
        <v>227</v>
      </c>
      <c r="CT26" t="s">
        <v>227</v>
      </c>
      <c r="CU26" t="s">
        <v>247</v>
      </c>
      <c r="CV26" t="s">
        <v>648</v>
      </c>
      <c r="CW26" t="s">
        <v>247</v>
      </c>
      <c r="CX26" t="s">
        <v>649</v>
      </c>
      <c r="CY26" t="s">
        <v>247</v>
      </c>
      <c r="CZ26" t="s">
        <v>650</v>
      </c>
      <c r="DA26" t="s">
        <v>651</v>
      </c>
      <c r="DB26" t="s">
        <v>652</v>
      </c>
      <c r="DC26" t="s">
        <v>253</v>
      </c>
      <c r="DD26" t="s">
        <v>251</v>
      </c>
      <c r="DE26" t="s">
        <v>251</v>
      </c>
      <c r="DF26" t="s">
        <v>252</v>
      </c>
      <c r="DG26" t="s">
        <v>252</v>
      </c>
      <c r="DH26" t="s">
        <v>253</v>
      </c>
      <c r="DI26" t="s">
        <v>253</v>
      </c>
      <c r="DJ26" t="s">
        <v>253</v>
      </c>
      <c r="DK26" t="s">
        <v>256</v>
      </c>
      <c r="DL26" t="s">
        <v>255</v>
      </c>
      <c r="DM26" t="s">
        <v>255</v>
      </c>
      <c r="DN26" t="s">
        <v>255</v>
      </c>
      <c r="DO26" t="s">
        <v>254</v>
      </c>
      <c r="DP26" t="s">
        <v>254</v>
      </c>
      <c r="DQ26" t="s">
        <v>256</v>
      </c>
      <c r="DR26" t="s">
        <v>256</v>
      </c>
      <c r="DS26" t="s">
        <v>253</v>
      </c>
      <c r="DT26" t="s">
        <v>253</v>
      </c>
      <c r="DU26" t="s">
        <v>251</v>
      </c>
      <c r="DV26" t="s">
        <v>253</v>
      </c>
      <c r="DW26" t="s">
        <v>251</v>
      </c>
      <c r="DX26" t="s">
        <v>251</v>
      </c>
      <c r="DY26" t="s">
        <v>251</v>
      </c>
      <c r="DZ26" t="s">
        <v>256</v>
      </c>
      <c r="EA26" t="s">
        <v>254</v>
      </c>
      <c r="EB26" t="s">
        <v>256</v>
      </c>
      <c r="EC26" t="s">
        <v>256</v>
      </c>
      <c r="ED26" t="s">
        <v>254</v>
      </c>
      <c r="EE26" t="s">
        <v>254</v>
      </c>
      <c r="EF26" t="s">
        <v>254</v>
      </c>
      <c r="EG26" t="s">
        <v>251</v>
      </c>
      <c r="EH26" t="s">
        <v>251</v>
      </c>
      <c r="EI26" t="s">
        <v>251</v>
      </c>
      <c r="EJ26" t="s">
        <v>252</v>
      </c>
      <c r="EK26" t="s">
        <v>254</v>
      </c>
      <c r="EL26" t="s">
        <v>254</v>
      </c>
      <c r="EM26" t="s">
        <v>254</v>
      </c>
      <c r="EN26" t="s">
        <v>255</v>
      </c>
      <c r="EO26" t="s">
        <v>251</v>
      </c>
      <c r="EP26" t="s">
        <v>252</v>
      </c>
      <c r="EQ26" t="s">
        <v>252</v>
      </c>
      <c r="ER26" t="s">
        <v>251</v>
      </c>
      <c r="ES26" t="s">
        <v>254</v>
      </c>
      <c r="ET26" t="s">
        <v>255</v>
      </c>
      <c r="EU26" t="s">
        <v>255</v>
      </c>
      <c r="EV26" t="s">
        <v>254</v>
      </c>
      <c r="EW26" t="s">
        <v>259</v>
      </c>
      <c r="EX26" t="s">
        <v>259</v>
      </c>
      <c r="EY26" t="s">
        <v>259</v>
      </c>
      <c r="EZ26" t="s">
        <v>257</v>
      </c>
      <c r="FA26" t="s">
        <v>259</v>
      </c>
      <c r="FB26" t="s">
        <v>261</v>
      </c>
      <c r="FC26" t="s">
        <v>261</v>
      </c>
      <c r="FD26" t="s">
        <v>259</v>
      </c>
      <c r="FE26" t="s">
        <v>258</v>
      </c>
      <c r="FF26" t="s">
        <v>257</v>
      </c>
      <c r="FG26" t="s">
        <v>258</v>
      </c>
      <c r="FH26" t="s">
        <v>257</v>
      </c>
      <c r="FI26" t="s">
        <v>258</v>
      </c>
      <c r="FJ26" t="s">
        <v>257</v>
      </c>
      <c r="FK26" t="s">
        <v>258</v>
      </c>
      <c r="FL26" t="s">
        <v>259</v>
      </c>
      <c r="FM26" t="s">
        <v>258</v>
      </c>
      <c r="FN26" t="s">
        <v>258</v>
      </c>
      <c r="FO26" t="s">
        <v>257</v>
      </c>
      <c r="FP26" t="s">
        <v>258</v>
      </c>
      <c r="FQ26" t="s">
        <v>258</v>
      </c>
      <c r="FR26" t="s">
        <v>258</v>
      </c>
      <c r="FS26" t="s">
        <v>258</v>
      </c>
      <c r="FT26" t="s">
        <v>261</v>
      </c>
      <c r="FU26" t="s">
        <v>260</v>
      </c>
      <c r="FV26" t="s">
        <v>257</v>
      </c>
      <c r="FW26" t="s">
        <v>261</v>
      </c>
      <c r="FX26" t="s">
        <v>260</v>
      </c>
      <c r="FY26" t="s">
        <v>257</v>
      </c>
      <c r="FZ26" t="s">
        <v>258</v>
      </c>
      <c r="GA26" t="s">
        <v>260</v>
      </c>
      <c r="GB26" t="s">
        <v>260</v>
      </c>
      <c r="GC26" t="s">
        <v>260</v>
      </c>
      <c r="GD26" t="s">
        <v>260</v>
      </c>
      <c r="GE26" t="s">
        <v>257</v>
      </c>
      <c r="GF26" t="s">
        <v>258</v>
      </c>
      <c r="GG26" t="s">
        <v>260</v>
      </c>
      <c r="GH26" t="s">
        <v>257</v>
      </c>
      <c r="GI26" t="s">
        <v>261</v>
      </c>
      <c r="GJ26" t="s">
        <v>258</v>
      </c>
      <c r="GK26" t="s">
        <v>261</v>
      </c>
      <c r="GL26" t="s">
        <v>260</v>
      </c>
      <c r="GM26" t="s">
        <v>260</v>
      </c>
      <c r="GN26" t="s">
        <v>260</v>
      </c>
      <c r="GO26" t="s">
        <v>260</v>
      </c>
      <c r="GP26" t="s">
        <v>260</v>
      </c>
      <c r="GQ26" t="s">
        <v>261</v>
      </c>
      <c r="GR26" t="s">
        <v>257</v>
      </c>
      <c r="GS26" t="s">
        <v>261</v>
      </c>
      <c r="GT26" t="s">
        <v>258</v>
      </c>
      <c r="GU26" t="s">
        <v>653</v>
      </c>
      <c r="GV26" t="s">
        <v>654</v>
      </c>
      <c r="GW26" t="s">
        <v>655</v>
      </c>
      <c r="GX26" t="s">
        <v>656</v>
      </c>
      <c r="GY26">
        <v>1</v>
      </c>
      <c r="GZ26">
        <v>4216.4070000000002</v>
      </c>
      <c r="HA26">
        <v>14</v>
      </c>
      <c r="HB26" t="s">
        <v>227</v>
      </c>
      <c r="HC26">
        <v>10</v>
      </c>
      <c r="HD26" t="s">
        <v>227</v>
      </c>
      <c r="HE26">
        <v>1</v>
      </c>
      <c r="HF26">
        <v>2</v>
      </c>
      <c r="HG26" s="1">
        <v>43833.027083333334</v>
      </c>
      <c r="HH26" t="s">
        <v>227</v>
      </c>
      <c r="HI26" t="s">
        <v>227</v>
      </c>
      <c r="HJ26" t="s">
        <v>227</v>
      </c>
      <c r="HK26">
        <v>0</v>
      </c>
      <c r="HL26" t="s">
        <v>657</v>
      </c>
      <c r="HM26" t="s">
        <v>601</v>
      </c>
      <c r="HN26" t="s">
        <v>658</v>
      </c>
      <c r="HO26" t="s">
        <v>659</v>
      </c>
      <c r="HP26">
        <v>1</v>
      </c>
      <c r="HQ26">
        <v>101474</v>
      </c>
    </row>
    <row r="27" spans="1:225" ht="60" x14ac:dyDescent="0.25">
      <c r="A27">
        <v>26</v>
      </c>
      <c r="B27">
        <v>364</v>
      </c>
      <c r="C27" t="s">
        <v>660</v>
      </c>
      <c r="D27" t="s">
        <v>661</v>
      </c>
      <c r="E27" s="1">
        <v>43833.435416666667</v>
      </c>
      <c r="F27" t="s">
        <v>226</v>
      </c>
      <c r="G27">
        <v>3</v>
      </c>
      <c r="H27">
        <v>0</v>
      </c>
      <c r="I27">
        <v>1</v>
      </c>
      <c r="J27">
        <v>0</v>
      </c>
      <c r="K27">
        <v>0</v>
      </c>
      <c r="L27">
        <v>0</v>
      </c>
      <c r="M27">
        <v>1</v>
      </c>
      <c r="N27">
        <v>0</v>
      </c>
      <c r="O27">
        <v>0</v>
      </c>
      <c r="P27">
        <v>1</v>
      </c>
      <c r="Q27">
        <v>0</v>
      </c>
      <c r="R27">
        <v>0</v>
      </c>
      <c r="S27" t="s">
        <v>227</v>
      </c>
      <c r="T27">
        <v>0</v>
      </c>
      <c r="U27">
        <v>1</v>
      </c>
      <c r="V27">
        <v>0</v>
      </c>
      <c r="W27">
        <v>0</v>
      </c>
      <c r="X27">
        <v>0</v>
      </c>
      <c r="Y27">
        <v>1</v>
      </c>
      <c r="Z27">
        <v>0</v>
      </c>
      <c r="AA27">
        <v>0</v>
      </c>
      <c r="AB27">
        <v>0</v>
      </c>
      <c r="AC27">
        <v>0</v>
      </c>
      <c r="AD27">
        <v>0</v>
      </c>
      <c r="AE27" t="s">
        <v>227</v>
      </c>
      <c r="AF27">
        <v>0</v>
      </c>
      <c r="AG27">
        <v>0</v>
      </c>
      <c r="AH27">
        <v>0</v>
      </c>
      <c r="AI27">
        <v>1</v>
      </c>
      <c r="AJ27">
        <v>0</v>
      </c>
      <c r="AK27">
        <v>0</v>
      </c>
      <c r="AL27">
        <v>0</v>
      </c>
      <c r="AM27" t="s">
        <v>662</v>
      </c>
      <c r="AN27">
        <v>97420</v>
      </c>
      <c r="AO27" t="s">
        <v>311</v>
      </c>
      <c r="AP27" t="s">
        <v>663</v>
      </c>
      <c r="AQ27">
        <v>97467</v>
      </c>
      <c r="AR27" t="s">
        <v>311</v>
      </c>
      <c r="AS27">
        <v>0</v>
      </c>
      <c r="AT27">
        <v>0</v>
      </c>
      <c r="AU27">
        <v>1</v>
      </c>
      <c r="AV27">
        <v>0</v>
      </c>
      <c r="AW27" t="s">
        <v>227</v>
      </c>
      <c r="AX27" t="s">
        <v>227</v>
      </c>
      <c r="AY27" t="s">
        <v>380</v>
      </c>
      <c r="AZ27">
        <v>0</v>
      </c>
      <c r="BA27">
        <v>0</v>
      </c>
      <c r="BB27">
        <v>0</v>
      </c>
      <c r="BC27">
        <v>1</v>
      </c>
      <c r="BD27">
        <v>1</v>
      </c>
      <c r="BE27">
        <v>0</v>
      </c>
      <c r="BF27">
        <v>0</v>
      </c>
      <c r="BG27">
        <v>0</v>
      </c>
      <c r="BH27" t="s">
        <v>227</v>
      </c>
      <c r="BI27" t="s">
        <v>247</v>
      </c>
      <c r="BJ27" t="s">
        <v>664</v>
      </c>
      <c r="BK27" t="s">
        <v>382</v>
      </c>
      <c r="BL27" t="s">
        <v>492</v>
      </c>
      <c r="BM27" t="s">
        <v>236</v>
      </c>
      <c r="BN27" t="s">
        <v>227</v>
      </c>
      <c r="BO27" t="s">
        <v>233</v>
      </c>
      <c r="BP27" t="s">
        <v>247</v>
      </c>
      <c r="BQ27" s="2">
        <v>44198</v>
      </c>
      <c r="BR27" t="s">
        <v>238</v>
      </c>
      <c r="BS27" t="s">
        <v>237</v>
      </c>
      <c r="BT27" t="s">
        <v>239</v>
      </c>
      <c r="BU27" t="s">
        <v>227</v>
      </c>
      <c r="BV27" t="s">
        <v>227</v>
      </c>
      <c r="BW27" t="s">
        <v>274</v>
      </c>
      <c r="BX27" s="3" t="s">
        <v>665</v>
      </c>
      <c r="BY27" t="s">
        <v>292</v>
      </c>
      <c r="BZ27" t="s">
        <v>244</v>
      </c>
      <c r="CA27" t="s">
        <v>241</v>
      </c>
      <c r="CB27" t="s">
        <v>316</v>
      </c>
      <c r="CC27" t="s">
        <v>292</v>
      </c>
      <c r="CD27" t="s">
        <v>244</v>
      </c>
      <c r="CE27" t="s">
        <v>292</v>
      </c>
      <c r="CF27" t="s">
        <v>316</v>
      </c>
      <c r="CG27" t="s">
        <v>246</v>
      </c>
      <c r="CH27" t="s">
        <v>316</v>
      </c>
      <c r="CI27" t="s">
        <v>241</v>
      </c>
      <c r="CJ27" t="s">
        <v>244</v>
      </c>
      <c r="CK27" t="s">
        <v>292</v>
      </c>
      <c r="CL27" t="s">
        <v>244</v>
      </c>
      <c r="CM27" t="s">
        <v>292</v>
      </c>
      <c r="CN27" t="s">
        <v>244</v>
      </c>
      <c r="CO27" t="s">
        <v>245</v>
      </c>
      <c r="CP27" t="s">
        <v>316</v>
      </c>
      <c r="CQ27" t="s">
        <v>243</v>
      </c>
      <c r="CR27" t="s">
        <v>316</v>
      </c>
      <c r="CS27" t="s">
        <v>227</v>
      </c>
      <c r="CT27" t="s">
        <v>227</v>
      </c>
      <c r="CU27" t="s">
        <v>247</v>
      </c>
      <c r="CV27" t="s">
        <v>666</v>
      </c>
      <c r="CW27" t="s">
        <v>247</v>
      </c>
      <c r="CX27" t="s">
        <v>667</v>
      </c>
      <c r="CY27" t="s">
        <v>233</v>
      </c>
      <c r="CZ27" t="s">
        <v>227</v>
      </c>
      <c r="DA27" t="s">
        <v>365</v>
      </c>
      <c r="DB27" t="s">
        <v>668</v>
      </c>
      <c r="DC27" t="s">
        <v>253</v>
      </c>
      <c r="DD27" t="s">
        <v>251</v>
      </c>
      <c r="DE27" t="s">
        <v>253</v>
      </c>
      <c r="DF27" t="s">
        <v>251</v>
      </c>
      <c r="DG27" t="s">
        <v>251</v>
      </c>
      <c r="DH27" t="s">
        <v>253</v>
      </c>
      <c r="DI27" t="s">
        <v>251</v>
      </c>
      <c r="DJ27" t="s">
        <v>253</v>
      </c>
      <c r="DK27" t="s">
        <v>254</v>
      </c>
      <c r="DL27" t="s">
        <v>255</v>
      </c>
      <c r="DM27" t="s">
        <v>256</v>
      </c>
      <c r="DN27" t="s">
        <v>254</v>
      </c>
      <c r="DO27" t="s">
        <v>256</v>
      </c>
      <c r="DP27" t="s">
        <v>254</v>
      </c>
      <c r="DQ27" t="s">
        <v>254</v>
      </c>
      <c r="DR27" t="s">
        <v>256</v>
      </c>
      <c r="DS27" t="s">
        <v>253</v>
      </c>
      <c r="DT27" t="s">
        <v>253</v>
      </c>
      <c r="DU27" t="s">
        <v>253</v>
      </c>
      <c r="DV27" t="s">
        <v>251</v>
      </c>
      <c r="DW27" t="s">
        <v>253</v>
      </c>
      <c r="DX27" t="s">
        <v>251</v>
      </c>
      <c r="DY27" t="s">
        <v>253</v>
      </c>
      <c r="DZ27" t="s">
        <v>256</v>
      </c>
      <c r="EA27" t="s">
        <v>254</v>
      </c>
      <c r="EB27" t="s">
        <v>256</v>
      </c>
      <c r="EC27" t="s">
        <v>254</v>
      </c>
      <c r="ED27" t="s">
        <v>254</v>
      </c>
      <c r="EE27" t="s">
        <v>254</v>
      </c>
      <c r="EF27" t="s">
        <v>256</v>
      </c>
      <c r="EG27" t="s">
        <v>251</v>
      </c>
      <c r="EH27" t="s">
        <v>251</v>
      </c>
      <c r="EI27" t="s">
        <v>251</v>
      </c>
      <c r="EJ27" t="s">
        <v>252</v>
      </c>
      <c r="EK27" t="s">
        <v>256</v>
      </c>
      <c r="EL27" t="s">
        <v>254</v>
      </c>
      <c r="EM27" t="s">
        <v>255</v>
      </c>
      <c r="EN27" t="s">
        <v>254</v>
      </c>
      <c r="EO27" t="s">
        <v>253</v>
      </c>
      <c r="EP27" t="s">
        <v>251</v>
      </c>
      <c r="EQ27" t="s">
        <v>253</v>
      </c>
      <c r="ER27" t="s">
        <v>253</v>
      </c>
      <c r="ES27" t="s">
        <v>256</v>
      </c>
      <c r="ET27" t="s">
        <v>254</v>
      </c>
      <c r="EU27" t="s">
        <v>256</v>
      </c>
      <c r="EV27" t="s">
        <v>256</v>
      </c>
      <c r="EW27" t="s">
        <v>257</v>
      </c>
      <c r="EX27" t="s">
        <v>259</v>
      </c>
      <c r="EY27" t="s">
        <v>259</v>
      </c>
      <c r="EZ27" t="s">
        <v>257</v>
      </c>
      <c r="FA27" t="s">
        <v>257</v>
      </c>
      <c r="FB27" t="s">
        <v>260</v>
      </c>
      <c r="FC27" t="s">
        <v>260</v>
      </c>
      <c r="FD27" t="s">
        <v>258</v>
      </c>
      <c r="FE27" t="s">
        <v>259</v>
      </c>
      <c r="FF27" t="s">
        <v>257</v>
      </c>
      <c r="FG27" t="s">
        <v>259</v>
      </c>
      <c r="FH27" t="s">
        <v>260</v>
      </c>
      <c r="FI27" t="s">
        <v>258</v>
      </c>
      <c r="FJ27" t="s">
        <v>261</v>
      </c>
      <c r="FK27" t="s">
        <v>259</v>
      </c>
      <c r="FL27" t="s">
        <v>258</v>
      </c>
      <c r="FM27" t="s">
        <v>258</v>
      </c>
      <c r="FN27" t="s">
        <v>261</v>
      </c>
      <c r="FO27" t="s">
        <v>258</v>
      </c>
      <c r="FP27" t="s">
        <v>258</v>
      </c>
      <c r="FQ27" t="s">
        <v>257</v>
      </c>
      <c r="FR27" t="s">
        <v>258</v>
      </c>
      <c r="FS27" t="s">
        <v>257</v>
      </c>
      <c r="FT27" t="s">
        <v>257</v>
      </c>
      <c r="FU27" t="s">
        <v>257</v>
      </c>
      <c r="FV27" t="s">
        <v>259</v>
      </c>
      <c r="FW27" t="s">
        <v>259</v>
      </c>
      <c r="FX27" t="s">
        <v>259</v>
      </c>
      <c r="FY27" t="s">
        <v>259</v>
      </c>
      <c r="FZ27" t="s">
        <v>259</v>
      </c>
      <c r="GA27" t="s">
        <v>257</v>
      </c>
      <c r="GB27" t="s">
        <v>260</v>
      </c>
      <c r="GC27" t="s">
        <v>258</v>
      </c>
      <c r="GD27" t="s">
        <v>261</v>
      </c>
      <c r="GE27" t="s">
        <v>258</v>
      </c>
      <c r="GF27" t="s">
        <v>258</v>
      </c>
      <c r="GG27" t="s">
        <v>260</v>
      </c>
      <c r="GH27" t="s">
        <v>259</v>
      </c>
      <c r="GI27" t="s">
        <v>258</v>
      </c>
      <c r="GJ27" t="s">
        <v>257</v>
      </c>
      <c r="GK27" t="s">
        <v>258</v>
      </c>
      <c r="GL27" t="s">
        <v>261</v>
      </c>
      <c r="GM27" t="s">
        <v>258</v>
      </c>
      <c r="GN27" t="s">
        <v>261</v>
      </c>
      <c r="GO27" t="s">
        <v>260</v>
      </c>
      <c r="GP27" t="s">
        <v>257</v>
      </c>
      <c r="GQ27" t="s">
        <v>261</v>
      </c>
      <c r="GR27" t="s">
        <v>257</v>
      </c>
      <c r="GS27" t="s">
        <v>261</v>
      </c>
      <c r="GT27" t="s">
        <v>258</v>
      </c>
      <c r="GU27" t="s">
        <v>669</v>
      </c>
      <c r="GV27" t="s">
        <v>670</v>
      </c>
      <c r="GW27" t="s">
        <v>671</v>
      </c>
      <c r="GX27" t="s">
        <v>672</v>
      </c>
      <c r="GY27">
        <v>1</v>
      </c>
      <c r="GZ27">
        <v>2241.3220000000001</v>
      </c>
      <c r="HA27">
        <v>12</v>
      </c>
      <c r="HB27" t="s">
        <v>227</v>
      </c>
      <c r="HC27">
        <v>11</v>
      </c>
      <c r="HD27" t="s">
        <v>227</v>
      </c>
      <c r="HE27">
        <v>1</v>
      </c>
      <c r="HF27">
        <v>1</v>
      </c>
      <c r="HG27" s="1">
        <v>43833.408333333333</v>
      </c>
      <c r="HH27" t="s">
        <v>227</v>
      </c>
      <c r="HI27" t="s">
        <v>227</v>
      </c>
      <c r="HJ27" t="s">
        <v>227</v>
      </c>
      <c r="HK27">
        <v>0</v>
      </c>
      <c r="HL27" t="s">
        <v>344</v>
      </c>
      <c r="HM27" t="s">
        <v>325</v>
      </c>
      <c r="HN27" t="s">
        <v>673</v>
      </c>
      <c r="HO27" t="s">
        <v>674</v>
      </c>
      <c r="HP27">
        <v>1</v>
      </c>
      <c r="HQ27">
        <v>108317</v>
      </c>
    </row>
    <row r="28" spans="1:225" x14ac:dyDescent="0.25">
      <c r="A28">
        <v>27</v>
      </c>
      <c r="B28">
        <v>397</v>
      </c>
      <c r="C28" t="s">
        <v>675</v>
      </c>
      <c r="D28" t="s">
        <v>676</v>
      </c>
      <c r="E28" s="1">
        <v>43833.518750000003</v>
      </c>
      <c r="F28" t="s">
        <v>226</v>
      </c>
      <c r="G28">
        <v>3</v>
      </c>
      <c r="H28">
        <v>0</v>
      </c>
      <c r="I28">
        <v>0</v>
      </c>
      <c r="J28">
        <v>1</v>
      </c>
      <c r="K28">
        <v>0</v>
      </c>
      <c r="L28">
        <v>1</v>
      </c>
      <c r="M28">
        <v>1</v>
      </c>
      <c r="N28">
        <v>0</v>
      </c>
      <c r="O28">
        <v>0</v>
      </c>
      <c r="P28">
        <v>0</v>
      </c>
      <c r="Q28">
        <v>0</v>
      </c>
      <c r="R28">
        <v>0</v>
      </c>
      <c r="S28" t="s">
        <v>227</v>
      </c>
      <c r="T28">
        <v>0</v>
      </c>
      <c r="U28">
        <v>0</v>
      </c>
      <c r="V28">
        <v>0</v>
      </c>
      <c r="W28">
        <v>0</v>
      </c>
      <c r="X28">
        <v>1</v>
      </c>
      <c r="Y28">
        <v>1</v>
      </c>
      <c r="Z28">
        <v>0</v>
      </c>
      <c r="AA28">
        <v>0</v>
      </c>
      <c r="AB28">
        <v>0</v>
      </c>
      <c r="AC28">
        <v>0</v>
      </c>
      <c r="AD28">
        <v>0</v>
      </c>
      <c r="AE28" t="s">
        <v>227</v>
      </c>
      <c r="AF28">
        <v>0</v>
      </c>
      <c r="AG28">
        <v>0</v>
      </c>
      <c r="AH28">
        <v>0</v>
      </c>
      <c r="AI28">
        <v>1</v>
      </c>
      <c r="AJ28">
        <v>0</v>
      </c>
      <c r="AK28">
        <v>0</v>
      </c>
      <c r="AL28">
        <v>0</v>
      </c>
      <c r="AM28" t="s">
        <v>677</v>
      </c>
      <c r="AN28">
        <v>98365</v>
      </c>
      <c r="AO28" s="2">
        <v>44331</v>
      </c>
      <c r="AP28" t="s">
        <v>678</v>
      </c>
      <c r="AQ28">
        <v>97376</v>
      </c>
      <c r="AR28" t="s">
        <v>311</v>
      </c>
      <c r="AS28">
        <v>1</v>
      </c>
      <c r="AT28">
        <v>1</v>
      </c>
      <c r="AU28">
        <v>0</v>
      </c>
      <c r="AV28">
        <v>0</v>
      </c>
      <c r="AW28" t="s">
        <v>227</v>
      </c>
      <c r="AX28" s="2">
        <v>44199</v>
      </c>
      <c r="AY28" t="s">
        <v>312</v>
      </c>
      <c r="AZ28">
        <v>0</v>
      </c>
      <c r="BA28">
        <v>0</v>
      </c>
      <c r="BB28">
        <v>0</v>
      </c>
      <c r="BC28">
        <v>0</v>
      </c>
      <c r="BD28">
        <v>0</v>
      </c>
      <c r="BE28">
        <v>0</v>
      </c>
      <c r="BF28">
        <v>1</v>
      </c>
      <c r="BG28">
        <v>0</v>
      </c>
      <c r="BH28" t="s">
        <v>227</v>
      </c>
      <c r="BI28" t="s">
        <v>233</v>
      </c>
      <c r="BJ28" t="s">
        <v>227</v>
      </c>
      <c r="BK28" t="s">
        <v>234</v>
      </c>
      <c r="BL28" t="s">
        <v>235</v>
      </c>
      <c r="BM28" t="s">
        <v>236</v>
      </c>
      <c r="BN28" t="s">
        <v>227</v>
      </c>
      <c r="BO28" t="s">
        <v>233</v>
      </c>
      <c r="BP28" t="s">
        <v>233</v>
      </c>
      <c r="BQ28" s="2">
        <v>44198</v>
      </c>
      <c r="BR28" t="s">
        <v>238</v>
      </c>
      <c r="BS28" t="s">
        <v>238</v>
      </c>
      <c r="BT28" t="s">
        <v>239</v>
      </c>
      <c r="BU28" t="s">
        <v>227</v>
      </c>
      <c r="BV28" t="s">
        <v>227</v>
      </c>
      <c r="BW28" t="s">
        <v>233</v>
      </c>
      <c r="BX28" s="3" t="s">
        <v>227</v>
      </c>
      <c r="BY28" t="s">
        <v>245</v>
      </c>
      <c r="BZ28" t="s">
        <v>244</v>
      </c>
      <c r="CA28" t="s">
        <v>243</v>
      </c>
      <c r="CB28" t="s">
        <v>244</v>
      </c>
      <c r="CC28" t="s">
        <v>245</v>
      </c>
      <c r="CD28" t="s">
        <v>316</v>
      </c>
      <c r="CE28" t="s">
        <v>292</v>
      </c>
      <c r="CF28" t="s">
        <v>244</v>
      </c>
      <c r="CG28" t="s">
        <v>246</v>
      </c>
      <c r="CH28" t="s">
        <v>244</v>
      </c>
      <c r="CI28" t="s">
        <v>245</v>
      </c>
      <c r="CJ28" t="s">
        <v>316</v>
      </c>
      <c r="CK28" t="s">
        <v>292</v>
      </c>
      <c r="CL28" t="s">
        <v>244</v>
      </c>
      <c r="CM28" t="s">
        <v>292</v>
      </c>
      <c r="CN28" t="s">
        <v>244</v>
      </c>
      <c r="CO28" t="s">
        <v>292</v>
      </c>
      <c r="CP28" t="s">
        <v>244</v>
      </c>
      <c r="CQ28" t="s">
        <v>246</v>
      </c>
      <c r="CR28" t="s">
        <v>316</v>
      </c>
      <c r="CS28" t="s">
        <v>227</v>
      </c>
      <c r="CT28" t="s">
        <v>227</v>
      </c>
      <c r="CU28" t="s">
        <v>247</v>
      </c>
      <c r="CV28" t="s">
        <v>679</v>
      </c>
      <c r="CW28" t="s">
        <v>247</v>
      </c>
      <c r="CX28" t="s">
        <v>680</v>
      </c>
      <c r="CY28" t="s">
        <v>233</v>
      </c>
      <c r="CZ28" t="s">
        <v>227</v>
      </c>
      <c r="DA28" t="s">
        <v>681</v>
      </c>
      <c r="DB28" t="s">
        <v>682</v>
      </c>
      <c r="DC28" t="s">
        <v>251</v>
      </c>
      <c r="DD28" t="s">
        <v>251</v>
      </c>
      <c r="DE28" t="s">
        <v>252</v>
      </c>
      <c r="DF28" t="s">
        <v>251</v>
      </c>
      <c r="DG28" t="s">
        <v>251</v>
      </c>
      <c r="DH28" t="s">
        <v>251</v>
      </c>
      <c r="DI28" t="s">
        <v>253</v>
      </c>
      <c r="DJ28" t="s">
        <v>251</v>
      </c>
      <c r="DK28" t="s">
        <v>254</v>
      </c>
      <c r="DL28" t="s">
        <v>254</v>
      </c>
      <c r="DM28" t="s">
        <v>255</v>
      </c>
      <c r="DN28" t="s">
        <v>254</v>
      </c>
      <c r="DO28" t="s">
        <v>256</v>
      </c>
      <c r="DP28" t="s">
        <v>254</v>
      </c>
      <c r="DQ28" t="s">
        <v>256</v>
      </c>
      <c r="DR28" t="s">
        <v>256</v>
      </c>
      <c r="DS28" t="s">
        <v>253</v>
      </c>
      <c r="DT28" t="s">
        <v>251</v>
      </c>
      <c r="DU28" t="s">
        <v>252</v>
      </c>
      <c r="DV28" t="s">
        <v>253</v>
      </c>
      <c r="DW28" t="s">
        <v>253</v>
      </c>
      <c r="DX28" t="s">
        <v>253</v>
      </c>
      <c r="DY28" t="s">
        <v>253</v>
      </c>
      <c r="DZ28" t="s">
        <v>256</v>
      </c>
      <c r="EA28" t="s">
        <v>255</v>
      </c>
      <c r="EB28" t="s">
        <v>256</v>
      </c>
      <c r="EC28" t="s">
        <v>256</v>
      </c>
      <c r="ED28" t="s">
        <v>256</v>
      </c>
      <c r="EE28" t="s">
        <v>256</v>
      </c>
      <c r="EF28" t="s">
        <v>256</v>
      </c>
      <c r="EG28" t="s">
        <v>251</v>
      </c>
      <c r="EH28" t="s">
        <v>253</v>
      </c>
      <c r="EI28" t="s">
        <v>252</v>
      </c>
      <c r="EJ28" t="s">
        <v>251</v>
      </c>
      <c r="EK28" t="s">
        <v>254</v>
      </c>
      <c r="EL28" t="s">
        <v>254</v>
      </c>
      <c r="EM28" t="s">
        <v>254</v>
      </c>
      <c r="EN28" t="s">
        <v>254</v>
      </c>
      <c r="EO28" t="s">
        <v>252</v>
      </c>
      <c r="EP28" t="s">
        <v>252</v>
      </c>
      <c r="EQ28" t="s">
        <v>253</v>
      </c>
      <c r="ER28" t="s">
        <v>252</v>
      </c>
      <c r="ES28" t="s">
        <v>254</v>
      </c>
      <c r="ET28" t="s">
        <v>255</v>
      </c>
      <c r="EU28" t="s">
        <v>256</v>
      </c>
      <c r="EV28" t="s">
        <v>255</v>
      </c>
      <c r="EW28" t="s">
        <v>257</v>
      </c>
      <c r="EX28" t="s">
        <v>261</v>
      </c>
      <c r="EY28" t="s">
        <v>261</v>
      </c>
      <c r="EZ28" t="s">
        <v>260</v>
      </c>
      <c r="FA28" t="s">
        <v>258</v>
      </c>
      <c r="FB28" t="s">
        <v>259</v>
      </c>
      <c r="FC28" t="s">
        <v>259</v>
      </c>
      <c r="FD28" t="s">
        <v>261</v>
      </c>
      <c r="FE28" t="s">
        <v>259</v>
      </c>
      <c r="FF28" t="s">
        <v>258</v>
      </c>
      <c r="FG28" t="s">
        <v>261</v>
      </c>
      <c r="FH28" t="s">
        <v>260</v>
      </c>
      <c r="FI28" t="s">
        <v>258</v>
      </c>
      <c r="FJ28" t="s">
        <v>258</v>
      </c>
      <c r="FK28" t="s">
        <v>258</v>
      </c>
      <c r="FL28" t="s">
        <v>261</v>
      </c>
      <c r="FM28" t="s">
        <v>261</v>
      </c>
      <c r="FN28" t="s">
        <v>261</v>
      </c>
      <c r="FO28" t="s">
        <v>257</v>
      </c>
      <c r="FP28" t="s">
        <v>260</v>
      </c>
      <c r="FQ28" t="s">
        <v>260</v>
      </c>
      <c r="FR28" t="s">
        <v>260</v>
      </c>
      <c r="FS28" t="s">
        <v>258</v>
      </c>
      <c r="FT28" t="s">
        <v>258</v>
      </c>
      <c r="FU28" t="s">
        <v>258</v>
      </c>
      <c r="FV28" t="s">
        <v>258</v>
      </c>
      <c r="FW28" t="s">
        <v>259</v>
      </c>
      <c r="FX28" t="s">
        <v>258</v>
      </c>
      <c r="FY28" t="s">
        <v>257</v>
      </c>
      <c r="FZ28" t="s">
        <v>258</v>
      </c>
      <c r="GA28" t="s">
        <v>261</v>
      </c>
      <c r="GB28" t="s">
        <v>261</v>
      </c>
      <c r="GC28" t="s">
        <v>258</v>
      </c>
      <c r="GD28" t="s">
        <v>260</v>
      </c>
      <c r="GE28" t="s">
        <v>258</v>
      </c>
      <c r="GF28" t="s">
        <v>257</v>
      </c>
      <c r="GG28" t="s">
        <v>260</v>
      </c>
      <c r="GH28" t="s">
        <v>258</v>
      </c>
      <c r="GI28" t="s">
        <v>261</v>
      </c>
      <c r="GJ28" t="s">
        <v>261</v>
      </c>
      <c r="GK28" t="s">
        <v>257</v>
      </c>
      <c r="GL28" t="s">
        <v>260</v>
      </c>
      <c r="GM28" t="s">
        <v>260</v>
      </c>
      <c r="GN28" t="s">
        <v>259</v>
      </c>
      <c r="GO28" t="s">
        <v>259</v>
      </c>
      <c r="GP28" t="s">
        <v>260</v>
      </c>
      <c r="GQ28" t="s">
        <v>257</v>
      </c>
      <c r="GR28" t="s">
        <v>258</v>
      </c>
      <c r="GS28" t="s">
        <v>260</v>
      </c>
      <c r="GT28" t="s">
        <v>257</v>
      </c>
      <c r="GU28" t="s">
        <v>683</v>
      </c>
      <c r="GV28" t="s">
        <v>684</v>
      </c>
      <c r="GW28" t="s">
        <v>685</v>
      </c>
      <c r="GX28" t="s">
        <v>227</v>
      </c>
      <c r="GY28">
        <v>1</v>
      </c>
      <c r="GZ28">
        <v>3831.2350000000001</v>
      </c>
      <c r="HA28">
        <v>4</v>
      </c>
      <c r="HB28" t="s">
        <v>227</v>
      </c>
      <c r="HC28">
        <v>2</v>
      </c>
      <c r="HD28" t="s">
        <v>227</v>
      </c>
      <c r="HE28">
        <v>5</v>
      </c>
      <c r="HF28">
        <v>6</v>
      </c>
      <c r="HG28" s="1">
        <v>43833.474305555559</v>
      </c>
      <c r="HH28" t="s">
        <v>227</v>
      </c>
      <c r="HI28" t="s">
        <v>227</v>
      </c>
      <c r="HJ28" t="s">
        <v>227</v>
      </c>
      <c r="HK28">
        <v>0</v>
      </c>
      <c r="HL28" t="s">
        <v>686</v>
      </c>
      <c r="HM28" t="s">
        <v>302</v>
      </c>
      <c r="HN28" t="s">
        <v>687</v>
      </c>
      <c r="HO28" t="s">
        <v>688</v>
      </c>
      <c r="HP28">
        <v>1</v>
      </c>
      <c r="HQ28">
        <v>101205</v>
      </c>
    </row>
    <row r="29" spans="1:225" ht="60" x14ac:dyDescent="0.25">
      <c r="A29">
        <v>28</v>
      </c>
      <c r="B29">
        <v>430</v>
      </c>
      <c r="C29" t="s">
        <v>689</v>
      </c>
      <c r="D29" t="s">
        <v>690</v>
      </c>
      <c r="E29" s="1">
        <v>43833.765277777777</v>
      </c>
      <c r="F29" t="s">
        <v>226</v>
      </c>
      <c r="G29">
        <v>3</v>
      </c>
      <c r="H29">
        <v>0</v>
      </c>
      <c r="I29">
        <v>1</v>
      </c>
      <c r="J29">
        <v>1</v>
      </c>
      <c r="K29">
        <v>0</v>
      </c>
      <c r="L29">
        <v>1</v>
      </c>
      <c r="M29">
        <v>1</v>
      </c>
      <c r="N29">
        <v>0</v>
      </c>
      <c r="O29">
        <v>0</v>
      </c>
      <c r="P29">
        <v>1</v>
      </c>
      <c r="Q29">
        <v>1</v>
      </c>
      <c r="R29">
        <v>0</v>
      </c>
      <c r="S29" t="s">
        <v>227</v>
      </c>
      <c r="T29">
        <v>0</v>
      </c>
      <c r="U29">
        <v>0</v>
      </c>
      <c r="V29">
        <v>0</v>
      </c>
      <c r="W29">
        <v>0</v>
      </c>
      <c r="X29">
        <v>1</v>
      </c>
      <c r="Y29">
        <v>1</v>
      </c>
      <c r="Z29">
        <v>0</v>
      </c>
      <c r="AA29">
        <v>0</v>
      </c>
      <c r="AB29">
        <v>0</v>
      </c>
      <c r="AC29">
        <v>0</v>
      </c>
      <c r="AD29">
        <v>0</v>
      </c>
      <c r="AE29" t="s">
        <v>227</v>
      </c>
      <c r="AF29">
        <v>1</v>
      </c>
      <c r="AG29">
        <v>1</v>
      </c>
      <c r="AH29">
        <v>0</v>
      </c>
      <c r="AI29">
        <v>0</v>
      </c>
      <c r="AJ29">
        <v>0</v>
      </c>
      <c r="AK29">
        <v>0</v>
      </c>
      <c r="AL29">
        <v>0</v>
      </c>
      <c r="AM29" t="s">
        <v>504</v>
      </c>
      <c r="AN29">
        <v>98595</v>
      </c>
      <c r="AO29" t="s">
        <v>229</v>
      </c>
      <c r="AP29" t="s">
        <v>691</v>
      </c>
      <c r="AQ29">
        <v>98065</v>
      </c>
      <c r="AR29" s="2">
        <v>44331</v>
      </c>
      <c r="AS29">
        <v>1</v>
      </c>
      <c r="AT29">
        <v>1</v>
      </c>
      <c r="AU29">
        <v>0</v>
      </c>
      <c r="AV29">
        <v>0</v>
      </c>
      <c r="AW29" t="s">
        <v>227</v>
      </c>
      <c r="AX29" s="2">
        <v>44388</v>
      </c>
      <c r="AY29" t="s">
        <v>232</v>
      </c>
      <c r="AZ29">
        <v>0</v>
      </c>
      <c r="BA29">
        <v>0</v>
      </c>
      <c r="BB29">
        <v>0</v>
      </c>
      <c r="BC29">
        <v>0</v>
      </c>
      <c r="BD29">
        <v>0</v>
      </c>
      <c r="BE29">
        <v>0</v>
      </c>
      <c r="BF29">
        <v>0</v>
      </c>
      <c r="BG29">
        <v>1</v>
      </c>
      <c r="BH29" t="s">
        <v>692</v>
      </c>
      <c r="BI29" t="s">
        <v>233</v>
      </c>
      <c r="BJ29" t="s">
        <v>227</v>
      </c>
      <c r="BK29" t="s">
        <v>252</v>
      </c>
      <c r="BL29" t="s">
        <v>335</v>
      </c>
      <c r="BM29" t="s">
        <v>236</v>
      </c>
      <c r="BN29" t="s">
        <v>227</v>
      </c>
      <c r="BO29" t="s">
        <v>233</v>
      </c>
      <c r="BP29" t="s">
        <v>233</v>
      </c>
      <c r="BQ29" s="2">
        <v>44259</v>
      </c>
      <c r="BR29" t="s">
        <v>237</v>
      </c>
      <c r="BS29" t="s">
        <v>238</v>
      </c>
      <c r="BT29" t="s">
        <v>239</v>
      </c>
      <c r="BU29" t="s">
        <v>227</v>
      </c>
      <c r="BV29" t="s">
        <v>227</v>
      </c>
      <c r="BW29" t="s">
        <v>274</v>
      </c>
      <c r="BX29" s="3" t="s">
        <v>693</v>
      </c>
      <c r="BY29" t="s">
        <v>245</v>
      </c>
      <c r="BZ29" t="s">
        <v>316</v>
      </c>
      <c r="CA29" t="s">
        <v>243</v>
      </c>
      <c r="CB29" t="s">
        <v>244</v>
      </c>
      <c r="CC29" t="s">
        <v>243</v>
      </c>
      <c r="CD29" t="s">
        <v>316</v>
      </c>
      <c r="CE29" t="s">
        <v>292</v>
      </c>
      <c r="CF29" t="s">
        <v>242</v>
      </c>
      <c r="CG29" t="s">
        <v>246</v>
      </c>
      <c r="CH29" t="s">
        <v>316</v>
      </c>
      <c r="CI29" t="s">
        <v>241</v>
      </c>
      <c r="CJ29" t="s">
        <v>244</v>
      </c>
      <c r="CK29" t="s">
        <v>292</v>
      </c>
      <c r="CL29" t="s">
        <v>316</v>
      </c>
      <c r="CM29" t="s">
        <v>292</v>
      </c>
      <c r="CN29" t="s">
        <v>316</v>
      </c>
      <c r="CO29" t="s">
        <v>292</v>
      </c>
      <c r="CP29" t="s">
        <v>316</v>
      </c>
      <c r="CQ29" t="s">
        <v>292</v>
      </c>
      <c r="CR29" t="s">
        <v>316</v>
      </c>
      <c r="CS29" t="s">
        <v>227</v>
      </c>
      <c r="CT29" t="s">
        <v>227</v>
      </c>
      <c r="CU29" t="s">
        <v>247</v>
      </c>
      <c r="CV29" t="s">
        <v>694</v>
      </c>
      <c r="CW29" t="s">
        <v>247</v>
      </c>
      <c r="CX29" t="s">
        <v>695</v>
      </c>
      <c r="CY29" t="s">
        <v>233</v>
      </c>
      <c r="CZ29" t="s">
        <v>227</v>
      </c>
      <c r="DA29" t="s">
        <v>365</v>
      </c>
      <c r="DB29" t="s">
        <v>696</v>
      </c>
      <c r="DC29" t="s">
        <v>251</v>
      </c>
      <c r="DD29" t="s">
        <v>251</v>
      </c>
      <c r="DE29" t="s">
        <v>252</v>
      </c>
      <c r="DF29" t="s">
        <v>252</v>
      </c>
      <c r="DG29" t="s">
        <v>252</v>
      </c>
      <c r="DH29" t="s">
        <v>251</v>
      </c>
      <c r="DI29" t="s">
        <v>251</v>
      </c>
      <c r="DJ29" t="s">
        <v>251</v>
      </c>
      <c r="DK29" t="s">
        <v>256</v>
      </c>
      <c r="DL29" t="s">
        <v>255</v>
      </c>
      <c r="DM29" t="s">
        <v>254</v>
      </c>
      <c r="DN29" t="s">
        <v>254</v>
      </c>
      <c r="DO29" t="s">
        <v>254</v>
      </c>
      <c r="DP29" t="s">
        <v>256</v>
      </c>
      <c r="DQ29" t="s">
        <v>254</v>
      </c>
      <c r="DR29" t="s">
        <v>256</v>
      </c>
      <c r="DS29" t="s">
        <v>253</v>
      </c>
      <c r="DT29" t="s">
        <v>252</v>
      </c>
      <c r="DU29" t="s">
        <v>252</v>
      </c>
      <c r="DV29" t="s">
        <v>252</v>
      </c>
      <c r="DW29" t="s">
        <v>251</v>
      </c>
      <c r="DX29" t="s">
        <v>251</v>
      </c>
      <c r="DY29" t="s">
        <v>251</v>
      </c>
      <c r="DZ29" t="s">
        <v>256</v>
      </c>
      <c r="EA29" t="s">
        <v>255</v>
      </c>
      <c r="EB29" t="s">
        <v>254</v>
      </c>
      <c r="EC29" t="s">
        <v>256</v>
      </c>
      <c r="ED29" t="s">
        <v>254</v>
      </c>
      <c r="EE29" t="s">
        <v>256</v>
      </c>
      <c r="EF29" t="s">
        <v>256</v>
      </c>
      <c r="EG29" t="s">
        <v>251</v>
      </c>
      <c r="EH29" t="s">
        <v>251</v>
      </c>
      <c r="EI29" t="s">
        <v>251</v>
      </c>
      <c r="EJ29" t="s">
        <v>252</v>
      </c>
      <c r="EK29" t="s">
        <v>254</v>
      </c>
      <c r="EL29" t="s">
        <v>254</v>
      </c>
      <c r="EM29" t="s">
        <v>254</v>
      </c>
      <c r="EN29" t="s">
        <v>254</v>
      </c>
      <c r="EO29" t="s">
        <v>252</v>
      </c>
      <c r="EP29" t="s">
        <v>252</v>
      </c>
      <c r="EQ29" t="s">
        <v>251</v>
      </c>
      <c r="ER29" t="s">
        <v>252</v>
      </c>
      <c r="ES29" t="s">
        <v>254</v>
      </c>
      <c r="ET29" t="s">
        <v>254</v>
      </c>
      <c r="EU29" t="s">
        <v>256</v>
      </c>
      <c r="EV29" t="s">
        <v>254</v>
      </c>
      <c r="EW29" t="s">
        <v>258</v>
      </c>
      <c r="EX29" t="s">
        <v>259</v>
      </c>
      <c r="EY29" t="s">
        <v>259</v>
      </c>
      <c r="EZ29" t="s">
        <v>260</v>
      </c>
      <c r="FA29" t="s">
        <v>257</v>
      </c>
      <c r="FB29" t="s">
        <v>258</v>
      </c>
      <c r="FC29" t="s">
        <v>258</v>
      </c>
      <c r="FD29" t="s">
        <v>260</v>
      </c>
      <c r="FE29" t="s">
        <v>260</v>
      </c>
      <c r="FF29" t="s">
        <v>261</v>
      </c>
      <c r="FG29" t="s">
        <v>259</v>
      </c>
      <c r="FH29" t="s">
        <v>260</v>
      </c>
      <c r="FI29" t="s">
        <v>260</v>
      </c>
      <c r="FJ29" t="s">
        <v>260</v>
      </c>
      <c r="FK29" t="s">
        <v>260</v>
      </c>
      <c r="FL29" t="s">
        <v>257</v>
      </c>
      <c r="FM29" t="s">
        <v>261</v>
      </c>
      <c r="FN29" t="s">
        <v>261</v>
      </c>
      <c r="FO29" t="s">
        <v>258</v>
      </c>
      <c r="FP29" t="s">
        <v>258</v>
      </c>
      <c r="FQ29" t="s">
        <v>261</v>
      </c>
      <c r="FR29" t="s">
        <v>261</v>
      </c>
      <c r="FS29" t="s">
        <v>257</v>
      </c>
      <c r="FT29" t="s">
        <v>261</v>
      </c>
      <c r="FU29" t="s">
        <v>257</v>
      </c>
      <c r="FV29" t="s">
        <v>259</v>
      </c>
      <c r="FW29" t="s">
        <v>259</v>
      </c>
      <c r="FX29" t="s">
        <v>259</v>
      </c>
      <c r="FY29" t="s">
        <v>259</v>
      </c>
      <c r="FZ29" t="s">
        <v>257</v>
      </c>
      <c r="GA29" t="s">
        <v>259</v>
      </c>
      <c r="GB29" t="s">
        <v>259</v>
      </c>
      <c r="GC29" t="s">
        <v>259</v>
      </c>
      <c r="GD29" t="s">
        <v>257</v>
      </c>
      <c r="GE29" t="s">
        <v>259</v>
      </c>
      <c r="GF29" t="s">
        <v>257</v>
      </c>
      <c r="GG29" t="s">
        <v>257</v>
      </c>
      <c r="GH29" t="s">
        <v>257</v>
      </c>
      <c r="GI29" t="s">
        <v>260</v>
      </c>
      <c r="GJ29" t="s">
        <v>259</v>
      </c>
      <c r="GK29" t="s">
        <v>259</v>
      </c>
      <c r="GL29" t="s">
        <v>257</v>
      </c>
      <c r="GM29" t="s">
        <v>258</v>
      </c>
      <c r="GN29" t="s">
        <v>261</v>
      </c>
      <c r="GO29" t="s">
        <v>257</v>
      </c>
      <c r="GP29" t="s">
        <v>259</v>
      </c>
      <c r="GQ29" t="s">
        <v>257</v>
      </c>
      <c r="GR29" t="s">
        <v>258</v>
      </c>
      <c r="GS29" t="s">
        <v>261</v>
      </c>
      <c r="GT29" t="s">
        <v>258</v>
      </c>
      <c r="GU29" t="s">
        <v>697</v>
      </c>
      <c r="GV29" t="s">
        <v>698</v>
      </c>
      <c r="GW29" t="s">
        <v>699</v>
      </c>
      <c r="GX29" t="s">
        <v>700</v>
      </c>
      <c r="GY29">
        <v>1</v>
      </c>
      <c r="GZ29">
        <v>1559.2850000000001</v>
      </c>
      <c r="HA29">
        <v>12</v>
      </c>
      <c r="HB29" t="s">
        <v>227</v>
      </c>
      <c r="HC29">
        <v>11</v>
      </c>
      <c r="HD29" t="s">
        <v>227</v>
      </c>
      <c r="HE29">
        <v>1</v>
      </c>
      <c r="HF29">
        <v>1</v>
      </c>
      <c r="HG29" s="1">
        <v>43833.74722222222</v>
      </c>
      <c r="HH29" t="s">
        <v>227</v>
      </c>
      <c r="HI29" t="s">
        <v>227</v>
      </c>
      <c r="HJ29" t="s">
        <v>227</v>
      </c>
      <c r="HK29">
        <v>0</v>
      </c>
      <c r="HL29" t="s">
        <v>344</v>
      </c>
      <c r="HM29" t="s">
        <v>325</v>
      </c>
      <c r="HN29" t="s">
        <v>701</v>
      </c>
      <c r="HO29" t="s">
        <v>702</v>
      </c>
      <c r="HP29">
        <v>1</v>
      </c>
      <c r="HQ29">
        <v>110479</v>
      </c>
    </row>
    <row r="30" spans="1:225" x14ac:dyDescent="0.25">
      <c r="A30">
        <v>29</v>
      </c>
      <c r="B30">
        <v>431</v>
      </c>
      <c r="C30" t="s">
        <v>703</v>
      </c>
      <c r="D30" t="s">
        <v>704</v>
      </c>
      <c r="E30" s="1">
        <v>43833.920138888891</v>
      </c>
      <c r="F30" t="s">
        <v>226</v>
      </c>
      <c r="G30">
        <v>3</v>
      </c>
      <c r="H30">
        <v>0</v>
      </c>
      <c r="I30">
        <v>0</v>
      </c>
      <c r="J30">
        <v>0</v>
      </c>
      <c r="K30">
        <v>0</v>
      </c>
      <c r="L30">
        <v>0</v>
      </c>
      <c r="M30">
        <v>0</v>
      </c>
      <c r="N30">
        <v>0</v>
      </c>
      <c r="O30">
        <v>0</v>
      </c>
      <c r="P30">
        <v>0</v>
      </c>
      <c r="Q30">
        <v>0</v>
      </c>
      <c r="R30">
        <v>1</v>
      </c>
      <c r="S30" t="s">
        <v>705</v>
      </c>
      <c r="T30">
        <v>0</v>
      </c>
      <c r="U30">
        <v>1</v>
      </c>
      <c r="V30">
        <v>0</v>
      </c>
      <c r="W30">
        <v>0</v>
      </c>
      <c r="X30">
        <v>0</v>
      </c>
      <c r="Y30">
        <v>0</v>
      </c>
      <c r="Z30">
        <v>0</v>
      </c>
      <c r="AA30">
        <v>0</v>
      </c>
      <c r="AB30">
        <v>0</v>
      </c>
      <c r="AC30">
        <v>0</v>
      </c>
      <c r="AD30">
        <v>1</v>
      </c>
      <c r="AE30" t="s">
        <v>706</v>
      </c>
      <c r="AF30">
        <v>0</v>
      </c>
      <c r="AG30">
        <v>1</v>
      </c>
      <c r="AH30">
        <v>0</v>
      </c>
      <c r="AI30">
        <v>0</v>
      </c>
      <c r="AJ30">
        <v>0</v>
      </c>
      <c r="AK30">
        <v>0</v>
      </c>
      <c r="AL30">
        <v>0</v>
      </c>
      <c r="AM30" t="s">
        <v>707</v>
      </c>
      <c r="AN30">
        <v>98586</v>
      </c>
      <c r="AO30" t="s">
        <v>311</v>
      </c>
      <c r="AP30" t="s">
        <v>708</v>
      </c>
      <c r="AQ30">
        <v>98577</v>
      </c>
      <c r="AR30" s="2">
        <v>44331</v>
      </c>
      <c r="AS30">
        <v>0</v>
      </c>
      <c r="AT30">
        <v>1</v>
      </c>
      <c r="AU30">
        <v>1</v>
      </c>
      <c r="AV30">
        <v>0</v>
      </c>
      <c r="AW30" t="s">
        <v>227</v>
      </c>
      <c r="AX30" s="2">
        <v>44199</v>
      </c>
      <c r="AY30" t="s">
        <v>312</v>
      </c>
      <c r="AZ30">
        <v>0</v>
      </c>
      <c r="BA30">
        <v>0</v>
      </c>
      <c r="BB30">
        <v>0</v>
      </c>
      <c r="BC30">
        <v>0</v>
      </c>
      <c r="BD30">
        <v>0</v>
      </c>
      <c r="BE30">
        <v>0</v>
      </c>
      <c r="BF30">
        <v>0</v>
      </c>
      <c r="BG30">
        <v>1</v>
      </c>
      <c r="BH30" t="s">
        <v>709</v>
      </c>
      <c r="BI30" t="s">
        <v>247</v>
      </c>
      <c r="BJ30" t="s">
        <v>710</v>
      </c>
      <c r="BK30" s="2">
        <v>44494</v>
      </c>
      <c r="BL30" t="s">
        <v>383</v>
      </c>
      <c r="BM30" t="s">
        <v>236</v>
      </c>
      <c r="BN30" t="s">
        <v>227</v>
      </c>
      <c r="BO30" t="s">
        <v>233</v>
      </c>
      <c r="BP30" t="s">
        <v>233</v>
      </c>
      <c r="BQ30" s="2">
        <v>44198</v>
      </c>
      <c r="BR30" t="s">
        <v>238</v>
      </c>
      <c r="BS30" t="s">
        <v>237</v>
      </c>
      <c r="BT30" t="s">
        <v>239</v>
      </c>
      <c r="BU30" t="s">
        <v>239</v>
      </c>
      <c r="BV30" t="s">
        <v>711</v>
      </c>
      <c r="BW30" t="s">
        <v>240</v>
      </c>
      <c r="BX30" s="3" t="s">
        <v>227</v>
      </c>
      <c r="BY30" t="s">
        <v>292</v>
      </c>
      <c r="BZ30" t="s">
        <v>244</v>
      </c>
      <c r="CA30" t="s">
        <v>292</v>
      </c>
      <c r="CB30" t="s">
        <v>244</v>
      </c>
      <c r="CC30" t="s">
        <v>292</v>
      </c>
      <c r="CD30" t="s">
        <v>244</v>
      </c>
      <c r="CE30" t="s">
        <v>292</v>
      </c>
      <c r="CF30" t="s">
        <v>244</v>
      </c>
      <c r="CG30" t="s">
        <v>292</v>
      </c>
      <c r="CH30" t="s">
        <v>244</v>
      </c>
      <c r="CI30" t="s">
        <v>292</v>
      </c>
      <c r="CJ30" t="s">
        <v>244</v>
      </c>
      <c r="CK30" t="s">
        <v>292</v>
      </c>
      <c r="CL30" t="s">
        <v>244</v>
      </c>
      <c r="CM30" t="s">
        <v>292</v>
      </c>
      <c r="CN30" t="s">
        <v>244</v>
      </c>
      <c r="CO30" t="s">
        <v>292</v>
      </c>
      <c r="CP30" t="s">
        <v>244</v>
      </c>
      <c r="CQ30" t="s">
        <v>292</v>
      </c>
      <c r="CR30" t="s">
        <v>244</v>
      </c>
      <c r="CS30" t="s">
        <v>245</v>
      </c>
      <c r="CT30" t="s">
        <v>316</v>
      </c>
      <c r="CU30" t="s">
        <v>233</v>
      </c>
      <c r="CV30" t="s">
        <v>227</v>
      </c>
      <c r="CW30" t="s">
        <v>247</v>
      </c>
      <c r="CX30" t="s">
        <v>712</v>
      </c>
      <c r="CY30" t="s">
        <v>233</v>
      </c>
      <c r="CZ30" t="s">
        <v>227</v>
      </c>
      <c r="DA30" t="s">
        <v>713</v>
      </c>
      <c r="DB30" t="s">
        <v>297</v>
      </c>
      <c r="DC30" t="s">
        <v>251</v>
      </c>
      <c r="DD30" t="s">
        <v>253</v>
      </c>
      <c r="DE30" t="s">
        <v>252</v>
      </c>
      <c r="DF30" t="s">
        <v>251</v>
      </c>
      <c r="DG30" t="s">
        <v>251</v>
      </c>
      <c r="DH30" t="s">
        <v>253</v>
      </c>
      <c r="DI30" t="s">
        <v>253</v>
      </c>
      <c r="DJ30" t="s">
        <v>251</v>
      </c>
      <c r="DK30" t="s">
        <v>256</v>
      </c>
      <c r="DL30" t="s">
        <v>256</v>
      </c>
      <c r="DM30" t="s">
        <v>254</v>
      </c>
      <c r="DN30" t="s">
        <v>254</v>
      </c>
      <c r="DO30" t="s">
        <v>254</v>
      </c>
      <c r="DP30" t="s">
        <v>256</v>
      </c>
      <c r="DQ30" t="s">
        <v>256</v>
      </c>
      <c r="DR30" t="s">
        <v>254</v>
      </c>
      <c r="DS30" t="s">
        <v>251</v>
      </c>
      <c r="DT30" t="s">
        <v>252</v>
      </c>
      <c r="DU30" t="s">
        <v>252</v>
      </c>
      <c r="DV30" t="s">
        <v>251</v>
      </c>
      <c r="DW30" t="s">
        <v>251</v>
      </c>
      <c r="DX30" t="s">
        <v>252</v>
      </c>
      <c r="DY30" t="s">
        <v>251</v>
      </c>
      <c r="DZ30" t="s">
        <v>254</v>
      </c>
      <c r="EA30" t="s">
        <v>254</v>
      </c>
      <c r="EB30" t="s">
        <v>255</v>
      </c>
      <c r="EC30" t="s">
        <v>256</v>
      </c>
      <c r="ED30" t="s">
        <v>254</v>
      </c>
      <c r="EE30" t="s">
        <v>254</v>
      </c>
      <c r="EF30" t="s">
        <v>254</v>
      </c>
      <c r="EG30" t="s">
        <v>251</v>
      </c>
      <c r="EH30" t="s">
        <v>251</v>
      </c>
      <c r="EI30" t="s">
        <v>251</v>
      </c>
      <c r="EJ30" t="s">
        <v>251</v>
      </c>
      <c r="EK30" t="s">
        <v>254</v>
      </c>
      <c r="EL30" t="s">
        <v>254</v>
      </c>
      <c r="EM30" t="s">
        <v>256</v>
      </c>
      <c r="EN30" t="s">
        <v>256</v>
      </c>
      <c r="EO30" t="s">
        <v>251</v>
      </c>
      <c r="EP30" t="s">
        <v>252</v>
      </c>
      <c r="EQ30" t="s">
        <v>251</v>
      </c>
      <c r="ER30" t="s">
        <v>251</v>
      </c>
      <c r="ES30" t="s">
        <v>256</v>
      </c>
      <c r="ET30" t="s">
        <v>254</v>
      </c>
      <c r="EU30" t="s">
        <v>256</v>
      </c>
      <c r="EV30" t="s">
        <v>254</v>
      </c>
      <c r="EW30" t="s">
        <v>259</v>
      </c>
      <c r="EX30" t="s">
        <v>258</v>
      </c>
      <c r="EY30" t="s">
        <v>259</v>
      </c>
      <c r="EZ30" t="s">
        <v>257</v>
      </c>
      <c r="FA30" t="s">
        <v>257</v>
      </c>
      <c r="FB30" t="s">
        <v>260</v>
      </c>
      <c r="FC30" t="s">
        <v>260</v>
      </c>
      <c r="FD30" t="s">
        <v>261</v>
      </c>
      <c r="FE30" t="s">
        <v>258</v>
      </c>
      <c r="FF30" t="s">
        <v>258</v>
      </c>
      <c r="FG30" t="s">
        <v>258</v>
      </c>
      <c r="FH30" t="s">
        <v>257</v>
      </c>
      <c r="FI30" t="s">
        <v>258</v>
      </c>
      <c r="FJ30" t="s">
        <v>258</v>
      </c>
      <c r="FK30" t="s">
        <v>258</v>
      </c>
      <c r="FL30" t="s">
        <v>298</v>
      </c>
      <c r="FM30" t="s">
        <v>298</v>
      </c>
      <c r="FN30" t="s">
        <v>298</v>
      </c>
      <c r="FO30" t="s">
        <v>298</v>
      </c>
      <c r="FP30" t="s">
        <v>298</v>
      </c>
      <c r="FQ30" t="s">
        <v>298</v>
      </c>
      <c r="FR30" t="s">
        <v>298</v>
      </c>
      <c r="FS30" t="s">
        <v>298</v>
      </c>
      <c r="FT30" t="s">
        <v>298</v>
      </c>
      <c r="FU30" t="s">
        <v>259</v>
      </c>
      <c r="FV30" t="s">
        <v>258</v>
      </c>
      <c r="FW30" t="s">
        <v>257</v>
      </c>
      <c r="FX30" t="s">
        <v>258</v>
      </c>
      <c r="FY30" t="s">
        <v>257</v>
      </c>
      <c r="FZ30" t="s">
        <v>258</v>
      </c>
      <c r="GA30" t="s">
        <v>257</v>
      </c>
      <c r="GB30" t="s">
        <v>258</v>
      </c>
      <c r="GC30" t="s">
        <v>259</v>
      </c>
      <c r="GD30" t="s">
        <v>259</v>
      </c>
      <c r="GE30" t="s">
        <v>259</v>
      </c>
      <c r="GF30" t="s">
        <v>259</v>
      </c>
      <c r="GG30" t="s">
        <v>258</v>
      </c>
      <c r="GH30" t="s">
        <v>259</v>
      </c>
      <c r="GI30" t="s">
        <v>259</v>
      </c>
      <c r="GJ30" t="s">
        <v>257</v>
      </c>
      <c r="GK30" t="s">
        <v>257</v>
      </c>
      <c r="GL30" t="s">
        <v>258</v>
      </c>
      <c r="GM30" t="s">
        <v>257</v>
      </c>
      <c r="GN30" t="s">
        <v>261</v>
      </c>
      <c r="GO30" t="s">
        <v>260</v>
      </c>
      <c r="GP30" t="s">
        <v>257</v>
      </c>
      <c r="GQ30" t="s">
        <v>257</v>
      </c>
      <c r="GR30" t="s">
        <v>257</v>
      </c>
      <c r="GS30" t="s">
        <v>259</v>
      </c>
      <c r="GT30" t="s">
        <v>258</v>
      </c>
      <c r="GU30" t="s">
        <v>714</v>
      </c>
      <c r="GV30" t="s">
        <v>297</v>
      </c>
      <c r="GW30" t="s">
        <v>715</v>
      </c>
      <c r="GX30" t="s">
        <v>716</v>
      </c>
      <c r="GY30">
        <v>1</v>
      </c>
      <c r="GZ30">
        <v>2487.1149999999998</v>
      </c>
      <c r="HA30">
        <v>14</v>
      </c>
      <c r="HB30" t="s">
        <v>227</v>
      </c>
      <c r="HC30">
        <v>10</v>
      </c>
      <c r="HD30" t="s">
        <v>227</v>
      </c>
      <c r="HE30">
        <v>1</v>
      </c>
      <c r="HF30">
        <v>2</v>
      </c>
      <c r="HG30" s="1">
        <v>43833.890277777777</v>
      </c>
      <c r="HH30" t="s">
        <v>227</v>
      </c>
      <c r="HI30" t="s">
        <v>227</v>
      </c>
      <c r="HJ30" t="s">
        <v>227</v>
      </c>
      <c r="HK30">
        <v>0</v>
      </c>
      <c r="HL30" t="s">
        <v>717</v>
      </c>
      <c r="HM30" t="s">
        <v>601</v>
      </c>
      <c r="HN30" t="s">
        <v>718</v>
      </c>
      <c r="HO30" t="s">
        <v>719</v>
      </c>
      <c r="HP30">
        <v>1</v>
      </c>
      <c r="HQ30">
        <v>111934</v>
      </c>
    </row>
    <row r="31" spans="1:225" x14ac:dyDescent="0.25">
      <c r="A31">
        <v>30</v>
      </c>
      <c r="B31">
        <v>463</v>
      </c>
      <c r="C31" t="s">
        <v>720</v>
      </c>
      <c r="D31" t="s">
        <v>721</v>
      </c>
      <c r="E31" s="1">
        <v>43834.532638888886</v>
      </c>
      <c r="F31" t="s">
        <v>226</v>
      </c>
      <c r="G31">
        <v>3</v>
      </c>
      <c r="H31">
        <v>0</v>
      </c>
      <c r="I31">
        <v>0</v>
      </c>
      <c r="J31">
        <v>0</v>
      </c>
      <c r="K31">
        <v>0</v>
      </c>
      <c r="L31">
        <v>0</v>
      </c>
      <c r="M31">
        <v>1</v>
      </c>
      <c r="N31">
        <v>0</v>
      </c>
      <c r="O31">
        <v>0</v>
      </c>
      <c r="P31">
        <v>0</v>
      </c>
      <c r="Q31">
        <v>0</v>
      </c>
      <c r="R31">
        <v>0</v>
      </c>
      <c r="S31" t="s">
        <v>227</v>
      </c>
      <c r="T31">
        <v>0</v>
      </c>
      <c r="U31">
        <v>0</v>
      </c>
      <c r="V31">
        <v>0</v>
      </c>
      <c r="W31">
        <v>0</v>
      </c>
      <c r="X31">
        <v>0</v>
      </c>
      <c r="Y31">
        <v>1</v>
      </c>
      <c r="Z31">
        <v>0</v>
      </c>
      <c r="AA31">
        <v>0</v>
      </c>
      <c r="AB31">
        <v>0</v>
      </c>
      <c r="AC31">
        <v>0</v>
      </c>
      <c r="AD31">
        <v>0</v>
      </c>
      <c r="AE31" t="s">
        <v>227</v>
      </c>
      <c r="AF31">
        <v>1</v>
      </c>
      <c r="AG31">
        <v>0</v>
      </c>
      <c r="AH31">
        <v>0</v>
      </c>
      <c r="AI31">
        <v>0</v>
      </c>
      <c r="AJ31">
        <v>0</v>
      </c>
      <c r="AK31">
        <v>0</v>
      </c>
      <c r="AL31">
        <v>0</v>
      </c>
      <c r="AM31" t="s">
        <v>722</v>
      </c>
      <c r="AN31">
        <v>98260</v>
      </c>
      <c r="AO31" t="s">
        <v>231</v>
      </c>
      <c r="AP31" t="s">
        <v>723</v>
      </c>
      <c r="AQ31">
        <v>98277</v>
      </c>
      <c r="AR31" s="2">
        <v>44331</v>
      </c>
      <c r="AS31">
        <v>1</v>
      </c>
      <c r="AT31">
        <v>1</v>
      </c>
      <c r="AU31">
        <v>1</v>
      </c>
      <c r="AV31">
        <v>0</v>
      </c>
      <c r="AW31" t="s">
        <v>227</v>
      </c>
      <c r="AX31" s="2">
        <v>44199</v>
      </c>
      <c r="AY31" t="s">
        <v>232</v>
      </c>
      <c r="AZ31">
        <v>0</v>
      </c>
      <c r="BA31">
        <v>0</v>
      </c>
      <c r="BB31">
        <v>0</v>
      </c>
      <c r="BC31">
        <v>0</v>
      </c>
      <c r="BD31">
        <v>0</v>
      </c>
      <c r="BE31">
        <v>1</v>
      </c>
      <c r="BF31">
        <v>0</v>
      </c>
      <c r="BG31">
        <v>0</v>
      </c>
      <c r="BH31" t="s">
        <v>227</v>
      </c>
      <c r="BI31" t="s">
        <v>233</v>
      </c>
      <c r="BJ31" t="s">
        <v>227</v>
      </c>
      <c r="BK31" t="s">
        <v>234</v>
      </c>
      <c r="BL31" t="s">
        <v>383</v>
      </c>
      <c r="BM31" t="s">
        <v>236</v>
      </c>
      <c r="BN31" t="s">
        <v>227</v>
      </c>
      <c r="BO31" t="s">
        <v>233</v>
      </c>
      <c r="BP31" t="s">
        <v>233</v>
      </c>
      <c r="BQ31" s="2">
        <v>44198</v>
      </c>
      <c r="BR31" t="s">
        <v>238</v>
      </c>
      <c r="BS31" t="s">
        <v>238</v>
      </c>
      <c r="BT31" t="s">
        <v>239</v>
      </c>
      <c r="BU31" t="s">
        <v>237</v>
      </c>
      <c r="BV31" t="s">
        <v>724</v>
      </c>
      <c r="BW31" t="s">
        <v>233</v>
      </c>
      <c r="BX31" s="3" t="s">
        <v>227</v>
      </c>
      <c r="BY31" t="s">
        <v>292</v>
      </c>
      <c r="BZ31" t="s">
        <v>244</v>
      </c>
      <c r="CA31" t="s">
        <v>243</v>
      </c>
      <c r="CB31" t="s">
        <v>244</v>
      </c>
      <c r="CC31" t="s">
        <v>243</v>
      </c>
      <c r="CD31" t="s">
        <v>244</v>
      </c>
      <c r="CE31" t="s">
        <v>292</v>
      </c>
      <c r="CF31" t="s">
        <v>244</v>
      </c>
      <c r="CG31" t="s">
        <v>292</v>
      </c>
      <c r="CH31" t="s">
        <v>244</v>
      </c>
      <c r="CI31" t="s">
        <v>243</v>
      </c>
      <c r="CJ31" t="s">
        <v>244</v>
      </c>
      <c r="CK31" t="s">
        <v>292</v>
      </c>
      <c r="CL31" t="s">
        <v>244</v>
      </c>
      <c r="CM31" t="s">
        <v>292</v>
      </c>
      <c r="CN31" t="s">
        <v>244</v>
      </c>
      <c r="CO31" t="s">
        <v>243</v>
      </c>
      <c r="CP31" t="s">
        <v>244</v>
      </c>
      <c r="CQ31" t="s">
        <v>292</v>
      </c>
      <c r="CR31" t="s">
        <v>244</v>
      </c>
      <c r="CS31" t="s">
        <v>227</v>
      </c>
      <c r="CT31" t="s">
        <v>227</v>
      </c>
      <c r="CU31" t="s">
        <v>247</v>
      </c>
      <c r="CV31" t="s">
        <v>725</v>
      </c>
      <c r="CW31" t="s">
        <v>233</v>
      </c>
      <c r="CX31" t="s">
        <v>227</v>
      </c>
      <c r="CY31" t="s">
        <v>233</v>
      </c>
      <c r="CZ31" t="s">
        <v>227</v>
      </c>
      <c r="DA31" t="s">
        <v>365</v>
      </c>
      <c r="DB31" t="s">
        <v>726</v>
      </c>
      <c r="DC31" t="s">
        <v>251</v>
      </c>
      <c r="DD31" t="s">
        <v>251</v>
      </c>
      <c r="DE31" t="s">
        <v>253</v>
      </c>
      <c r="DF31" t="s">
        <v>251</v>
      </c>
      <c r="DG31" t="s">
        <v>251</v>
      </c>
      <c r="DH31" t="s">
        <v>253</v>
      </c>
      <c r="DI31" t="s">
        <v>253</v>
      </c>
      <c r="DJ31" t="s">
        <v>253</v>
      </c>
      <c r="DK31" t="s">
        <v>254</v>
      </c>
      <c r="DL31" t="s">
        <v>254</v>
      </c>
      <c r="DM31" t="s">
        <v>254</v>
      </c>
      <c r="DN31" t="s">
        <v>254</v>
      </c>
      <c r="DO31" t="s">
        <v>254</v>
      </c>
      <c r="DP31" t="s">
        <v>256</v>
      </c>
      <c r="DQ31" t="s">
        <v>254</v>
      </c>
      <c r="DR31" t="s">
        <v>256</v>
      </c>
      <c r="DS31" t="s">
        <v>253</v>
      </c>
      <c r="DT31" t="s">
        <v>253</v>
      </c>
      <c r="DU31" t="s">
        <v>252</v>
      </c>
      <c r="DV31" t="s">
        <v>253</v>
      </c>
      <c r="DW31" t="s">
        <v>253</v>
      </c>
      <c r="DX31" t="s">
        <v>252</v>
      </c>
      <c r="DY31" t="s">
        <v>252</v>
      </c>
      <c r="DZ31" t="s">
        <v>256</v>
      </c>
      <c r="EA31" t="s">
        <v>256</v>
      </c>
      <c r="EB31" t="s">
        <v>254</v>
      </c>
      <c r="EC31" t="s">
        <v>256</v>
      </c>
      <c r="ED31" t="s">
        <v>256</v>
      </c>
      <c r="EE31" t="s">
        <v>255</v>
      </c>
      <c r="EF31" t="s">
        <v>254</v>
      </c>
      <c r="EG31" t="s">
        <v>252</v>
      </c>
      <c r="EH31" t="s">
        <v>252</v>
      </c>
      <c r="EI31" t="s">
        <v>252</v>
      </c>
      <c r="EJ31" t="s">
        <v>252</v>
      </c>
      <c r="EK31" t="s">
        <v>255</v>
      </c>
      <c r="EL31" t="s">
        <v>255</v>
      </c>
      <c r="EM31" t="s">
        <v>255</v>
      </c>
      <c r="EN31" t="s">
        <v>255</v>
      </c>
      <c r="EO31" t="s">
        <v>252</v>
      </c>
      <c r="EP31" t="s">
        <v>252</v>
      </c>
      <c r="EQ31" t="s">
        <v>252</v>
      </c>
      <c r="ER31" t="s">
        <v>252</v>
      </c>
      <c r="ES31" t="s">
        <v>255</v>
      </c>
      <c r="ET31" t="s">
        <v>255</v>
      </c>
      <c r="EU31" t="s">
        <v>255</v>
      </c>
      <c r="EV31" t="s">
        <v>255</v>
      </c>
      <c r="EW31" t="s">
        <v>259</v>
      </c>
      <c r="EX31" t="s">
        <v>261</v>
      </c>
      <c r="EY31" t="s">
        <v>257</v>
      </c>
      <c r="EZ31" t="s">
        <v>257</v>
      </c>
      <c r="FA31" t="s">
        <v>259</v>
      </c>
      <c r="FB31" t="s">
        <v>261</v>
      </c>
      <c r="FC31" t="s">
        <v>261</v>
      </c>
      <c r="FD31" t="s">
        <v>259</v>
      </c>
      <c r="FE31" t="s">
        <v>260</v>
      </c>
      <c r="FF31" t="s">
        <v>261</v>
      </c>
      <c r="FG31" t="s">
        <v>259</v>
      </c>
      <c r="FH31" t="s">
        <v>260</v>
      </c>
      <c r="FI31" t="s">
        <v>260</v>
      </c>
      <c r="FJ31" t="s">
        <v>259</v>
      </c>
      <c r="FK31" t="s">
        <v>261</v>
      </c>
      <c r="FL31" t="s">
        <v>260</v>
      </c>
      <c r="FM31" t="s">
        <v>260</v>
      </c>
      <c r="FN31" t="s">
        <v>260</v>
      </c>
      <c r="FO31" t="s">
        <v>260</v>
      </c>
      <c r="FP31" t="s">
        <v>260</v>
      </c>
      <c r="FQ31" t="s">
        <v>260</v>
      </c>
      <c r="FR31" t="s">
        <v>260</v>
      </c>
      <c r="FS31" t="s">
        <v>260</v>
      </c>
      <c r="FT31" t="s">
        <v>260</v>
      </c>
      <c r="FU31" t="s">
        <v>260</v>
      </c>
      <c r="FV31" t="s">
        <v>260</v>
      </c>
      <c r="FW31" t="s">
        <v>257</v>
      </c>
      <c r="FX31" t="s">
        <v>261</v>
      </c>
      <c r="FY31" t="s">
        <v>259</v>
      </c>
      <c r="FZ31" t="s">
        <v>259</v>
      </c>
      <c r="GA31" t="s">
        <v>260</v>
      </c>
      <c r="GB31" t="s">
        <v>260</v>
      </c>
      <c r="GC31" t="s">
        <v>259</v>
      </c>
      <c r="GD31" t="s">
        <v>260</v>
      </c>
      <c r="GE31" t="s">
        <v>259</v>
      </c>
      <c r="GF31" t="s">
        <v>259</v>
      </c>
      <c r="GG31" t="s">
        <v>257</v>
      </c>
      <c r="GH31" t="s">
        <v>261</v>
      </c>
      <c r="GI31" t="s">
        <v>261</v>
      </c>
      <c r="GJ31" t="s">
        <v>259</v>
      </c>
      <c r="GK31" t="s">
        <v>259</v>
      </c>
      <c r="GL31" t="s">
        <v>258</v>
      </c>
      <c r="GM31" t="s">
        <v>257</v>
      </c>
      <c r="GN31" t="s">
        <v>259</v>
      </c>
      <c r="GO31" t="s">
        <v>257</v>
      </c>
      <c r="GP31" t="s">
        <v>261</v>
      </c>
      <c r="GQ31" t="s">
        <v>259</v>
      </c>
      <c r="GR31" t="s">
        <v>259</v>
      </c>
      <c r="GS31" t="s">
        <v>261</v>
      </c>
      <c r="GT31" t="s">
        <v>257</v>
      </c>
      <c r="GU31" t="s">
        <v>727</v>
      </c>
      <c r="GV31" t="s">
        <v>728</v>
      </c>
      <c r="GW31" t="s">
        <v>227</v>
      </c>
      <c r="GX31" t="s">
        <v>227</v>
      </c>
      <c r="GY31">
        <v>1</v>
      </c>
      <c r="GZ31">
        <v>2919.2249999999999</v>
      </c>
      <c r="HA31">
        <v>14</v>
      </c>
      <c r="HB31" t="s">
        <v>227</v>
      </c>
      <c r="HC31">
        <v>10</v>
      </c>
      <c r="HD31" t="s">
        <v>227</v>
      </c>
      <c r="HE31">
        <v>1</v>
      </c>
      <c r="HF31">
        <v>2</v>
      </c>
      <c r="HG31" s="1">
        <v>43834.49722222222</v>
      </c>
      <c r="HH31" t="s">
        <v>227</v>
      </c>
      <c r="HI31" t="s">
        <v>227</v>
      </c>
      <c r="HJ31" t="s">
        <v>227</v>
      </c>
      <c r="HK31">
        <v>0</v>
      </c>
      <c r="HL31" t="s">
        <v>729</v>
      </c>
      <c r="HM31" t="s">
        <v>601</v>
      </c>
      <c r="HN31" t="s">
        <v>730</v>
      </c>
      <c r="HO31" t="s">
        <v>731</v>
      </c>
      <c r="HP31">
        <v>1</v>
      </c>
      <c r="HQ31">
        <v>100610</v>
      </c>
    </row>
    <row r="32" spans="1:225" x14ac:dyDescent="0.25">
      <c r="A32">
        <v>31</v>
      </c>
      <c r="B32">
        <v>529</v>
      </c>
      <c r="C32" t="s">
        <v>732</v>
      </c>
      <c r="D32" t="s">
        <v>733</v>
      </c>
      <c r="E32" s="1">
        <v>43836.339583333334</v>
      </c>
      <c r="F32" t="s">
        <v>226</v>
      </c>
      <c r="G32">
        <v>3</v>
      </c>
      <c r="H32">
        <v>0</v>
      </c>
      <c r="I32">
        <v>0</v>
      </c>
      <c r="J32">
        <v>0</v>
      </c>
      <c r="K32">
        <v>0</v>
      </c>
      <c r="L32">
        <v>0</v>
      </c>
      <c r="M32">
        <v>0</v>
      </c>
      <c r="N32">
        <v>0</v>
      </c>
      <c r="O32">
        <v>1</v>
      </c>
      <c r="P32">
        <v>0</v>
      </c>
      <c r="Q32">
        <v>0</v>
      </c>
      <c r="R32">
        <v>1</v>
      </c>
      <c r="S32" t="s">
        <v>734</v>
      </c>
      <c r="T32">
        <v>0</v>
      </c>
      <c r="U32">
        <v>0</v>
      </c>
      <c r="V32">
        <v>0</v>
      </c>
      <c r="W32">
        <v>0</v>
      </c>
      <c r="X32">
        <v>0</v>
      </c>
      <c r="Y32">
        <v>0</v>
      </c>
      <c r="Z32">
        <v>0</v>
      </c>
      <c r="AA32">
        <v>1</v>
      </c>
      <c r="AB32">
        <v>0</v>
      </c>
      <c r="AC32">
        <v>0</v>
      </c>
      <c r="AD32">
        <v>1</v>
      </c>
      <c r="AE32" t="s">
        <v>734</v>
      </c>
      <c r="AF32">
        <v>1</v>
      </c>
      <c r="AG32">
        <v>0</v>
      </c>
      <c r="AH32">
        <v>0</v>
      </c>
      <c r="AI32">
        <v>0</v>
      </c>
      <c r="AJ32">
        <v>0</v>
      </c>
      <c r="AK32">
        <v>0</v>
      </c>
      <c r="AL32">
        <v>0</v>
      </c>
      <c r="AM32" t="s">
        <v>735</v>
      </c>
      <c r="AN32">
        <v>98362</v>
      </c>
      <c r="AO32" t="s">
        <v>229</v>
      </c>
      <c r="AP32" t="s">
        <v>735</v>
      </c>
      <c r="AQ32">
        <v>98362</v>
      </c>
      <c r="AR32" t="s">
        <v>229</v>
      </c>
      <c r="AS32">
        <v>1</v>
      </c>
      <c r="AT32">
        <v>1</v>
      </c>
      <c r="AU32">
        <v>0</v>
      </c>
      <c r="AV32">
        <v>0</v>
      </c>
      <c r="AW32" t="s">
        <v>227</v>
      </c>
      <c r="AX32" s="2">
        <v>44199</v>
      </c>
      <c r="AY32" t="s">
        <v>289</v>
      </c>
      <c r="AZ32">
        <v>0</v>
      </c>
      <c r="BA32">
        <v>0</v>
      </c>
      <c r="BB32">
        <v>0</v>
      </c>
      <c r="BC32">
        <v>0</v>
      </c>
      <c r="BD32">
        <v>0</v>
      </c>
      <c r="BE32">
        <v>0</v>
      </c>
      <c r="BF32">
        <v>0</v>
      </c>
      <c r="BG32">
        <v>1</v>
      </c>
      <c r="BH32" t="s">
        <v>736</v>
      </c>
      <c r="BI32" t="s">
        <v>233</v>
      </c>
      <c r="BJ32" t="s">
        <v>227</v>
      </c>
      <c r="BK32" t="s">
        <v>382</v>
      </c>
      <c r="BL32" t="s">
        <v>291</v>
      </c>
      <c r="BM32" t="s">
        <v>236</v>
      </c>
      <c r="BN32" t="s">
        <v>227</v>
      </c>
      <c r="BO32" t="s">
        <v>233</v>
      </c>
      <c r="BP32" t="s">
        <v>233</v>
      </c>
      <c r="BQ32" s="2">
        <v>44259</v>
      </c>
      <c r="BR32" t="s">
        <v>239</v>
      </c>
      <c r="BS32" t="s">
        <v>238</v>
      </c>
      <c r="BT32" t="s">
        <v>239</v>
      </c>
      <c r="BU32" t="s">
        <v>237</v>
      </c>
      <c r="BV32" t="s">
        <v>737</v>
      </c>
      <c r="BW32" t="s">
        <v>233</v>
      </c>
      <c r="BX32" s="3" t="s">
        <v>227</v>
      </c>
      <c r="BY32" t="s">
        <v>243</v>
      </c>
      <c r="BZ32" t="s">
        <v>316</v>
      </c>
      <c r="CA32" t="s">
        <v>243</v>
      </c>
      <c r="CB32" t="s">
        <v>244</v>
      </c>
      <c r="CC32" t="s">
        <v>243</v>
      </c>
      <c r="CD32" t="s">
        <v>244</v>
      </c>
      <c r="CE32" t="s">
        <v>243</v>
      </c>
      <c r="CF32" t="s">
        <v>244</v>
      </c>
      <c r="CG32" t="s">
        <v>243</v>
      </c>
      <c r="CH32" t="s">
        <v>244</v>
      </c>
      <c r="CI32" t="s">
        <v>243</v>
      </c>
      <c r="CJ32" t="s">
        <v>244</v>
      </c>
      <c r="CK32" t="s">
        <v>243</v>
      </c>
      <c r="CL32" t="s">
        <v>244</v>
      </c>
      <c r="CM32" t="s">
        <v>243</v>
      </c>
      <c r="CN32" t="s">
        <v>244</v>
      </c>
      <c r="CO32" t="s">
        <v>243</v>
      </c>
      <c r="CP32" t="s">
        <v>244</v>
      </c>
      <c r="CQ32" t="s">
        <v>243</v>
      </c>
      <c r="CR32" t="s">
        <v>244</v>
      </c>
      <c r="CS32" t="s">
        <v>243</v>
      </c>
      <c r="CT32" t="s">
        <v>244</v>
      </c>
      <c r="CU32" t="s">
        <v>247</v>
      </c>
      <c r="CV32" t="s">
        <v>738</v>
      </c>
      <c r="CW32" t="s">
        <v>247</v>
      </c>
      <c r="CX32" t="s">
        <v>739</v>
      </c>
      <c r="CY32" t="s">
        <v>247</v>
      </c>
      <c r="CZ32" t="s">
        <v>740</v>
      </c>
      <c r="DA32" t="s">
        <v>741</v>
      </c>
      <c r="DB32" t="s">
        <v>742</v>
      </c>
      <c r="DC32" t="s">
        <v>252</v>
      </c>
      <c r="DD32" t="s">
        <v>252</v>
      </c>
      <c r="DE32" t="s">
        <v>252</v>
      </c>
      <c r="DF32" t="s">
        <v>252</v>
      </c>
      <c r="DG32" t="s">
        <v>252</v>
      </c>
      <c r="DH32" t="s">
        <v>251</v>
      </c>
      <c r="DI32" t="s">
        <v>251</v>
      </c>
      <c r="DJ32" t="s">
        <v>251</v>
      </c>
      <c r="DK32" t="s">
        <v>255</v>
      </c>
      <c r="DL32" t="s">
        <v>255</v>
      </c>
      <c r="DM32" t="s">
        <v>255</v>
      </c>
      <c r="DN32" t="s">
        <v>255</v>
      </c>
      <c r="DO32" t="s">
        <v>255</v>
      </c>
      <c r="DP32" t="s">
        <v>254</v>
      </c>
      <c r="DQ32" t="s">
        <v>254</v>
      </c>
      <c r="DR32" t="s">
        <v>254</v>
      </c>
      <c r="DS32" t="s">
        <v>253</v>
      </c>
      <c r="DT32" t="s">
        <v>253</v>
      </c>
      <c r="DU32" t="s">
        <v>252</v>
      </c>
      <c r="DV32" t="s">
        <v>251</v>
      </c>
      <c r="DW32" t="s">
        <v>253</v>
      </c>
      <c r="DX32" t="s">
        <v>251</v>
      </c>
      <c r="DY32" t="s">
        <v>253</v>
      </c>
      <c r="DZ32" t="s">
        <v>256</v>
      </c>
      <c r="EA32" t="s">
        <v>255</v>
      </c>
      <c r="EB32" t="s">
        <v>256</v>
      </c>
      <c r="EC32" t="s">
        <v>256</v>
      </c>
      <c r="ED32" t="s">
        <v>256</v>
      </c>
      <c r="EE32" t="s">
        <v>256</v>
      </c>
      <c r="EF32" t="s">
        <v>256</v>
      </c>
      <c r="EG32" t="s">
        <v>253</v>
      </c>
      <c r="EH32" t="s">
        <v>251</v>
      </c>
      <c r="EI32" t="s">
        <v>251</v>
      </c>
      <c r="EJ32" t="s">
        <v>251</v>
      </c>
      <c r="EK32" t="s">
        <v>254</v>
      </c>
      <c r="EL32" t="s">
        <v>254</v>
      </c>
      <c r="EM32" t="s">
        <v>254</v>
      </c>
      <c r="EN32" t="s">
        <v>254</v>
      </c>
      <c r="EO32" t="s">
        <v>252</v>
      </c>
      <c r="EP32" t="s">
        <v>252</v>
      </c>
      <c r="EQ32" t="s">
        <v>252</v>
      </c>
      <c r="ER32" t="s">
        <v>252</v>
      </c>
      <c r="ES32" t="s">
        <v>255</v>
      </c>
      <c r="ET32" t="s">
        <v>255</v>
      </c>
      <c r="EU32" t="s">
        <v>255</v>
      </c>
      <c r="EV32" t="s">
        <v>255</v>
      </c>
      <c r="EW32" t="s">
        <v>260</v>
      </c>
      <c r="EX32" t="s">
        <v>260</v>
      </c>
      <c r="EY32" t="s">
        <v>260</v>
      </c>
      <c r="EZ32" t="s">
        <v>260</v>
      </c>
      <c r="FA32" t="s">
        <v>259</v>
      </c>
      <c r="FB32" t="s">
        <v>259</v>
      </c>
      <c r="FC32" t="s">
        <v>259</v>
      </c>
      <c r="FD32" t="s">
        <v>260</v>
      </c>
      <c r="FE32" t="s">
        <v>260</v>
      </c>
      <c r="FF32" t="s">
        <v>259</v>
      </c>
      <c r="FG32" t="s">
        <v>258</v>
      </c>
      <c r="FH32" t="s">
        <v>258</v>
      </c>
      <c r="FI32" t="s">
        <v>258</v>
      </c>
      <c r="FJ32" t="s">
        <v>258</v>
      </c>
      <c r="FK32" t="s">
        <v>261</v>
      </c>
      <c r="FL32" t="s">
        <v>260</v>
      </c>
      <c r="FM32" t="s">
        <v>260</v>
      </c>
      <c r="FN32" t="s">
        <v>260</v>
      </c>
      <c r="FO32" t="s">
        <v>258</v>
      </c>
      <c r="FP32" t="s">
        <v>258</v>
      </c>
      <c r="FQ32" t="s">
        <v>261</v>
      </c>
      <c r="FR32" t="s">
        <v>261</v>
      </c>
      <c r="FS32" t="s">
        <v>261</v>
      </c>
      <c r="FT32" t="s">
        <v>261</v>
      </c>
      <c r="FU32" t="s">
        <v>257</v>
      </c>
      <c r="FV32" t="s">
        <v>258</v>
      </c>
      <c r="FW32" t="s">
        <v>261</v>
      </c>
      <c r="FX32" t="s">
        <v>257</v>
      </c>
      <c r="FY32" t="s">
        <v>257</v>
      </c>
      <c r="FZ32" t="s">
        <v>261</v>
      </c>
      <c r="GA32" t="s">
        <v>257</v>
      </c>
      <c r="GB32" t="s">
        <v>261</v>
      </c>
      <c r="GC32" t="s">
        <v>258</v>
      </c>
      <c r="GD32" t="s">
        <v>260</v>
      </c>
      <c r="GE32" t="s">
        <v>261</v>
      </c>
      <c r="GF32" t="s">
        <v>259</v>
      </c>
      <c r="GG32" t="s">
        <v>261</v>
      </c>
      <c r="GH32" t="s">
        <v>260</v>
      </c>
      <c r="GI32" t="s">
        <v>260</v>
      </c>
      <c r="GJ32" t="s">
        <v>260</v>
      </c>
      <c r="GK32" t="s">
        <v>260</v>
      </c>
      <c r="GL32" t="s">
        <v>260</v>
      </c>
      <c r="GM32" t="s">
        <v>259</v>
      </c>
      <c r="GN32" t="s">
        <v>261</v>
      </c>
      <c r="GO32" t="s">
        <v>258</v>
      </c>
      <c r="GP32" t="s">
        <v>258</v>
      </c>
      <c r="GQ32" t="s">
        <v>260</v>
      </c>
      <c r="GR32" t="s">
        <v>260</v>
      </c>
      <c r="GS32" t="s">
        <v>260</v>
      </c>
      <c r="GT32" t="s">
        <v>257</v>
      </c>
      <c r="GU32" t="s">
        <v>743</v>
      </c>
      <c r="GV32" t="s">
        <v>744</v>
      </c>
      <c r="GW32" t="s">
        <v>745</v>
      </c>
      <c r="GX32" t="s">
        <v>746</v>
      </c>
      <c r="GY32">
        <v>1</v>
      </c>
      <c r="GZ32">
        <v>1880.5150000000001</v>
      </c>
      <c r="HA32">
        <v>12</v>
      </c>
      <c r="HB32" t="s">
        <v>227</v>
      </c>
      <c r="HC32">
        <v>11</v>
      </c>
      <c r="HD32" t="s">
        <v>227</v>
      </c>
      <c r="HE32">
        <v>1</v>
      </c>
      <c r="HF32">
        <v>1</v>
      </c>
      <c r="HG32" s="1">
        <v>43836.318055555559</v>
      </c>
      <c r="HH32" t="s">
        <v>227</v>
      </c>
      <c r="HI32" t="s">
        <v>227</v>
      </c>
      <c r="HJ32" t="s">
        <v>227</v>
      </c>
      <c r="HK32">
        <v>0</v>
      </c>
      <c r="HL32" t="s">
        <v>344</v>
      </c>
      <c r="HM32" t="s">
        <v>325</v>
      </c>
      <c r="HN32" t="s">
        <v>747</v>
      </c>
      <c r="HO32" t="s">
        <v>748</v>
      </c>
      <c r="HP32">
        <v>1</v>
      </c>
      <c r="HQ32">
        <v>103823</v>
      </c>
    </row>
    <row r="33" spans="1:225" ht="30" x14ac:dyDescent="0.25">
      <c r="A33">
        <v>32</v>
      </c>
      <c r="B33">
        <v>628</v>
      </c>
      <c r="C33" t="s">
        <v>749</v>
      </c>
      <c r="D33" t="s">
        <v>750</v>
      </c>
      <c r="E33" s="1">
        <v>43837.60833333333</v>
      </c>
      <c r="F33" t="s">
        <v>226</v>
      </c>
      <c r="G33">
        <v>3</v>
      </c>
      <c r="H33">
        <v>0</v>
      </c>
      <c r="I33">
        <v>0</v>
      </c>
      <c r="J33">
        <v>0</v>
      </c>
      <c r="K33">
        <v>0</v>
      </c>
      <c r="L33">
        <v>0</v>
      </c>
      <c r="M33">
        <v>1</v>
      </c>
      <c r="N33">
        <v>0</v>
      </c>
      <c r="O33">
        <v>0</v>
      </c>
      <c r="P33">
        <v>0</v>
      </c>
      <c r="Q33">
        <v>0</v>
      </c>
      <c r="R33">
        <v>0</v>
      </c>
      <c r="S33" t="s">
        <v>227</v>
      </c>
      <c r="T33">
        <v>0</v>
      </c>
      <c r="U33">
        <v>0</v>
      </c>
      <c r="V33">
        <v>0</v>
      </c>
      <c r="W33">
        <v>0</v>
      </c>
      <c r="X33">
        <v>0</v>
      </c>
      <c r="Y33">
        <v>1</v>
      </c>
      <c r="Z33">
        <v>0</v>
      </c>
      <c r="AA33">
        <v>0</v>
      </c>
      <c r="AB33">
        <v>0</v>
      </c>
      <c r="AC33">
        <v>0</v>
      </c>
      <c r="AD33">
        <v>0</v>
      </c>
      <c r="AE33" t="s">
        <v>227</v>
      </c>
      <c r="AF33">
        <v>0</v>
      </c>
      <c r="AG33">
        <v>0</v>
      </c>
      <c r="AH33">
        <v>1</v>
      </c>
      <c r="AI33">
        <v>0</v>
      </c>
      <c r="AJ33">
        <v>0</v>
      </c>
      <c r="AK33">
        <v>0</v>
      </c>
      <c r="AL33">
        <v>0</v>
      </c>
      <c r="AM33" t="s">
        <v>751</v>
      </c>
      <c r="AN33">
        <v>98647</v>
      </c>
      <c r="AO33" t="s">
        <v>229</v>
      </c>
      <c r="AP33" t="s">
        <v>752</v>
      </c>
      <c r="AQ33">
        <v>98647</v>
      </c>
      <c r="AR33" t="s">
        <v>229</v>
      </c>
      <c r="AS33">
        <v>1</v>
      </c>
      <c r="AT33">
        <v>1</v>
      </c>
      <c r="AU33">
        <v>0</v>
      </c>
      <c r="AV33">
        <v>0</v>
      </c>
      <c r="AW33" t="s">
        <v>227</v>
      </c>
      <c r="AX33" s="2">
        <v>44199</v>
      </c>
      <c r="AY33" t="s">
        <v>232</v>
      </c>
      <c r="AZ33">
        <v>0</v>
      </c>
      <c r="BA33">
        <v>0</v>
      </c>
      <c r="BB33">
        <v>0</v>
      </c>
      <c r="BC33">
        <v>0</v>
      </c>
      <c r="BD33">
        <v>0</v>
      </c>
      <c r="BE33">
        <v>1</v>
      </c>
      <c r="BF33">
        <v>0</v>
      </c>
      <c r="BG33">
        <v>0</v>
      </c>
      <c r="BH33" t="s">
        <v>227</v>
      </c>
      <c r="BI33" t="s">
        <v>233</v>
      </c>
      <c r="BJ33" t="s">
        <v>227</v>
      </c>
      <c r="BK33" t="s">
        <v>234</v>
      </c>
      <c r="BL33" t="s">
        <v>273</v>
      </c>
      <c r="BM33" t="s">
        <v>236</v>
      </c>
      <c r="BN33" t="s">
        <v>227</v>
      </c>
      <c r="BO33" t="s">
        <v>233</v>
      </c>
      <c r="BP33" t="s">
        <v>233</v>
      </c>
      <c r="BQ33" s="2">
        <v>44198</v>
      </c>
      <c r="BR33" t="s">
        <v>237</v>
      </c>
      <c r="BS33" t="s">
        <v>237</v>
      </c>
      <c r="BT33" t="s">
        <v>239</v>
      </c>
      <c r="BU33" t="s">
        <v>227</v>
      </c>
      <c r="BV33" t="s">
        <v>227</v>
      </c>
      <c r="BW33" t="s">
        <v>274</v>
      </c>
      <c r="BX33" s="3" t="s">
        <v>753</v>
      </c>
      <c r="BY33" t="s">
        <v>245</v>
      </c>
      <c r="BZ33" t="s">
        <v>316</v>
      </c>
      <c r="CA33" t="s">
        <v>292</v>
      </c>
      <c r="CB33" t="s">
        <v>244</v>
      </c>
      <c r="CC33" t="s">
        <v>292</v>
      </c>
      <c r="CD33" t="s">
        <v>244</v>
      </c>
      <c r="CE33" t="s">
        <v>292</v>
      </c>
      <c r="CF33" t="s">
        <v>244</v>
      </c>
      <c r="CG33" t="s">
        <v>292</v>
      </c>
      <c r="CH33" t="s">
        <v>244</v>
      </c>
      <c r="CI33" t="s">
        <v>241</v>
      </c>
      <c r="CJ33" t="s">
        <v>244</v>
      </c>
      <c r="CK33" t="s">
        <v>292</v>
      </c>
      <c r="CL33" t="s">
        <v>244</v>
      </c>
      <c r="CM33" t="s">
        <v>292</v>
      </c>
      <c r="CN33" t="s">
        <v>244</v>
      </c>
      <c r="CO33" t="s">
        <v>292</v>
      </c>
      <c r="CP33" t="s">
        <v>244</v>
      </c>
      <c r="CQ33" t="s">
        <v>292</v>
      </c>
      <c r="CR33" t="s">
        <v>244</v>
      </c>
      <c r="CS33" t="s">
        <v>227</v>
      </c>
      <c r="CT33" t="s">
        <v>227</v>
      </c>
      <c r="CU33" t="s">
        <v>247</v>
      </c>
      <c r="CV33" t="s">
        <v>754</v>
      </c>
      <c r="CW33" t="s">
        <v>247</v>
      </c>
      <c r="CX33" t="s">
        <v>755</v>
      </c>
      <c r="CY33" t="s">
        <v>247</v>
      </c>
      <c r="CZ33" t="s">
        <v>756</v>
      </c>
      <c r="DA33" t="s">
        <v>757</v>
      </c>
      <c r="DB33" t="s">
        <v>296</v>
      </c>
      <c r="DC33" t="s">
        <v>253</v>
      </c>
      <c r="DD33" t="s">
        <v>253</v>
      </c>
      <c r="DE33" t="s">
        <v>251</v>
      </c>
      <c r="DF33" t="s">
        <v>253</v>
      </c>
      <c r="DG33" t="s">
        <v>253</v>
      </c>
      <c r="DH33" t="s">
        <v>253</v>
      </c>
      <c r="DI33" t="s">
        <v>253</v>
      </c>
      <c r="DJ33" t="s">
        <v>253</v>
      </c>
      <c r="DK33" t="s">
        <v>256</v>
      </c>
      <c r="DL33" t="s">
        <v>256</v>
      </c>
      <c r="DM33" t="s">
        <v>254</v>
      </c>
      <c r="DN33" t="s">
        <v>254</v>
      </c>
      <c r="DO33" t="s">
        <v>254</v>
      </c>
      <c r="DP33" t="s">
        <v>256</v>
      </c>
      <c r="DQ33" t="s">
        <v>256</v>
      </c>
      <c r="DR33" t="s">
        <v>256</v>
      </c>
      <c r="DS33" t="s">
        <v>253</v>
      </c>
      <c r="DT33" t="s">
        <v>251</v>
      </c>
      <c r="DU33" t="s">
        <v>252</v>
      </c>
      <c r="DV33" t="s">
        <v>251</v>
      </c>
      <c r="DW33" t="s">
        <v>253</v>
      </c>
      <c r="DX33" t="s">
        <v>252</v>
      </c>
      <c r="DY33" t="s">
        <v>253</v>
      </c>
      <c r="DZ33" t="s">
        <v>256</v>
      </c>
      <c r="EA33" t="s">
        <v>254</v>
      </c>
      <c r="EB33" t="s">
        <v>254</v>
      </c>
      <c r="EC33" t="s">
        <v>254</v>
      </c>
      <c r="ED33" t="s">
        <v>256</v>
      </c>
      <c r="EE33" t="s">
        <v>254</v>
      </c>
      <c r="EF33" t="s">
        <v>256</v>
      </c>
      <c r="EG33" t="s">
        <v>253</v>
      </c>
      <c r="EH33" t="s">
        <v>253</v>
      </c>
      <c r="EI33" t="s">
        <v>253</v>
      </c>
      <c r="EJ33" t="s">
        <v>253</v>
      </c>
      <c r="EK33" t="s">
        <v>256</v>
      </c>
      <c r="EL33" t="s">
        <v>256</v>
      </c>
      <c r="EM33" t="s">
        <v>256</v>
      </c>
      <c r="EN33" t="s">
        <v>256</v>
      </c>
      <c r="EO33" t="s">
        <v>253</v>
      </c>
      <c r="EP33" t="s">
        <v>251</v>
      </c>
      <c r="EQ33" t="s">
        <v>252</v>
      </c>
      <c r="ER33" t="s">
        <v>251</v>
      </c>
      <c r="ES33" t="s">
        <v>256</v>
      </c>
      <c r="ET33" t="s">
        <v>254</v>
      </c>
      <c r="EU33" t="s">
        <v>254</v>
      </c>
      <c r="EV33" t="s">
        <v>256</v>
      </c>
      <c r="EW33" t="s">
        <v>259</v>
      </c>
      <c r="EX33" t="s">
        <v>259</v>
      </c>
      <c r="EY33" t="s">
        <v>259</v>
      </c>
      <c r="EZ33" t="s">
        <v>257</v>
      </c>
      <c r="FA33" t="s">
        <v>257</v>
      </c>
      <c r="FB33" t="s">
        <v>261</v>
      </c>
      <c r="FC33" t="s">
        <v>261</v>
      </c>
      <c r="FD33" t="s">
        <v>259</v>
      </c>
      <c r="FE33" t="s">
        <v>261</v>
      </c>
      <c r="FF33" t="s">
        <v>257</v>
      </c>
      <c r="FG33" t="s">
        <v>259</v>
      </c>
      <c r="FH33" t="s">
        <v>261</v>
      </c>
      <c r="FI33" t="s">
        <v>257</v>
      </c>
      <c r="FJ33" t="s">
        <v>259</v>
      </c>
      <c r="FK33" t="s">
        <v>258</v>
      </c>
      <c r="FL33" t="s">
        <v>257</v>
      </c>
      <c r="FM33" t="s">
        <v>259</v>
      </c>
      <c r="FN33" t="s">
        <v>259</v>
      </c>
      <c r="FO33" t="s">
        <v>259</v>
      </c>
      <c r="FP33" t="s">
        <v>257</v>
      </c>
      <c r="FQ33" t="s">
        <v>257</v>
      </c>
      <c r="FR33" t="s">
        <v>257</v>
      </c>
      <c r="FS33" t="s">
        <v>257</v>
      </c>
      <c r="FT33" t="s">
        <v>257</v>
      </c>
      <c r="FU33" t="s">
        <v>260</v>
      </c>
      <c r="FV33" t="s">
        <v>259</v>
      </c>
      <c r="FW33" t="s">
        <v>257</v>
      </c>
      <c r="FX33" t="s">
        <v>257</v>
      </c>
      <c r="FY33" t="s">
        <v>259</v>
      </c>
      <c r="FZ33" t="s">
        <v>259</v>
      </c>
      <c r="GA33" t="s">
        <v>257</v>
      </c>
      <c r="GB33" t="s">
        <v>260</v>
      </c>
      <c r="GC33" t="s">
        <v>258</v>
      </c>
      <c r="GD33" t="s">
        <v>261</v>
      </c>
      <c r="GE33" t="s">
        <v>258</v>
      </c>
      <c r="GF33" t="s">
        <v>261</v>
      </c>
      <c r="GG33" t="s">
        <v>261</v>
      </c>
      <c r="GH33" t="s">
        <v>257</v>
      </c>
      <c r="GI33" t="s">
        <v>260</v>
      </c>
      <c r="GJ33" t="s">
        <v>261</v>
      </c>
      <c r="GK33" t="s">
        <v>261</v>
      </c>
      <c r="GL33" t="s">
        <v>260</v>
      </c>
      <c r="GM33" t="s">
        <v>261</v>
      </c>
      <c r="GN33" t="s">
        <v>261</v>
      </c>
      <c r="GO33" t="s">
        <v>260</v>
      </c>
      <c r="GP33" t="s">
        <v>260</v>
      </c>
      <c r="GQ33" t="s">
        <v>260</v>
      </c>
      <c r="GR33" t="s">
        <v>257</v>
      </c>
      <c r="GS33" t="s">
        <v>257</v>
      </c>
      <c r="GT33" t="s">
        <v>259</v>
      </c>
      <c r="GU33" t="s">
        <v>758</v>
      </c>
      <c r="GV33" t="s">
        <v>759</v>
      </c>
      <c r="GW33" t="s">
        <v>760</v>
      </c>
      <c r="GX33" t="s">
        <v>761</v>
      </c>
      <c r="GY33">
        <v>1</v>
      </c>
      <c r="GZ33">
        <v>1358.806</v>
      </c>
      <c r="HA33">
        <v>4</v>
      </c>
      <c r="HB33" t="s">
        <v>227</v>
      </c>
      <c r="HC33">
        <v>10</v>
      </c>
      <c r="HD33" t="s">
        <v>227</v>
      </c>
      <c r="HE33">
        <v>5</v>
      </c>
      <c r="HF33">
        <v>6</v>
      </c>
      <c r="HG33" s="1">
        <v>43837.591666666667</v>
      </c>
      <c r="HH33" t="s">
        <v>227</v>
      </c>
      <c r="HI33" t="s">
        <v>227</v>
      </c>
      <c r="HJ33" t="s">
        <v>227</v>
      </c>
      <c r="HK33">
        <v>0</v>
      </c>
      <c r="HL33" t="s">
        <v>426</v>
      </c>
      <c r="HM33" t="s">
        <v>302</v>
      </c>
      <c r="HN33" t="s">
        <v>762</v>
      </c>
      <c r="HO33" t="s">
        <v>763</v>
      </c>
      <c r="HP33">
        <v>1</v>
      </c>
      <c r="HQ33">
        <v>109407</v>
      </c>
    </row>
    <row r="34" spans="1:225" ht="105" x14ac:dyDescent="0.25">
      <c r="A34">
        <v>33</v>
      </c>
      <c r="B34">
        <v>661</v>
      </c>
      <c r="C34" t="s">
        <v>764</v>
      </c>
      <c r="D34" t="s">
        <v>765</v>
      </c>
      <c r="E34" s="1">
        <v>43838.602083333331</v>
      </c>
      <c r="F34" t="s">
        <v>226</v>
      </c>
      <c r="G34">
        <v>3</v>
      </c>
      <c r="H34">
        <v>0</v>
      </c>
      <c r="I34">
        <v>0</v>
      </c>
      <c r="J34">
        <v>0</v>
      </c>
      <c r="K34">
        <v>0</v>
      </c>
      <c r="L34">
        <v>0</v>
      </c>
      <c r="M34">
        <v>1</v>
      </c>
      <c r="N34">
        <v>0</v>
      </c>
      <c r="O34">
        <v>0</v>
      </c>
      <c r="P34">
        <v>0</v>
      </c>
      <c r="Q34">
        <v>0</v>
      </c>
      <c r="R34">
        <v>0</v>
      </c>
      <c r="S34" t="s">
        <v>227</v>
      </c>
      <c r="T34">
        <v>0</v>
      </c>
      <c r="U34">
        <v>0</v>
      </c>
      <c r="V34">
        <v>0</v>
      </c>
      <c r="W34">
        <v>0</v>
      </c>
      <c r="X34">
        <v>0</v>
      </c>
      <c r="Y34">
        <v>1</v>
      </c>
      <c r="Z34">
        <v>0</v>
      </c>
      <c r="AA34">
        <v>0</v>
      </c>
      <c r="AB34">
        <v>0</v>
      </c>
      <c r="AC34">
        <v>0</v>
      </c>
      <c r="AD34">
        <v>0</v>
      </c>
      <c r="AE34" t="s">
        <v>227</v>
      </c>
      <c r="AF34">
        <v>0</v>
      </c>
      <c r="AG34">
        <v>0</v>
      </c>
      <c r="AH34">
        <v>1</v>
      </c>
      <c r="AI34">
        <v>0</v>
      </c>
      <c r="AJ34">
        <v>0</v>
      </c>
      <c r="AK34">
        <v>0</v>
      </c>
      <c r="AL34">
        <v>0</v>
      </c>
      <c r="AM34" t="s">
        <v>766</v>
      </c>
      <c r="AN34">
        <v>98612</v>
      </c>
      <c r="AO34" t="s">
        <v>229</v>
      </c>
      <c r="AP34" t="s">
        <v>767</v>
      </c>
      <c r="AQ34">
        <v>98612</v>
      </c>
      <c r="AR34" t="s">
        <v>229</v>
      </c>
      <c r="AS34">
        <v>1</v>
      </c>
      <c r="AT34">
        <v>1</v>
      </c>
      <c r="AU34">
        <v>0</v>
      </c>
      <c r="AV34">
        <v>0</v>
      </c>
      <c r="AW34" t="s">
        <v>227</v>
      </c>
      <c r="AX34" s="2">
        <v>44199</v>
      </c>
      <c r="AY34" t="s">
        <v>232</v>
      </c>
      <c r="AZ34">
        <v>0</v>
      </c>
      <c r="BA34">
        <v>0</v>
      </c>
      <c r="BB34">
        <v>0</v>
      </c>
      <c r="BC34">
        <v>0</v>
      </c>
      <c r="BD34">
        <v>0</v>
      </c>
      <c r="BE34">
        <v>1</v>
      </c>
      <c r="BF34">
        <v>0</v>
      </c>
      <c r="BG34">
        <v>0</v>
      </c>
      <c r="BH34" t="s">
        <v>227</v>
      </c>
      <c r="BI34" t="s">
        <v>247</v>
      </c>
      <c r="BJ34" t="s">
        <v>768</v>
      </c>
      <c r="BK34" t="s">
        <v>252</v>
      </c>
      <c r="BL34" t="s">
        <v>383</v>
      </c>
      <c r="BM34" t="s">
        <v>236</v>
      </c>
      <c r="BN34" t="s">
        <v>227</v>
      </c>
      <c r="BO34" t="s">
        <v>233</v>
      </c>
      <c r="BP34" t="s">
        <v>233</v>
      </c>
      <c r="BQ34" t="s">
        <v>769</v>
      </c>
      <c r="BR34" t="s">
        <v>237</v>
      </c>
      <c r="BS34" t="s">
        <v>238</v>
      </c>
      <c r="BT34" t="s">
        <v>239</v>
      </c>
      <c r="BU34" t="s">
        <v>227</v>
      </c>
      <c r="BV34" t="s">
        <v>227</v>
      </c>
      <c r="BW34" t="s">
        <v>274</v>
      </c>
      <c r="BX34" s="3" t="s">
        <v>770</v>
      </c>
      <c r="BY34" t="s">
        <v>292</v>
      </c>
      <c r="BZ34" t="s">
        <v>244</v>
      </c>
      <c r="CA34" t="s">
        <v>292</v>
      </c>
      <c r="CB34" t="s">
        <v>244</v>
      </c>
      <c r="CC34" t="s">
        <v>292</v>
      </c>
      <c r="CD34" t="s">
        <v>244</v>
      </c>
      <c r="CE34" t="s">
        <v>292</v>
      </c>
      <c r="CF34" t="s">
        <v>244</v>
      </c>
      <c r="CG34" t="s">
        <v>292</v>
      </c>
      <c r="CH34" t="s">
        <v>244</v>
      </c>
      <c r="CI34" t="s">
        <v>241</v>
      </c>
      <c r="CJ34" t="s">
        <v>316</v>
      </c>
      <c r="CK34" t="s">
        <v>292</v>
      </c>
      <c r="CL34" t="s">
        <v>244</v>
      </c>
      <c r="CM34" t="s">
        <v>292</v>
      </c>
      <c r="CN34" t="s">
        <v>244</v>
      </c>
      <c r="CO34" t="s">
        <v>292</v>
      </c>
      <c r="CP34" t="s">
        <v>244</v>
      </c>
      <c r="CQ34" t="s">
        <v>292</v>
      </c>
      <c r="CR34" t="s">
        <v>244</v>
      </c>
      <c r="CS34" t="s">
        <v>227</v>
      </c>
      <c r="CT34" t="s">
        <v>227</v>
      </c>
      <c r="CU34" t="s">
        <v>247</v>
      </c>
      <c r="CV34" t="s">
        <v>771</v>
      </c>
      <c r="CW34" t="s">
        <v>247</v>
      </c>
      <c r="CX34" t="s">
        <v>772</v>
      </c>
      <c r="CY34" t="s">
        <v>233</v>
      </c>
      <c r="CZ34" t="s">
        <v>227</v>
      </c>
      <c r="DA34" t="s">
        <v>773</v>
      </c>
      <c r="DB34" t="s">
        <v>774</v>
      </c>
      <c r="DC34" t="s">
        <v>251</v>
      </c>
      <c r="DD34" t="s">
        <v>251</v>
      </c>
      <c r="DE34" t="s">
        <v>251</v>
      </c>
      <c r="DF34" t="s">
        <v>251</v>
      </c>
      <c r="DG34" t="s">
        <v>251</v>
      </c>
      <c r="DH34" t="s">
        <v>251</v>
      </c>
      <c r="DI34" t="s">
        <v>253</v>
      </c>
      <c r="DJ34" t="s">
        <v>253</v>
      </c>
      <c r="DK34" t="s">
        <v>254</v>
      </c>
      <c r="DL34" t="s">
        <v>254</v>
      </c>
      <c r="DM34" t="s">
        <v>255</v>
      </c>
      <c r="DN34" t="s">
        <v>254</v>
      </c>
      <c r="DO34" t="s">
        <v>254</v>
      </c>
      <c r="DP34" t="s">
        <v>254</v>
      </c>
      <c r="DQ34" t="s">
        <v>256</v>
      </c>
      <c r="DR34" t="s">
        <v>254</v>
      </c>
      <c r="DS34" t="s">
        <v>253</v>
      </c>
      <c r="DT34" t="s">
        <v>251</v>
      </c>
      <c r="DU34" t="s">
        <v>251</v>
      </c>
      <c r="DV34" t="s">
        <v>253</v>
      </c>
      <c r="DW34" t="s">
        <v>251</v>
      </c>
      <c r="DX34" t="s">
        <v>251</v>
      </c>
      <c r="DY34" t="s">
        <v>253</v>
      </c>
      <c r="DZ34" t="s">
        <v>256</v>
      </c>
      <c r="EA34" t="s">
        <v>254</v>
      </c>
      <c r="EB34" t="s">
        <v>254</v>
      </c>
      <c r="EC34" t="s">
        <v>256</v>
      </c>
      <c r="ED34" t="s">
        <v>256</v>
      </c>
      <c r="EE34" t="s">
        <v>254</v>
      </c>
      <c r="EF34" t="s">
        <v>256</v>
      </c>
      <c r="EG34" t="s">
        <v>251</v>
      </c>
      <c r="EH34" t="s">
        <v>253</v>
      </c>
      <c r="EI34" t="s">
        <v>253</v>
      </c>
      <c r="EJ34" t="s">
        <v>251</v>
      </c>
      <c r="EK34" t="s">
        <v>254</v>
      </c>
      <c r="EL34" t="s">
        <v>256</v>
      </c>
      <c r="EM34" t="s">
        <v>256</v>
      </c>
      <c r="EN34" t="s">
        <v>254</v>
      </c>
      <c r="EO34" t="s">
        <v>251</v>
      </c>
      <c r="EP34" t="s">
        <v>251</v>
      </c>
      <c r="EQ34" t="s">
        <v>251</v>
      </c>
      <c r="ER34" t="s">
        <v>253</v>
      </c>
      <c r="ES34" t="s">
        <v>254</v>
      </c>
      <c r="ET34" t="s">
        <v>254</v>
      </c>
      <c r="EU34" t="s">
        <v>256</v>
      </c>
      <c r="EV34" t="s">
        <v>254</v>
      </c>
      <c r="EW34" t="s">
        <v>257</v>
      </c>
      <c r="EX34" t="s">
        <v>257</v>
      </c>
      <c r="EY34" t="s">
        <v>257</v>
      </c>
      <c r="EZ34" t="s">
        <v>260</v>
      </c>
      <c r="FA34" t="s">
        <v>257</v>
      </c>
      <c r="FB34" t="s">
        <v>258</v>
      </c>
      <c r="FC34" t="s">
        <v>258</v>
      </c>
      <c r="FD34" t="s">
        <v>259</v>
      </c>
      <c r="FE34" t="s">
        <v>257</v>
      </c>
      <c r="FF34" t="s">
        <v>259</v>
      </c>
      <c r="FG34" t="s">
        <v>257</v>
      </c>
      <c r="FH34" t="s">
        <v>260</v>
      </c>
      <c r="FI34" t="s">
        <v>258</v>
      </c>
      <c r="FJ34" t="s">
        <v>257</v>
      </c>
      <c r="FK34" t="s">
        <v>258</v>
      </c>
      <c r="FL34" t="s">
        <v>259</v>
      </c>
      <c r="FM34" t="s">
        <v>257</v>
      </c>
      <c r="FN34" t="s">
        <v>257</v>
      </c>
      <c r="FO34" t="s">
        <v>259</v>
      </c>
      <c r="FP34" t="s">
        <v>257</v>
      </c>
      <c r="FQ34" t="s">
        <v>258</v>
      </c>
      <c r="FR34" t="s">
        <v>258</v>
      </c>
      <c r="FS34" t="s">
        <v>257</v>
      </c>
      <c r="FT34" t="s">
        <v>258</v>
      </c>
      <c r="FU34" t="s">
        <v>261</v>
      </c>
      <c r="FV34" t="s">
        <v>259</v>
      </c>
      <c r="FW34" t="s">
        <v>258</v>
      </c>
      <c r="FX34" t="s">
        <v>257</v>
      </c>
      <c r="FY34" t="s">
        <v>259</v>
      </c>
      <c r="FZ34" t="s">
        <v>257</v>
      </c>
      <c r="GA34" t="s">
        <v>257</v>
      </c>
      <c r="GB34" t="s">
        <v>261</v>
      </c>
      <c r="GC34" t="s">
        <v>257</v>
      </c>
      <c r="GD34" t="s">
        <v>260</v>
      </c>
      <c r="GE34" t="s">
        <v>261</v>
      </c>
      <c r="GF34" t="s">
        <v>260</v>
      </c>
      <c r="GG34" t="s">
        <v>261</v>
      </c>
      <c r="GH34" t="s">
        <v>257</v>
      </c>
      <c r="GI34" t="s">
        <v>260</v>
      </c>
      <c r="GJ34" t="s">
        <v>261</v>
      </c>
      <c r="GK34" t="s">
        <v>261</v>
      </c>
      <c r="GL34" t="s">
        <v>261</v>
      </c>
      <c r="GM34" t="s">
        <v>258</v>
      </c>
      <c r="GN34" t="s">
        <v>257</v>
      </c>
      <c r="GO34" t="s">
        <v>257</v>
      </c>
      <c r="GP34" t="s">
        <v>257</v>
      </c>
      <c r="GQ34" t="s">
        <v>260</v>
      </c>
      <c r="GR34" t="s">
        <v>257</v>
      </c>
      <c r="GS34" t="s">
        <v>260</v>
      </c>
      <c r="GT34" t="s">
        <v>259</v>
      </c>
      <c r="GU34" t="s">
        <v>775</v>
      </c>
      <c r="GV34" t="s">
        <v>776</v>
      </c>
      <c r="GW34" t="s">
        <v>777</v>
      </c>
      <c r="GX34" t="s">
        <v>778</v>
      </c>
      <c r="GY34">
        <v>1</v>
      </c>
      <c r="GZ34">
        <v>2276.5680000000002</v>
      </c>
      <c r="HA34">
        <v>12</v>
      </c>
      <c r="HB34" t="s">
        <v>227</v>
      </c>
      <c r="HC34">
        <v>11</v>
      </c>
      <c r="HD34" t="s">
        <v>227</v>
      </c>
      <c r="HE34">
        <v>3</v>
      </c>
      <c r="HF34">
        <v>1</v>
      </c>
      <c r="HG34" s="1">
        <v>43838.573611111111</v>
      </c>
      <c r="HH34" t="s">
        <v>227</v>
      </c>
      <c r="HI34" t="s">
        <v>227</v>
      </c>
      <c r="HJ34" t="s">
        <v>227</v>
      </c>
      <c r="HK34">
        <v>0</v>
      </c>
      <c r="HL34" t="s">
        <v>779</v>
      </c>
      <c r="HM34" t="s">
        <v>265</v>
      </c>
      <c r="HN34" t="s">
        <v>780</v>
      </c>
      <c r="HO34" t="s">
        <v>781</v>
      </c>
      <c r="HP34">
        <v>1</v>
      </c>
      <c r="HQ34">
        <v>100033</v>
      </c>
    </row>
    <row r="35" spans="1:225" ht="45" x14ac:dyDescent="0.25">
      <c r="A35">
        <v>34</v>
      </c>
      <c r="B35">
        <v>694</v>
      </c>
      <c r="C35" t="s">
        <v>782</v>
      </c>
      <c r="D35" t="s">
        <v>783</v>
      </c>
      <c r="E35" s="1">
        <v>43838.73541666667</v>
      </c>
      <c r="F35" t="s">
        <v>226</v>
      </c>
      <c r="G35">
        <v>3</v>
      </c>
      <c r="H35">
        <v>0</v>
      </c>
      <c r="I35">
        <v>0</v>
      </c>
      <c r="J35">
        <v>0</v>
      </c>
      <c r="K35">
        <v>0</v>
      </c>
      <c r="L35">
        <v>0</v>
      </c>
      <c r="M35">
        <v>1</v>
      </c>
      <c r="N35">
        <v>0</v>
      </c>
      <c r="O35">
        <v>0</v>
      </c>
      <c r="P35">
        <v>0</v>
      </c>
      <c r="Q35">
        <v>0</v>
      </c>
      <c r="R35">
        <v>0</v>
      </c>
      <c r="S35" t="s">
        <v>227</v>
      </c>
      <c r="T35">
        <v>0</v>
      </c>
      <c r="U35">
        <v>0</v>
      </c>
      <c r="V35">
        <v>0</v>
      </c>
      <c r="W35">
        <v>0</v>
      </c>
      <c r="X35">
        <v>0</v>
      </c>
      <c r="Y35">
        <v>1</v>
      </c>
      <c r="Z35">
        <v>0</v>
      </c>
      <c r="AA35">
        <v>0</v>
      </c>
      <c r="AB35">
        <v>0</v>
      </c>
      <c r="AC35">
        <v>0</v>
      </c>
      <c r="AD35">
        <v>0</v>
      </c>
      <c r="AE35" t="s">
        <v>227</v>
      </c>
      <c r="AF35">
        <v>1</v>
      </c>
      <c r="AG35">
        <v>0</v>
      </c>
      <c r="AH35">
        <v>0</v>
      </c>
      <c r="AI35">
        <v>0</v>
      </c>
      <c r="AJ35">
        <v>0</v>
      </c>
      <c r="AK35">
        <v>0</v>
      </c>
      <c r="AL35">
        <v>0</v>
      </c>
      <c r="AM35" t="s">
        <v>784</v>
      </c>
      <c r="AN35">
        <v>98201</v>
      </c>
      <c r="AO35" s="2">
        <v>44331</v>
      </c>
      <c r="AP35" t="s">
        <v>785</v>
      </c>
      <c r="AQ35">
        <v>98087</v>
      </c>
      <c r="AR35" t="s">
        <v>229</v>
      </c>
      <c r="AS35">
        <v>1</v>
      </c>
      <c r="AT35">
        <v>1</v>
      </c>
      <c r="AU35">
        <v>0</v>
      </c>
      <c r="AV35">
        <v>0</v>
      </c>
      <c r="AW35" t="s">
        <v>227</v>
      </c>
      <c r="AX35" s="2">
        <v>44199</v>
      </c>
      <c r="AY35" t="s">
        <v>232</v>
      </c>
      <c r="AZ35">
        <v>0</v>
      </c>
      <c r="BA35">
        <v>0</v>
      </c>
      <c r="BB35">
        <v>0</v>
      </c>
      <c r="BC35">
        <v>0</v>
      </c>
      <c r="BD35">
        <v>0</v>
      </c>
      <c r="BE35">
        <v>1</v>
      </c>
      <c r="BF35">
        <v>0</v>
      </c>
      <c r="BG35">
        <v>0</v>
      </c>
      <c r="BH35" t="s">
        <v>227</v>
      </c>
      <c r="BI35" t="s">
        <v>233</v>
      </c>
      <c r="BJ35" t="s">
        <v>227</v>
      </c>
      <c r="BK35" t="s">
        <v>234</v>
      </c>
      <c r="BL35" t="s">
        <v>291</v>
      </c>
      <c r="BM35" t="s">
        <v>236</v>
      </c>
      <c r="BN35" t="s">
        <v>227</v>
      </c>
      <c r="BO35" t="s">
        <v>233</v>
      </c>
      <c r="BP35" t="s">
        <v>233</v>
      </c>
      <c r="BQ35" s="2">
        <v>44198</v>
      </c>
      <c r="BR35" t="s">
        <v>237</v>
      </c>
      <c r="BS35" t="s">
        <v>237</v>
      </c>
      <c r="BT35" t="s">
        <v>239</v>
      </c>
      <c r="BU35" t="s">
        <v>227</v>
      </c>
      <c r="BV35" t="s">
        <v>227</v>
      </c>
      <c r="BW35" t="s">
        <v>274</v>
      </c>
      <c r="BX35" s="3" t="s">
        <v>786</v>
      </c>
      <c r="BY35" t="s">
        <v>292</v>
      </c>
      <c r="BZ35" t="s">
        <v>244</v>
      </c>
      <c r="CA35" t="s">
        <v>245</v>
      </c>
      <c r="CB35" t="s">
        <v>316</v>
      </c>
      <c r="CC35" t="s">
        <v>292</v>
      </c>
      <c r="CD35" t="s">
        <v>244</v>
      </c>
      <c r="CE35" t="s">
        <v>292</v>
      </c>
      <c r="CF35" t="s">
        <v>244</v>
      </c>
      <c r="CG35" t="s">
        <v>292</v>
      </c>
      <c r="CH35" t="s">
        <v>244</v>
      </c>
      <c r="CI35" t="s">
        <v>241</v>
      </c>
      <c r="CJ35" t="s">
        <v>244</v>
      </c>
      <c r="CK35" t="s">
        <v>292</v>
      </c>
      <c r="CL35" t="s">
        <v>244</v>
      </c>
      <c r="CM35" t="s">
        <v>292</v>
      </c>
      <c r="CN35" t="s">
        <v>244</v>
      </c>
      <c r="CO35" t="s">
        <v>292</v>
      </c>
      <c r="CP35" t="s">
        <v>244</v>
      </c>
      <c r="CQ35" t="s">
        <v>292</v>
      </c>
      <c r="CR35" t="s">
        <v>244</v>
      </c>
      <c r="CS35" t="s">
        <v>227</v>
      </c>
      <c r="CT35" t="s">
        <v>227</v>
      </c>
      <c r="CU35" t="s">
        <v>247</v>
      </c>
      <c r="CV35" t="s">
        <v>787</v>
      </c>
      <c r="CW35" t="s">
        <v>247</v>
      </c>
      <c r="CX35" t="s">
        <v>788</v>
      </c>
      <c r="CY35" t="s">
        <v>233</v>
      </c>
      <c r="CZ35" t="s">
        <v>227</v>
      </c>
      <c r="DA35" t="s">
        <v>365</v>
      </c>
      <c r="DB35" t="s">
        <v>789</v>
      </c>
      <c r="DC35" t="s">
        <v>253</v>
      </c>
      <c r="DD35" t="s">
        <v>253</v>
      </c>
      <c r="DE35" t="s">
        <v>253</v>
      </c>
      <c r="DF35" t="s">
        <v>251</v>
      </c>
      <c r="DG35" t="s">
        <v>251</v>
      </c>
      <c r="DH35" t="s">
        <v>253</v>
      </c>
      <c r="DI35" t="s">
        <v>253</v>
      </c>
      <c r="DJ35" t="s">
        <v>253</v>
      </c>
      <c r="DK35" t="s">
        <v>256</v>
      </c>
      <c r="DL35" t="s">
        <v>254</v>
      </c>
      <c r="DM35" t="s">
        <v>256</v>
      </c>
      <c r="DN35" t="s">
        <v>254</v>
      </c>
      <c r="DO35" t="s">
        <v>256</v>
      </c>
      <c r="DP35" t="s">
        <v>256</v>
      </c>
      <c r="DQ35" t="s">
        <v>254</v>
      </c>
      <c r="DR35" t="s">
        <v>254</v>
      </c>
      <c r="DS35" t="s">
        <v>253</v>
      </c>
      <c r="DT35" t="s">
        <v>253</v>
      </c>
      <c r="DU35" t="s">
        <v>251</v>
      </c>
      <c r="DV35" t="s">
        <v>253</v>
      </c>
      <c r="DW35" t="s">
        <v>251</v>
      </c>
      <c r="DX35" t="s">
        <v>252</v>
      </c>
      <c r="DY35" t="s">
        <v>253</v>
      </c>
      <c r="DZ35" t="s">
        <v>256</v>
      </c>
      <c r="EA35" t="s">
        <v>254</v>
      </c>
      <c r="EB35" t="s">
        <v>256</v>
      </c>
      <c r="EC35" t="s">
        <v>256</v>
      </c>
      <c r="ED35" t="s">
        <v>254</v>
      </c>
      <c r="EE35" t="s">
        <v>255</v>
      </c>
      <c r="EF35" t="s">
        <v>254</v>
      </c>
      <c r="EG35" t="s">
        <v>251</v>
      </c>
      <c r="EH35" t="s">
        <v>252</v>
      </c>
      <c r="EI35" t="s">
        <v>252</v>
      </c>
      <c r="EJ35" t="s">
        <v>251</v>
      </c>
      <c r="EK35" t="s">
        <v>254</v>
      </c>
      <c r="EL35" t="s">
        <v>255</v>
      </c>
      <c r="EM35" t="s">
        <v>255</v>
      </c>
      <c r="EN35" t="s">
        <v>254</v>
      </c>
      <c r="EO35" t="s">
        <v>252</v>
      </c>
      <c r="EP35" t="s">
        <v>252</v>
      </c>
      <c r="EQ35" t="s">
        <v>253</v>
      </c>
      <c r="ER35" t="s">
        <v>251</v>
      </c>
      <c r="ES35" t="s">
        <v>254</v>
      </c>
      <c r="ET35" t="s">
        <v>255</v>
      </c>
      <c r="EU35" t="s">
        <v>256</v>
      </c>
      <c r="EV35" t="s">
        <v>254</v>
      </c>
      <c r="EW35" t="s">
        <v>259</v>
      </c>
      <c r="EX35" t="s">
        <v>259</v>
      </c>
      <c r="EY35" t="s">
        <v>259</v>
      </c>
      <c r="EZ35" t="s">
        <v>257</v>
      </c>
      <c r="FA35" t="s">
        <v>259</v>
      </c>
      <c r="FB35" t="s">
        <v>260</v>
      </c>
      <c r="FC35" t="s">
        <v>260</v>
      </c>
      <c r="FD35" t="s">
        <v>257</v>
      </c>
      <c r="FE35" t="s">
        <v>257</v>
      </c>
      <c r="FF35" t="s">
        <v>257</v>
      </c>
      <c r="FG35" t="s">
        <v>259</v>
      </c>
      <c r="FH35" t="s">
        <v>260</v>
      </c>
      <c r="FI35" t="s">
        <v>258</v>
      </c>
      <c r="FJ35" t="s">
        <v>257</v>
      </c>
      <c r="FK35" t="s">
        <v>258</v>
      </c>
      <c r="FL35" t="s">
        <v>259</v>
      </c>
      <c r="FM35" t="s">
        <v>258</v>
      </c>
      <c r="FN35" t="s">
        <v>257</v>
      </c>
      <c r="FO35" t="s">
        <v>259</v>
      </c>
      <c r="FP35" t="s">
        <v>257</v>
      </c>
      <c r="FQ35" t="s">
        <v>258</v>
      </c>
      <c r="FR35" t="s">
        <v>257</v>
      </c>
      <c r="FS35" t="s">
        <v>257</v>
      </c>
      <c r="FT35" t="s">
        <v>259</v>
      </c>
      <c r="FU35" t="s">
        <v>261</v>
      </c>
      <c r="FV35" t="s">
        <v>257</v>
      </c>
      <c r="FW35" t="s">
        <v>260</v>
      </c>
      <c r="FX35" t="s">
        <v>257</v>
      </c>
      <c r="FY35" t="s">
        <v>257</v>
      </c>
      <c r="FZ35" t="s">
        <v>258</v>
      </c>
      <c r="GA35" t="s">
        <v>260</v>
      </c>
      <c r="GB35" t="s">
        <v>260</v>
      </c>
      <c r="GC35" t="s">
        <v>261</v>
      </c>
      <c r="GD35" t="s">
        <v>257</v>
      </c>
      <c r="GE35" t="s">
        <v>257</v>
      </c>
      <c r="GF35" t="s">
        <v>261</v>
      </c>
      <c r="GG35" t="s">
        <v>261</v>
      </c>
      <c r="GH35" t="s">
        <v>259</v>
      </c>
      <c r="GI35" t="s">
        <v>260</v>
      </c>
      <c r="GJ35" t="s">
        <v>257</v>
      </c>
      <c r="GK35" t="s">
        <v>257</v>
      </c>
      <c r="GL35" t="s">
        <v>261</v>
      </c>
      <c r="GM35" t="s">
        <v>258</v>
      </c>
      <c r="GN35" t="s">
        <v>261</v>
      </c>
      <c r="GO35" t="s">
        <v>258</v>
      </c>
      <c r="GP35" t="s">
        <v>261</v>
      </c>
      <c r="GQ35" t="s">
        <v>258</v>
      </c>
      <c r="GR35" t="s">
        <v>258</v>
      </c>
      <c r="GS35" t="s">
        <v>261</v>
      </c>
      <c r="GT35" t="s">
        <v>257</v>
      </c>
      <c r="GU35" t="s">
        <v>790</v>
      </c>
      <c r="GV35" t="s">
        <v>791</v>
      </c>
      <c r="GW35" t="s">
        <v>792</v>
      </c>
      <c r="GX35" t="s">
        <v>793</v>
      </c>
      <c r="GY35">
        <v>1</v>
      </c>
      <c r="GZ35">
        <v>1645.7339999999999</v>
      </c>
      <c r="HA35">
        <v>4</v>
      </c>
      <c r="HB35" t="s">
        <v>227</v>
      </c>
      <c r="HC35">
        <v>2</v>
      </c>
      <c r="HD35" t="s">
        <v>227</v>
      </c>
      <c r="HE35">
        <v>5</v>
      </c>
      <c r="HF35">
        <v>6</v>
      </c>
      <c r="HG35" s="1">
        <v>43838.71597222222</v>
      </c>
      <c r="HH35" t="s">
        <v>227</v>
      </c>
      <c r="HI35" t="s">
        <v>227</v>
      </c>
      <c r="HJ35" t="s">
        <v>227</v>
      </c>
      <c r="HK35">
        <v>0</v>
      </c>
      <c r="HL35" t="s">
        <v>529</v>
      </c>
      <c r="HM35" t="s">
        <v>302</v>
      </c>
      <c r="HN35" t="s">
        <v>794</v>
      </c>
      <c r="HO35" t="s">
        <v>795</v>
      </c>
      <c r="HP35">
        <v>1</v>
      </c>
      <c r="HQ35">
        <v>111814</v>
      </c>
    </row>
    <row r="36" spans="1:225" ht="135" x14ac:dyDescent="0.25">
      <c r="A36">
        <v>35</v>
      </c>
      <c r="B36">
        <v>727</v>
      </c>
      <c r="C36" t="s">
        <v>796</v>
      </c>
      <c r="D36" t="s">
        <v>797</v>
      </c>
      <c r="E36" s="1">
        <v>43840.675000000003</v>
      </c>
      <c r="F36" t="s">
        <v>226</v>
      </c>
      <c r="G36">
        <v>3</v>
      </c>
      <c r="H36">
        <v>0</v>
      </c>
      <c r="I36">
        <v>0</v>
      </c>
      <c r="J36">
        <v>0</v>
      </c>
      <c r="K36">
        <v>0</v>
      </c>
      <c r="L36">
        <v>1</v>
      </c>
      <c r="M36">
        <v>1</v>
      </c>
      <c r="N36">
        <v>0</v>
      </c>
      <c r="O36">
        <v>0</v>
      </c>
      <c r="P36">
        <v>0</v>
      </c>
      <c r="Q36">
        <v>0</v>
      </c>
      <c r="R36">
        <v>0</v>
      </c>
      <c r="S36" t="s">
        <v>227</v>
      </c>
      <c r="T36">
        <v>0</v>
      </c>
      <c r="U36">
        <v>0</v>
      </c>
      <c r="V36">
        <v>0</v>
      </c>
      <c r="W36">
        <v>0</v>
      </c>
      <c r="X36">
        <v>1</v>
      </c>
      <c r="Y36">
        <v>0</v>
      </c>
      <c r="Z36">
        <v>0</v>
      </c>
      <c r="AA36">
        <v>0</v>
      </c>
      <c r="AB36">
        <v>0</v>
      </c>
      <c r="AC36">
        <v>0</v>
      </c>
      <c r="AD36">
        <v>0</v>
      </c>
      <c r="AE36" t="s">
        <v>227</v>
      </c>
      <c r="AF36">
        <v>0</v>
      </c>
      <c r="AG36">
        <v>1</v>
      </c>
      <c r="AH36">
        <v>1</v>
      </c>
      <c r="AI36">
        <v>1</v>
      </c>
      <c r="AJ36">
        <v>0</v>
      </c>
      <c r="AK36">
        <v>0</v>
      </c>
      <c r="AL36">
        <v>0</v>
      </c>
      <c r="AM36" t="s">
        <v>798</v>
      </c>
      <c r="AN36">
        <v>97420</v>
      </c>
      <c r="AO36" t="s">
        <v>229</v>
      </c>
      <c r="AP36" t="s">
        <v>799</v>
      </c>
      <c r="AQ36">
        <v>97423</v>
      </c>
      <c r="AR36" t="s">
        <v>229</v>
      </c>
      <c r="AS36">
        <v>1</v>
      </c>
      <c r="AT36">
        <v>1</v>
      </c>
      <c r="AU36">
        <v>0</v>
      </c>
      <c r="AV36">
        <v>0</v>
      </c>
      <c r="AW36" t="s">
        <v>227</v>
      </c>
      <c r="AX36" s="2">
        <v>44199</v>
      </c>
      <c r="AY36" t="s">
        <v>506</v>
      </c>
      <c r="AZ36">
        <v>0</v>
      </c>
      <c r="BA36">
        <v>0</v>
      </c>
      <c r="BB36">
        <v>0</v>
      </c>
      <c r="BC36">
        <v>0</v>
      </c>
      <c r="BD36">
        <v>0</v>
      </c>
      <c r="BE36">
        <v>0</v>
      </c>
      <c r="BF36">
        <v>1</v>
      </c>
      <c r="BG36">
        <v>0</v>
      </c>
      <c r="BH36" t="s">
        <v>227</v>
      </c>
      <c r="BI36" t="s">
        <v>233</v>
      </c>
      <c r="BJ36" t="s">
        <v>227</v>
      </c>
      <c r="BK36" t="s">
        <v>382</v>
      </c>
      <c r="BL36" t="s">
        <v>235</v>
      </c>
      <c r="BM36" t="s">
        <v>236</v>
      </c>
      <c r="BN36" t="s">
        <v>227</v>
      </c>
      <c r="BO36" t="s">
        <v>233</v>
      </c>
      <c r="BP36" t="s">
        <v>233</v>
      </c>
      <c r="BQ36" s="2">
        <v>44198</v>
      </c>
      <c r="BR36" t="s">
        <v>237</v>
      </c>
      <c r="BS36" t="s">
        <v>237</v>
      </c>
      <c r="BT36" t="s">
        <v>239</v>
      </c>
      <c r="BU36" t="s">
        <v>237</v>
      </c>
      <c r="BV36" t="s">
        <v>800</v>
      </c>
      <c r="BW36" t="s">
        <v>274</v>
      </c>
      <c r="BX36" s="3" t="s">
        <v>801</v>
      </c>
      <c r="BY36" t="s">
        <v>292</v>
      </c>
      <c r="BZ36" t="s">
        <v>244</v>
      </c>
      <c r="CA36" t="s">
        <v>241</v>
      </c>
      <c r="CB36" t="s">
        <v>244</v>
      </c>
      <c r="CC36" t="s">
        <v>292</v>
      </c>
      <c r="CD36" t="s">
        <v>244</v>
      </c>
      <c r="CE36" t="s">
        <v>292</v>
      </c>
      <c r="CF36" t="s">
        <v>244</v>
      </c>
      <c r="CG36" t="s">
        <v>241</v>
      </c>
      <c r="CH36" t="s">
        <v>244</v>
      </c>
      <c r="CI36" t="s">
        <v>241</v>
      </c>
      <c r="CJ36" t="s">
        <v>316</v>
      </c>
      <c r="CK36" t="s">
        <v>292</v>
      </c>
      <c r="CL36" t="s">
        <v>244</v>
      </c>
      <c r="CM36" t="s">
        <v>292</v>
      </c>
      <c r="CN36" t="s">
        <v>244</v>
      </c>
      <c r="CO36" t="s">
        <v>292</v>
      </c>
      <c r="CP36" t="s">
        <v>244</v>
      </c>
      <c r="CQ36" t="s">
        <v>292</v>
      </c>
      <c r="CR36" t="s">
        <v>244</v>
      </c>
      <c r="CS36" t="s">
        <v>227</v>
      </c>
      <c r="CT36" t="s">
        <v>227</v>
      </c>
      <c r="CU36" t="s">
        <v>247</v>
      </c>
      <c r="CV36" t="s">
        <v>802</v>
      </c>
      <c r="CW36" t="s">
        <v>247</v>
      </c>
      <c r="CX36" t="s">
        <v>803</v>
      </c>
      <c r="CY36" t="s">
        <v>247</v>
      </c>
      <c r="CZ36" t="s">
        <v>804</v>
      </c>
      <c r="DA36" t="s">
        <v>805</v>
      </c>
      <c r="DB36" t="s">
        <v>806</v>
      </c>
      <c r="DC36" t="s">
        <v>253</v>
      </c>
      <c r="DD36" t="s">
        <v>253</v>
      </c>
      <c r="DE36" t="s">
        <v>253</v>
      </c>
      <c r="DF36" t="s">
        <v>251</v>
      </c>
      <c r="DG36" t="s">
        <v>251</v>
      </c>
      <c r="DH36" t="s">
        <v>253</v>
      </c>
      <c r="DI36" t="s">
        <v>253</v>
      </c>
      <c r="DJ36" t="s">
        <v>253</v>
      </c>
      <c r="DK36" t="s">
        <v>256</v>
      </c>
      <c r="DL36" t="s">
        <v>256</v>
      </c>
      <c r="DM36" t="s">
        <v>256</v>
      </c>
      <c r="DN36" t="s">
        <v>256</v>
      </c>
      <c r="DO36" t="s">
        <v>256</v>
      </c>
      <c r="DP36" t="s">
        <v>256</v>
      </c>
      <c r="DQ36" t="s">
        <v>256</v>
      </c>
      <c r="DR36" t="s">
        <v>254</v>
      </c>
      <c r="DS36" t="s">
        <v>251</v>
      </c>
      <c r="DT36" t="s">
        <v>251</v>
      </c>
      <c r="DU36" t="s">
        <v>252</v>
      </c>
      <c r="DV36" t="s">
        <v>251</v>
      </c>
      <c r="DW36" t="s">
        <v>253</v>
      </c>
      <c r="DX36" t="s">
        <v>253</v>
      </c>
      <c r="DY36" t="s">
        <v>251</v>
      </c>
      <c r="DZ36" t="s">
        <v>256</v>
      </c>
      <c r="EA36" t="s">
        <v>254</v>
      </c>
      <c r="EB36" t="s">
        <v>254</v>
      </c>
      <c r="EC36" t="s">
        <v>254</v>
      </c>
      <c r="ED36" t="s">
        <v>256</v>
      </c>
      <c r="EE36" t="s">
        <v>256</v>
      </c>
      <c r="EF36" t="s">
        <v>254</v>
      </c>
      <c r="EG36" t="s">
        <v>251</v>
      </c>
      <c r="EH36" t="s">
        <v>251</v>
      </c>
      <c r="EI36" t="s">
        <v>251</v>
      </c>
      <c r="EJ36" t="s">
        <v>253</v>
      </c>
      <c r="EK36" t="s">
        <v>254</v>
      </c>
      <c r="EL36" t="s">
        <v>254</v>
      </c>
      <c r="EM36" t="s">
        <v>254</v>
      </c>
      <c r="EN36" t="s">
        <v>256</v>
      </c>
      <c r="EO36" t="s">
        <v>251</v>
      </c>
      <c r="EP36" t="s">
        <v>251</v>
      </c>
      <c r="EQ36" t="s">
        <v>251</v>
      </c>
      <c r="ER36" t="s">
        <v>251</v>
      </c>
      <c r="ES36" t="s">
        <v>256</v>
      </c>
      <c r="ET36" t="s">
        <v>254</v>
      </c>
      <c r="EU36" t="s">
        <v>254</v>
      </c>
      <c r="EV36" t="s">
        <v>254</v>
      </c>
      <c r="EW36" t="s">
        <v>259</v>
      </c>
      <c r="EX36" t="s">
        <v>259</v>
      </c>
      <c r="EY36" t="s">
        <v>259</v>
      </c>
      <c r="EZ36" t="s">
        <v>257</v>
      </c>
      <c r="FA36" t="s">
        <v>259</v>
      </c>
      <c r="FB36" t="s">
        <v>260</v>
      </c>
      <c r="FC36" t="s">
        <v>260</v>
      </c>
      <c r="FD36" t="s">
        <v>257</v>
      </c>
      <c r="FE36" t="s">
        <v>257</v>
      </c>
      <c r="FF36" t="s">
        <v>257</v>
      </c>
      <c r="FG36" t="s">
        <v>261</v>
      </c>
      <c r="FH36" t="s">
        <v>259</v>
      </c>
      <c r="FI36" t="s">
        <v>260</v>
      </c>
      <c r="FJ36" t="s">
        <v>260</v>
      </c>
      <c r="FK36" t="s">
        <v>257</v>
      </c>
      <c r="FL36" t="s">
        <v>257</v>
      </c>
      <c r="FM36" t="s">
        <v>257</v>
      </c>
      <c r="FN36" t="s">
        <v>258</v>
      </c>
      <c r="FO36" t="s">
        <v>259</v>
      </c>
      <c r="FP36" t="s">
        <v>257</v>
      </c>
      <c r="FQ36" t="s">
        <v>258</v>
      </c>
      <c r="FR36" t="s">
        <v>261</v>
      </c>
      <c r="FS36" t="s">
        <v>259</v>
      </c>
      <c r="FT36" t="s">
        <v>298</v>
      </c>
      <c r="FU36" t="s">
        <v>258</v>
      </c>
      <c r="FV36" t="s">
        <v>257</v>
      </c>
      <c r="FW36" t="s">
        <v>257</v>
      </c>
      <c r="FX36" t="s">
        <v>257</v>
      </c>
      <c r="FY36" t="s">
        <v>259</v>
      </c>
      <c r="FZ36" t="s">
        <v>259</v>
      </c>
      <c r="GA36" t="s">
        <v>259</v>
      </c>
      <c r="GB36" t="s">
        <v>257</v>
      </c>
      <c r="GC36" t="s">
        <v>257</v>
      </c>
      <c r="GD36" t="s">
        <v>259</v>
      </c>
      <c r="GE36" t="s">
        <v>257</v>
      </c>
      <c r="GF36" t="s">
        <v>261</v>
      </c>
      <c r="GG36" t="s">
        <v>257</v>
      </c>
      <c r="GH36" t="s">
        <v>259</v>
      </c>
      <c r="GI36" t="s">
        <v>257</v>
      </c>
      <c r="GJ36" t="s">
        <v>261</v>
      </c>
      <c r="GK36" t="s">
        <v>257</v>
      </c>
      <c r="GL36" t="s">
        <v>260</v>
      </c>
      <c r="GM36" t="s">
        <v>260</v>
      </c>
      <c r="GN36" t="s">
        <v>260</v>
      </c>
      <c r="GO36" t="s">
        <v>259</v>
      </c>
      <c r="GP36" t="s">
        <v>260</v>
      </c>
      <c r="GQ36" t="s">
        <v>261</v>
      </c>
      <c r="GR36" t="s">
        <v>257</v>
      </c>
      <c r="GS36" t="s">
        <v>261</v>
      </c>
      <c r="GT36" t="s">
        <v>257</v>
      </c>
      <c r="GU36" t="s">
        <v>807</v>
      </c>
      <c r="GV36" t="s">
        <v>808</v>
      </c>
      <c r="GW36" t="s">
        <v>809</v>
      </c>
      <c r="GX36" t="s">
        <v>810</v>
      </c>
      <c r="GY36">
        <v>1</v>
      </c>
      <c r="GZ36">
        <v>3099.998</v>
      </c>
      <c r="HA36">
        <v>4</v>
      </c>
      <c r="HB36" t="s">
        <v>227</v>
      </c>
      <c r="HC36">
        <v>10</v>
      </c>
      <c r="HD36" t="s">
        <v>227</v>
      </c>
      <c r="HE36">
        <v>5</v>
      </c>
      <c r="HF36">
        <v>6</v>
      </c>
      <c r="HG36" s="1">
        <v>43840.637499999997</v>
      </c>
      <c r="HH36" t="s">
        <v>227</v>
      </c>
      <c r="HI36" t="s">
        <v>227</v>
      </c>
      <c r="HJ36" t="s">
        <v>227</v>
      </c>
      <c r="HK36">
        <v>0</v>
      </c>
      <c r="HL36" t="s">
        <v>811</v>
      </c>
      <c r="HM36" t="s">
        <v>302</v>
      </c>
      <c r="HN36" t="s">
        <v>812</v>
      </c>
      <c r="HO36" t="s">
        <v>813</v>
      </c>
      <c r="HP36">
        <v>1</v>
      </c>
      <c r="HQ36">
        <v>113748</v>
      </c>
    </row>
    <row r="37" spans="1:225" ht="45" x14ac:dyDescent="0.25">
      <c r="A37">
        <v>36</v>
      </c>
      <c r="B37">
        <v>760</v>
      </c>
      <c r="C37" t="s">
        <v>814</v>
      </c>
      <c r="D37" t="s">
        <v>815</v>
      </c>
      <c r="E37" s="1">
        <v>43841.643750000003</v>
      </c>
      <c r="F37" t="s">
        <v>226</v>
      </c>
      <c r="G37">
        <v>3</v>
      </c>
      <c r="H37">
        <v>0</v>
      </c>
      <c r="I37">
        <v>0</v>
      </c>
      <c r="J37">
        <v>0</v>
      </c>
      <c r="K37">
        <v>0</v>
      </c>
      <c r="L37">
        <v>0</v>
      </c>
      <c r="M37">
        <v>1</v>
      </c>
      <c r="N37">
        <v>0</v>
      </c>
      <c r="O37">
        <v>0</v>
      </c>
      <c r="P37">
        <v>0</v>
      </c>
      <c r="Q37">
        <v>0</v>
      </c>
      <c r="R37">
        <v>0</v>
      </c>
      <c r="S37" t="s">
        <v>227</v>
      </c>
      <c r="T37">
        <v>0</v>
      </c>
      <c r="U37">
        <v>0</v>
      </c>
      <c r="V37">
        <v>0</v>
      </c>
      <c r="W37">
        <v>0</v>
      </c>
      <c r="X37">
        <v>0</v>
      </c>
      <c r="Y37">
        <v>1</v>
      </c>
      <c r="Z37">
        <v>0</v>
      </c>
      <c r="AA37">
        <v>0</v>
      </c>
      <c r="AB37">
        <v>0</v>
      </c>
      <c r="AC37">
        <v>0</v>
      </c>
      <c r="AD37">
        <v>0</v>
      </c>
      <c r="AE37" t="s">
        <v>227</v>
      </c>
      <c r="AF37">
        <v>1</v>
      </c>
      <c r="AG37">
        <v>0</v>
      </c>
      <c r="AH37">
        <v>0</v>
      </c>
      <c r="AI37">
        <v>0</v>
      </c>
      <c r="AJ37">
        <v>0</v>
      </c>
      <c r="AK37">
        <v>0</v>
      </c>
      <c r="AL37">
        <v>0</v>
      </c>
      <c r="AM37" t="s">
        <v>816</v>
      </c>
      <c r="AN37">
        <v>98262</v>
      </c>
      <c r="AO37" t="s">
        <v>229</v>
      </c>
      <c r="AP37" t="s">
        <v>817</v>
      </c>
      <c r="AQ37">
        <v>98262</v>
      </c>
      <c r="AR37" t="s">
        <v>229</v>
      </c>
      <c r="AS37">
        <v>1</v>
      </c>
      <c r="AT37">
        <v>0</v>
      </c>
      <c r="AU37">
        <v>0</v>
      </c>
      <c r="AV37">
        <v>0</v>
      </c>
      <c r="AW37" t="s">
        <v>227</v>
      </c>
      <c r="AX37" s="2">
        <v>44293</v>
      </c>
      <c r="AY37" t="s">
        <v>289</v>
      </c>
      <c r="AZ37">
        <v>0</v>
      </c>
      <c r="BA37">
        <v>0</v>
      </c>
      <c r="BB37">
        <v>0</v>
      </c>
      <c r="BC37">
        <v>0</v>
      </c>
      <c r="BD37">
        <v>0</v>
      </c>
      <c r="BE37">
        <v>0</v>
      </c>
      <c r="BF37">
        <v>0</v>
      </c>
      <c r="BG37">
        <v>1</v>
      </c>
      <c r="BH37" t="s">
        <v>818</v>
      </c>
      <c r="BI37" t="s">
        <v>233</v>
      </c>
      <c r="BJ37" t="s">
        <v>227</v>
      </c>
      <c r="BK37" t="s">
        <v>315</v>
      </c>
      <c r="BL37" t="s">
        <v>273</v>
      </c>
      <c r="BM37" t="s">
        <v>236</v>
      </c>
      <c r="BN37" t="s">
        <v>227</v>
      </c>
      <c r="BO37" t="s">
        <v>233</v>
      </c>
      <c r="BP37" t="s">
        <v>233</v>
      </c>
      <c r="BQ37" s="2">
        <v>44198</v>
      </c>
      <c r="BR37" t="s">
        <v>237</v>
      </c>
      <c r="BS37" t="s">
        <v>237</v>
      </c>
      <c r="BT37" t="s">
        <v>239</v>
      </c>
      <c r="BU37" t="s">
        <v>237</v>
      </c>
      <c r="BV37" t="s">
        <v>819</v>
      </c>
      <c r="BW37" t="s">
        <v>820</v>
      </c>
      <c r="BX37" s="3" t="s">
        <v>821</v>
      </c>
      <c r="BY37" t="s">
        <v>385</v>
      </c>
      <c r="BZ37" t="s">
        <v>244</v>
      </c>
      <c r="CA37" t="s">
        <v>245</v>
      </c>
      <c r="CB37" t="s">
        <v>316</v>
      </c>
      <c r="CC37" t="s">
        <v>241</v>
      </c>
      <c r="CD37" t="s">
        <v>244</v>
      </c>
      <c r="CE37" t="s">
        <v>292</v>
      </c>
      <c r="CF37" t="s">
        <v>242</v>
      </c>
      <c r="CG37" t="s">
        <v>292</v>
      </c>
      <c r="CH37" t="s">
        <v>244</v>
      </c>
      <c r="CI37" t="s">
        <v>241</v>
      </c>
      <c r="CJ37" t="s">
        <v>244</v>
      </c>
      <c r="CK37" t="s">
        <v>292</v>
      </c>
      <c r="CL37" t="s">
        <v>244</v>
      </c>
      <c r="CM37" t="s">
        <v>241</v>
      </c>
      <c r="CN37" t="s">
        <v>244</v>
      </c>
      <c r="CO37" t="s">
        <v>245</v>
      </c>
      <c r="CP37" t="s">
        <v>316</v>
      </c>
      <c r="CQ37" t="s">
        <v>385</v>
      </c>
      <c r="CR37" t="s">
        <v>244</v>
      </c>
      <c r="CS37" t="s">
        <v>227</v>
      </c>
      <c r="CT37" t="s">
        <v>227</v>
      </c>
      <c r="CU37" t="s">
        <v>247</v>
      </c>
      <c r="CV37" t="s">
        <v>822</v>
      </c>
      <c r="CW37" t="s">
        <v>247</v>
      </c>
      <c r="CX37" t="s">
        <v>823</v>
      </c>
      <c r="CY37" t="s">
        <v>247</v>
      </c>
      <c r="CZ37" t="s">
        <v>824</v>
      </c>
      <c r="DA37" t="s">
        <v>365</v>
      </c>
      <c r="DB37" t="s">
        <v>825</v>
      </c>
      <c r="DC37" t="s">
        <v>253</v>
      </c>
      <c r="DD37" t="s">
        <v>253</v>
      </c>
      <c r="DE37" t="s">
        <v>253</v>
      </c>
      <c r="DF37" t="s">
        <v>253</v>
      </c>
      <c r="DG37" t="s">
        <v>253</v>
      </c>
      <c r="DH37" t="s">
        <v>253</v>
      </c>
      <c r="DI37" t="s">
        <v>253</v>
      </c>
      <c r="DJ37" t="s">
        <v>253</v>
      </c>
      <c r="DK37" t="s">
        <v>256</v>
      </c>
      <c r="DL37" t="s">
        <v>256</v>
      </c>
      <c r="DM37" t="s">
        <v>256</v>
      </c>
      <c r="DN37" t="s">
        <v>256</v>
      </c>
      <c r="DO37" t="s">
        <v>256</v>
      </c>
      <c r="DP37" t="s">
        <v>256</v>
      </c>
      <c r="DQ37" t="s">
        <v>254</v>
      </c>
      <c r="DR37" t="s">
        <v>256</v>
      </c>
      <c r="DS37" t="s">
        <v>253</v>
      </c>
      <c r="DT37" t="s">
        <v>253</v>
      </c>
      <c r="DU37" t="s">
        <v>253</v>
      </c>
      <c r="DV37" t="s">
        <v>251</v>
      </c>
      <c r="DW37" t="s">
        <v>251</v>
      </c>
      <c r="DX37" t="s">
        <v>252</v>
      </c>
      <c r="DY37" t="s">
        <v>253</v>
      </c>
      <c r="DZ37" t="s">
        <v>256</v>
      </c>
      <c r="EA37" t="s">
        <v>254</v>
      </c>
      <c r="EB37" t="s">
        <v>256</v>
      </c>
      <c r="EC37" t="s">
        <v>256</v>
      </c>
      <c r="ED37" t="s">
        <v>256</v>
      </c>
      <c r="EE37" t="s">
        <v>255</v>
      </c>
      <c r="EF37" t="s">
        <v>256</v>
      </c>
      <c r="EG37" t="s">
        <v>251</v>
      </c>
      <c r="EH37" t="s">
        <v>251</v>
      </c>
      <c r="EI37" t="s">
        <v>253</v>
      </c>
      <c r="EJ37" t="s">
        <v>253</v>
      </c>
      <c r="EK37" t="s">
        <v>254</v>
      </c>
      <c r="EL37" t="s">
        <v>254</v>
      </c>
      <c r="EM37" t="s">
        <v>256</v>
      </c>
      <c r="EN37" t="s">
        <v>256</v>
      </c>
      <c r="EO37" t="s">
        <v>251</v>
      </c>
      <c r="EP37" t="s">
        <v>251</v>
      </c>
      <c r="EQ37" t="s">
        <v>253</v>
      </c>
      <c r="ER37" t="s">
        <v>252</v>
      </c>
      <c r="ES37" t="s">
        <v>254</v>
      </c>
      <c r="ET37" t="s">
        <v>254</v>
      </c>
      <c r="EU37" t="s">
        <v>256</v>
      </c>
      <c r="EV37" t="s">
        <v>255</v>
      </c>
      <c r="EW37" t="s">
        <v>259</v>
      </c>
      <c r="EX37" t="s">
        <v>259</v>
      </c>
      <c r="EY37" t="s">
        <v>259</v>
      </c>
      <c r="EZ37" t="s">
        <v>258</v>
      </c>
      <c r="FA37" t="s">
        <v>259</v>
      </c>
      <c r="FB37" t="s">
        <v>260</v>
      </c>
      <c r="FC37" t="s">
        <v>260</v>
      </c>
      <c r="FD37" t="s">
        <v>260</v>
      </c>
      <c r="FE37" t="s">
        <v>259</v>
      </c>
      <c r="FF37" t="s">
        <v>261</v>
      </c>
      <c r="FG37" t="s">
        <v>259</v>
      </c>
      <c r="FH37" t="s">
        <v>259</v>
      </c>
      <c r="FI37" t="s">
        <v>259</v>
      </c>
      <c r="FJ37" t="s">
        <v>259</v>
      </c>
      <c r="FK37" t="s">
        <v>259</v>
      </c>
      <c r="FL37" t="s">
        <v>257</v>
      </c>
      <c r="FM37" t="s">
        <v>258</v>
      </c>
      <c r="FN37" t="s">
        <v>257</v>
      </c>
      <c r="FO37" t="s">
        <v>257</v>
      </c>
      <c r="FP37" t="s">
        <v>259</v>
      </c>
      <c r="FQ37" t="s">
        <v>257</v>
      </c>
      <c r="FR37" t="s">
        <v>257</v>
      </c>
      <c r="FS37" t="s">
        <v>258</v>
      </c>
      <c r="FT37" t="s">
        <v>257</v>
      </c>
      <c r="FU37" t="s">
        <v>260</v>
      </c>
      <c r="FV37" t="s">
        <v>259</v>
      </c>
      <c r="FW37" t="s">
        <v>257</v>
      </c>
      <c r="FX37" t="s">
        <v>257</v>
      </c>
      <c r="FY37" t="s">
        <v>259</v>
      </c>
      <c r="FZ37" t="s">
        <v>259</v>
      </c>
      <c r="GA37" t="s">
        <v>258</v>
      </c>
      <c r="GB37" t="s">
        <v>257</v>
      </c>
      <c r="GC37" t="s">
        <v>259</v>
      </c>
      <c r="GD37" t="s">
        <v>259</v>
      </c>
      <c r="GE37" t="s">
        <v>257</v>
      </c>
      <c r="GF37" t="s">
        <v>257</v>
      </c>
      <c r="GG37" t="s">
        <v>257</v>
      </c>
      <c r="GH37" t="s">
        <v>257</v>
      </c>
      <c r="GI37" t="s">
        <v>261</v>
      </c>
      <c r="GJ37" t="s">
        <v>260</v>
      </c>
      <c r="GK37" t="s">
        <v>261</v>
      </c>
      <c r="GL37" t="s">
        <v>260</v>
      </c>
      <c r="GM37" t="s">
        <v>258</v>
      </c>
      <c r="GN37" t="s">
        <v>258</v>
      </c>
      <c r="GO37" t="s">
        <v>258</v>
      </c>
      <c r="GP37" t="s">
        <v>260</v>
      </c>
      <c r="GQ37" t="s">
        <v>260</v>
      </c>
      <c r="GR37" t="s">
        <v>260</v>
      </c>
      <c r="GS37" t="s">
        <v>260</v>
      </c>
      <c r="GT37" t="s">
        <v>260</v>
      </c>
      <c r="GU37" t="s">
        <v>826</v>
      </c>
      <c r="GV37" t="s">
        <v>827</v>
      </c>
      <c r="GW37" t="s">
        <v>227</v>
      </c>
      <c r="GX37" t="s">
        <v>227</v>
      </c>
      <c r="GY37">
        <v>1</v>
      </c>
      <c r="GZ37">
        <v>2310.9290000000001</v>
      </c>
      <c r="HA37">
        <v>13</v>
      </c>
      <c r="HB37" t="s">
        <v>227</v>
      </c>
      <c r="HC37">
        <v>11</v>
      </c>
      <c r="HD37" t="s">
        <v>227</v>
      </c>
      <c r="HE37">
        <v>5</v>
      </c>
      <c r="HF37">
        <v>6</v>
      </c>
      <c r="HG37" s="1">
        <v>43841.615277777775</v>
      </c>
      <c r="HH37" t="s">
        <v>227</v>
      </c>
      <c r="HI37" t="s">
        <v>227</v>
      </c>
      <c r="HJ37" t="s">
        <v>227</v>
      </c>
      <c r="HK37">
        <v>0</v>
      </c>
      <c r="HL37" t="s">
        <v>828</v>
      </c>
      <c r="HM37" t="s">
        <v>302</v>
      </c>
      <c r="HN37" t="s">
        <v>829</v>
      </c>
      <c r="HO37" t="s">
        <v>830</v>
      </c>
      <c r="HP37">
        <v>1</v>
      </c>
      <c r="HQ37">
        <v>104335</v>
      </c>
    </row>
    <row r="38" spans="1:225" ht="60" x14ac:dyDescent="0.25">
      <c r="A38">
        <v>37</v>
      </c>
      <c r="B38">
        <v>793</v>
      </c>
      <c r="C38" t="s">
        <v>831</v>
      </c>
      <c r="D38" t="s">
        <v>832</v>
      </c>
      <c r="E38" s="1">
        <v>43843.606944444444</v>
      </c>
      <c r="F38" t="s">
        <v>226</v>
      </c>
      <c r="G38">
        <v>3</v>
      </c>
      <c r="H38">
        <v>0</v>
      </c>
      <c r="I38">
        <v>0</v>
      </c>
      <c r="J38">
        <v>0</v>
      </c>
      <c r="K38">
        <v>0</v>
      </c>
      <c r="L38">
        <v>1</v>
      </c>
      <c r="M38">
        <v>1</v>
      </c>
      <c r="N38">
        <v>0</v>
      </c>
      <c r="O38">
        <v>0</v>
      </c>
      <c r="P38">
        <v>0</v>
      </c>
      <c r="Q38">
        <v>0</v>
      </c>
      <c r="R38">
        <v>0</v>
      </c>
      <c r="S38" t="s">
        <v>227</v>
      </c>
      <c r="T38">
        <v>0</v>
      </c>
      <c r="U38">
        <v>0</v>
      </c>
      <c r="V38">
        <v>0</v>
      </c>
      <c r="W38">
        <v>0</v>
      </c>
      <c r="X38">
        <v>1</v>
      </c>
      <c r="Y38">
        <v>0</v>
      </c>
      <c r="Z38">
        <v>0</v>
      </c>
      <c r="AA38">
        <v>0</v>
      </c>
      <c r="AB38">
        <v>0</v>
      </c>
      <c r="AC38">
        <v>0</v>
      </c>
      <c r="AD38">
        <v>0</v>
      </c>
      <c r="AE38" t="s">
        <v>227</v>
      </c>
      <c r="AF38">
        <v>0</v>
      </c>
      <c r="AG38">
        <v>0</v>
      </c>
      <c r="AH38">
        <v>0</v>
      </c>
      <c r="AI38">
        <v>1</v>
      </c>
      <c r="AJ38">
        <v>0</v>
      </c>
      <c r="AK38">
        <v>0</v>
      </c>
      <c r="AL38">
        <v>0</v>
      </c>
      <c r="AM38" t="s">
        <v>833</v>
      </c>
      <c r="AN38">
        <v>97467</v>
      </c>
      <c r="AO38" t="s">
        <v>231</v>
      </c>
      <c r="AP38" t="s">
        <v>834</v>
      </c>
      <c r="AQ38">
        <v>97459</v>
      </c>
      <c r="AR38" t="s">
        <v>231</v>
      </c>
      <c r="AS38">
        <v>1</v>
      </c>
      <c r="AT38">
        <v>1</v>
      </c>
      <c r="AU38">
        <v>1</v>
      </c>
      <c r="AV38">
        <v>0</v>
      </c>
      <c r="AW38" t="s">
        <v>227</v>
      </c>
      <c r="AX38" s="2">
        <v>44199</v>
      </c>
      <c r="AY38" t="s">
        <v>380</v>
      </c>
      <c r="AZ38">
        <v>0</v>
      </c>
      <c r="BA38">
        <v>0</v>
      </c>
      <c r="BB38">
        <v>0</v>
      </c>
      <c r="BC38">
        <v>0</v>
      </c>
      <c r="BD38">
        <v>0</v>
      </c>
      <c r="BE38">
        <v>0</v>
      </c>
      <c r="BF38">
        <v>1</v>
      </c>
      <c r="BG38">
        <v>0</v>
      </c>
      <c r="BH38" t="s">
        <v>227</v>
      </c>
      <c r="BI38" t="s">
        <v>233</v>
      </c>
      <c r="BJ38" t="s">
        <v>227</v>
      </c>
      <c r="BK38" t="s">
        <v>252</v>
      </c>
      <c r="BL38" t="s">
        <v>291</v>
      </c>
      <c r="BM38" t="s">
        <v>646</v>
      </c>
      <c r="BN38" t="s">
        <v>227</v>
      </c>
      <c r="BO38" t="s">
        <v>233</v>
      </c>
      <c r="BP38" t="s">
        <v>247</v>
      </c>
      <c r="BQ38" s="2">
        <v>44198</v>
      </c>
      <c r="BR38" t="s">
        <v>237</v>
      </c>
      <c r="BS38" t="s">
        <v>237</v>
      </c>
      <c r="BT38" t="s">
        <v>239</v>
      </c>
      <c r="BU38" t="s">
        <v>227</v>
      </c>
      <c r="BV38" t="s">
        <v>227</v>
      </c>
      <c r="BW38" t="s">
        <v>274</v>
      </c>
      <c r="BX38" s="3" t="s">
        <v>835</v>
      </c>
      <c r="BY38" t="s">
        <v>292</v>
      </c>
      <c r="BZ38" t="s">
        <v>316</v>
      </c>
      <c r="CA38" t="s">
        <v>241</v>
      </c>
      <c r="CB38" t="s">
        <v>244</v>
      </c>
      <c r="CC38" t="s">
        <v>292</v>
      </c>
      <c r="CD38" t="s">
        <v>242</v>
      </c>
      <c r="CE38" t="s">
        <v>292</v>
      </c>
      <c r="CF38" t="s">
        <v>244</v>
      </c>
      <c r="CG38" t="s">
        <v>245</v>
      </c>
      <c r="CH38" t="s">
        <v>244</v>
      </c>
      <c r="CI38" t="s">
        <v>241</v>
      </c>
      <c r="CJ38" t="s">
        <v>244</v>
      </c>
      <c r="CK38" t="s">
        <v>292</v>
      </c>
      <c r="CL38" t="s">
        <v>242</v>
      </c>
      <c r="CM38" t="s">
        <v>292</v>
      </c>
      <c r="CN38" t="s">
        <v>316</v>
      </c>
      <c r="CO38" t="s">
        <v>292</v>
      </c>
      <c r="CP38" t="s">
        <v>244</v>
      </c>
      <c r="CQ38" t="s">
        <v>292</v>
      </c>
      <c r="CR38" t="s">
        <v>244</v>
      </c>
      <c r="CS38" t="s">
        <v>227</v>
      </c>
      <c r="CT38" t="s">
        <v>227</v>
      </c>
      <c r="CU38" t="s">
        <v>247</v>
      </c>
      <c r="CV38" t="s">
        <v>836</v>
      </c>
      <c r="CW38" t="s">
        <v>247</v>
      </c>
      <c r="CX38" t="s">
        <v>837</v>
      </c>
      <c r="CY38" t="s">
        <v>247</v>
      </c>
      <c r="CZ38" t="s">
        <v>838</v>
      </c>
      <c r="DA38" t="s">
        <v>839</v>
      </c>
      <c r="DB38" t="s">
        <v>840</v>
      </c>
      <c r="DC38" t="s">
        <v>253</v>
      </c>
      <c r="DD38" t="s">
        <v>251</v>
      </c>
      <c r="DE38" t="s">
        <v>253</v>
      </c>
      <c r="DF38" t="s">
        <v>251</v>
      </c>
      <c r="DG38" t="s">
        <v>251</v>
      </c>
      <c r="DH38" t="s">
        <v>253</v>
      </c>
      <c r="DI38" t="s">
        <v>253</v>
      </c>
      <c r="DJ38" t="s">
        <v>253</v>
      </c>
      <c r="DK38" t="s">
        <v>256</v>
      </c>
      <c r="DL38" t="s">
        <v>254</v>
      </c>
      <c r="DM38" t="s">
        <v>256</v>
      </c>
      <c r="DN38" t="s">
        <v>254</v>
      </c>
      <c r="DO38" t="s">
        <v>256</v>
      </c>
      <c r="DP38" t="s">
        <v>256</v>
      </c>
      <c r="DQ38" t="s">
        <v>256</v>
      </c>
      <c r="DR38" t="s">
        <v>256</v>
      </c>
      <c r="DS38" t="s">
        <v>251</v>
      </c>
      <c r="DT38" t="s">
        <v>252</v>
      </c>
      <c r="DU38" t="s">
        <v>252</v>
      </c>
      <c r="DV38" t="s">
        <v>253</v>
      </c>
      <c r="DW38" t="s">
        <v>251</v>
      </c>
      <c r="DX38" t="s">
        <v>251</v>
      </c>
      <c r="DY38" t="s">
        <v>253</v>
      </c>
      <c r="DZ38" t="s">
        <v>254</v>
      </c>
      <c r="EA38" t="s">
        <v>255</v>
      </c>
      <c r="EB38" t="s">
        <v>254</v>
      </c>
      <c r="EC38" t="s">
        <v>256</v>
      </c>
      <c r="ED38" t="s">
        <v>254</v>
      </c>
      <c r="EE38" t="s">
        <v>254</v>
      </c>
      <c r="EF38" t="s">
        <v>256</v>
      </c>
      <c r="EG38" t="s">
        <v>253</v>
      </c>
      <c r="EH38" t="s">
        <v>252</v>
      </c>
      <c r="EI38" t="s">
        <v>252</v>
      </c>
      <c r="EJ38" t="s">
        <v>251</v>
      </c>
      <c r="EK38" t="s">
        <v>256</v>
      </c>
      <c r="EL38" t="s">
        <v>255</v>
      </c>
      <c r="EM38" t="s">
        <v>255</v>
      </c>
      <c r="EN38" t="s">
        <v>254</v>
      </c>
      <c r="EO38" t="s">
        <v>253</v>
      </c>
      <c r="EP38" t="s">
        <v>252</v>
      </c>
      <c r="EQ38" t="s">
        <v>252</v>
      </c>
      <c r="ER38" t="s">
        <v>252</v>
      </c>
      <c r="ES38" t="s">
        <v>256</v>
      </c>
      <c r="ET38" t="s">
        <v>255</v>
      </c>
      <c r="EU38" t="s">
        <v>255</v>
      </c>
      <c r="EV38" t="s">
        <v>255</v>
      </c>
      <c r="EW38" t="s">
        <v>259</v>
      </c>
      <c r="EX38" t="s">
        <v>259</v>
      </c>
      <c r="EY38" t="s">
        <v>259</v>
      </c>
      <c r="EZ38" t="s">
        <v>258</v>
      </c>
      <c r="FA38" t="s">
        <v>257</v>
      </c>
      <c r="FB38" t="s">
        <v>260</v>
      </c>
      <c r="FC38" t="s">
        <v>260</v>
      </c>
      <c r="FD38" t="s">
        <v>257</v>
      </c>
      <c r="FE38" t="s">
        <v>257</v>
      </c>
      <c r="FF38" t="s">
        <v>260</v>
      </c>
      <c r="FG38" t="s">
        <v>259</v>
      </c>
      <c r="FH38" t="s">
        <v>260</v>
      </c>
      <c r="FI38" t="s">
        <v>260</v>
      </c>
      <c r="FJ38" t="s">
        <v>258</v>
      </c>
      <c r="FK38" t="s">
        <v>260</v>
      </c>
      <c r="FL38" t="s">
        <v>259</v>
      </c>
      <c r="FM38" t="s">
        <v>260</v>
      </c>
      <c r="FN38" t="s">
        <v>260</v>
      </c>
      <c r="FO38" t="s">
        <v>259</v>
      </c>
      <c r="FP38" t="s">
        <v>259</v>
      </c>
      <c r="FQ38" t="s">
        <v>260</v>
      </c>
      <c r="FR38" t="s">
        <v>260</v>
      </c>
      <c r="FS38" t="s">
        <v>259</v>
      </c>
      <c r="FT38" t="s">
        <v>260</v>
      </c>
      <c r="FU38" t="s">
        <v>260</v>
      </c>
      <c r="FV38" t="s">
        <v>259</v>
      </c>
      <c r="FW38" t="s">
        <v>259</v>
      </c>
      <c r="FX38" t="s">
        <v>257</v>
      </c>
      <c r="FY38" t="s">
        <v>259</v>
      </c>
      <c r="FZ38" t="s">
        <v>259</v>
      </c>
      <c r="GA38" t="s">
        <v>260</v>
      </c>
      <c r="GB38" t="s">
        <v>261</v>
      </c>
      <c r="GC38" t="s">
        <v>257</v>
      </c>
      <c r="GD38" t="s">
        <v>257</v>
      </c>
      <c r="GE38" t="s">
        <v>257</v>
      </c>
      <c r="GF38" t="s">
        <v>260</v>
      </c>
      <c r="GG38" t="s">
        <v>259</v>
      </c>
      <c r="GH38" t="s">
        <v>257</v>
      </c>
      <c r="GI38" t="s">
        <v>258</v>
      </c>
      <c r="GJ38" t="s">
        <v>260</v>
      </c>
      <c r="GK38" t="s">
        <v>260</v>
      </c>
      <c r="GL38" t="s">
        <v>261</v>
      </c>
      <c r="GM38" t="s">
        <v>260</v>
      </c>
      <c r="GN38" t="s">
        <v>259</v>
      </c>
      <c r="GO38" t="s">
        <v>258</v>
      </c>
      <c r="GP38" t="s">
        <v>259</v>
      </c>
      <c r="GQ38" t="s">
        <v>259</v>
      </c>
      <c r="GR38" t="s">
        <v>260</v>
      </c>
      <c r="GS38" t="s">
        <v>260</v>
      </c>
      <c r="GT38" t="s">
        <v>259</v>
      </c>
      <c r="GU38" t="s">
        <v>841</v>
      </c>
      <c r="GV38" t="s">
        <v>842</v>
      </c>
      <c r="GW38" t="s">
        <v>843</v>
      </c>
      <c r="GX38" t="s">
        <v>844</v>
      </c>
      <c r="GY38">
        <v>1</v>
      </c>
      <c r="GZ38">
        <v>1300.1959999999999</v>
      </c>
      <c r="HA38">
        <v>14</v>
      </c>
      <c r="HB38" t="s">
        <v>227</v>
      </c>
      <c r="HC38">
        <v>10</v>
      </c>
      <c r="HD38" t="s">
        <v>227</v>
      </c>
      <c r="HE38">
        <v>1</v>
      </c>
      <c r="HF38">
        <v>2</v>
      </c>
      <c r="HG38" s="1">
        <v>43843.591666666667</v>
      </c>
      <c r="HH38" t="s">
        <v>227</v>
      </c>
      <c r="HI38" t="s">
        <v>227</v>
      </c>
      <c r="HJ38" t="s">
        <v>227</v>
      </c>
      <c r="HK38">
        <v>0</v>
      </c>
      <c r="HL38" t="s">
        <v>845</v>
      </c>
      <c r="HM38" t="s">
        <v>601</v>
      </c>
      <c r="HN38" t="s">
        <v>846</v>
      </c>
      <c r="HO38" t="s">
        <v>847</v>
      </c>
      <c r="HP38">
        <v>1</v>
      </c>
      <c r="HQ38">
        <v>113610</v>
      </c>
    </row>
    <row r="39" spans="1:225" ht="60" x14ac:dyDescent="0.25">
      <c r="A39">
        <v>38</v>
      </c>
      <c r="B39">
        <v>893</v>
      </c>
      <c r="C39" t="s">
        <v>848</v>
      </c>
      <c r="D39" t="s">
        <v>849</v>
      </c>
      <c r="E39" s="1">
        <v>43848.553472222222</v>
      </c>
      <c r="F39" t="s">
        <v>226</v>
      </c>
      <c r="G39">
        <v>3</v>
      </c>
      <c r="H39">
        <v>0</v>
      </c>
      <c r="I39">
        <v>0</v>
      </c>
      <c r="J39">
        <v>0</v>
      </c>
      <c r="K39">
        <v>0</v>
      </c>
      <c r="L39">
        <v>0</v>
      </c>
      <c r="M39">
        <v>1</v>
      </c>
      <c r="N39">
        <v>0</v>
      </c>
      <c r="O39">
        <v>0</v>
      </c>
      <c r="P39">
        <v>0</v>
      </c>
      <c r="Q39">
        <v>0</v>
      </c>
      <c r="R39">
        <v>0</v>
      </c>
      <c r="S39" t="s">
        <v>227</v>
      </c>
      <c r="T39">
        <v>0</v>
      </c>
      <c r="U39">
        <v>0</v>
      </c>
      <c r="V39">
        <v>0</v>
      </c>
      <c r="W39">
        <v>0</v>
      </c>
      <c r="X39">
        <v>0</v>
      </c>
      <c r="Y39">
        <v>1</v>
      </c>
      <c r="Z39">
        <v>0</v>
      </c>
      <c r="AA39">
        <v>0</v>
      </c>
      <c r="AB39">
        <v>0</v>
      </c>
      <c r="AC39">
        <v>0</v>
      </c>
      <c r="AD39">
        <v>0</v>
      </c>
      <c r="AE39" t="s">
        <v>227</v>
      </c>
      <c r="AF39">
        <v>1</v>
      </c>
      <c r="AG39">
        <v>0</v>
      </c>
      <c r="AH39">
        <v>0</v>
      </c>
      <c r="AI39">
        <v>0</v>
      </c>
      <c r="AJ39">
        <v>0</v>
      </c>
      <c r="AK39">
        <v>0</v>
      </c>
      <c r="AL39">
        <v>0</v>
      </c>
      <c r="AM39" t="s">
        <v>850</v>
      </c>
      <c r="AN39">
        <v>98262</v>
      </c>
      <c r="AO39" t="s">
        <v>229</v>
      </c>
      <c r="AP39" t="s">
        <v>851</v>
      </c>
      <c r="AQ39">
        <v>98262</v>
      </c>
      <c r="AR39" t="s">
        <v>231</v>
      </c>
      <c r="AS39">
        <v>1</v>
      </c>
      <c r="AT39">
        <v>1</v>
      </c>
      <c r="AU39">
        <v>0</v>
      </c>
      <c r="AV39">
        <v>0</v>
      </c>
      <c r="AW39" t="s">
        <v>227</v>
      </c>
      <c r="AX39" s="2">
        <v>44293</v>
      </c>
      <c r="AY39" t="s">
        <v>232</v>
      </c>
      <c r="AZ39">
        <v>0</v>
      </c>
      <c r="BA39">
        <v>0</v>
      </c>
      <c r="BB39">
        <v>0</v>
      </c>
      <c r="BC39">
        <v>0</v>
      </c>
      <c r="BD39">
        <v>0</v>
      </c>
      <c r="BE39">
        <v>0</v>
      </c>
      <c r="BF39">
        <v>0</v>
      </c>
      <c r="BG39">
        <v>1</v>
      </c>
      <c r="BH39" t="s">
        <v>852</v>
      </c>
      <c r="BI39" t="s">
        <v>233</v>
      </c>
      <c r="BJ39" t="s">
        <v>227</v>
      </c>
      <c r="BK39" t="s">
        <v>234</v>
      </c>
      <c r="BL39" t="s">
        <v>235</v>
      </c>
      <c r="BM39" t="s">
        <v>236</v>
      </c>
      <c r="BN39" t="s">
        <v>227</v>
      </c>
      <c r="BO39" t="s">
        <v>233</v>
      </c>
      <c r="BP39" t="s">
        <v>233</v>
      </c>
      <c r="BQ39" s="2">
        <v>44198</v>
      </c>
      <c r="BR39" t="s">
        <v>237</v>
      </c>
      <c r="BS39" t="s">
        <v>238</v>
      </c>
      <c r="BT39" t="s">
        <v>239</v>
      </c>
      <c r="BU39" t="s">
        <v>227</v>
      </c>
      <c r="BV39" t="s">
        <v>227</v>
      </c>
      <c r="BW39" t="s">
        <v>274</v>
      </c>
      <c r="BX39" s="3" t="s">
        <v>853</v>
      </c>
      <c r="BY39" t="s">
        <v>292</v>
      </c>
      <c r="BZ39" t="s">
        <v>316</v>
      </c>
      <c r="CA39" t="s">
        <v>245</v>
      </c>
      <c r="CB39" t="s">
        <v>316</v>
      </c>
      <c r="CC39" t="s">
        <v>241</v>
      </c>
      <c r="CD39" t="s">
        <v>244</v>
      </c>
      <c r="CE39" t="s">
        <v>292</v>
      </c>
      <c r="CF39" t="s">
        <v>316</v>
      </c>
      <c r="CG39" t="s">
        <v>292</v>
      </c>
      <c r="CH39" t="s">
        <v>316</v>
      </c>
      <c r="CI39" t="s">
        <v>241</v>
      </c>
      <c r="CJ39" t="s">
        <v>244</v>
      </c>
      <c r="CK39" t="s">
        <v>292</v>
      </c>
      <c r="CL39" t="s">
        <v>316</v>
      </c>
      <c r="CM39" t="s">
        <v>385</v>
      </c>
      <c r="CN39" t="s">
        <v>244</v>
      </c>
      <c r="CO39" t="s">
        <v>292</v>
      </c>
      <c r="CP39" t="s">
        <v>316</v>
      </c>
      <c r="CQ39" t="s">
        <v>292</v>
      </c>
      <c r="CR39" t="s">
        <v>316</v>
      </c>
      <c r="CS39" t="s">
        <v>227</v>
      </c>
      <c r="CT39" t="s">
        <v>227</v>
      </c>
      <c r="CU39" t="s">
        <v>247</v>
      </c>
      <c r="CV39" t="s">
        <v>854</v>
      </c>
      <c r="CW39" t="s">
        <v>247</v>
      </c>
      <c r="CX39" t="s">
        <v>855</v>
      </c>
      <c r="CY39" t="s">
        <v>247</v>
      </c>
      <c r="CZ39" t="s">
        <v>856</v>
      </c>
      <c r="DA39" t="s">
        <v>857</v>
      </c>
      <c r="DB39" t="s">
        <v>858</v>
      </c>
      <c r="DC39" t="s">
        <v>253</v>
      </c>
      <c r="DD39" t="s">
        <v>253</v>
      </c>
      <c r="DE39" t="s">
        <v>251</v>
      </c>
      <c r="DF39" t="s">
        <v>253</v>
      </c>
      <c r="DG39" t="s">
        <v>253</v>
      </c>
      <c r="DH39" t="s">
        <v>251</v>
      </c>
      <c r="DI39" t="s">
        <v>253</v>
      </c>
      <c r="DJ39" t="s">
        <v>253</v>
      </c>
      <c r="DK39" t="s">
        <v>256</v>
      </c>
      <c r="DL39" t="s">
        <v>256</v>
      </c>
      <c r="DM39" t="s">
        <v>254</v>
      </c>
      <c r="DN39" t="s">
        <v>256</v>
      </c>
      <c r="DO39" t="s">
        <v>256</v>
      </c>
      <c r="DP39" t="s">
        <v>254</v>
      </c>
      <c r="DQ39" t="s">
        <v>256</v>
      </c>
      <c r="DR39" t="s">
        <v>256</v>
      </c>
      <c r="DS39" t="s">
        <v>253</v>
      </c>
      <c r="DT39" t="s">
        <v>251</v>
      </c>
      <c r="DU39" t="s">
        <v>251</v>
      </c>
      <c r="DV39" t="s">
        <v>253</v>
      </c>
      <c r="DW39" t="s">
        <v>251</v>
      </c>
      <c r="DX39" t="s">
        <v>252</v>
      </c>
      <c r="DY39" t="s">
        <v>252</v>
      </c>
      <c r="DZ39" t="s">
        <v>256</v>
      </c>
      <c r="EA39" t="s">
        <v>254</v>
      </c>
      <c r="EB39" t="s">
        <v>254</v>
      </c>
      <c r="EC39" t="s">
        <v>254</v>
      </c>
      <c r="ED39" t="s">
        <v>254</v>
      </c>
      <c r="EE39" t="s">
        <v>255</v>
      </c>
      <c r="EF39" t="s">
        <v>254</v>
      </c>
      <c r="EG39" t="s">
        <v>251</v>
      </c>
      <c r="EH39" t="s">
        <v>251</v>
      </c>
      <c r="EI39" t="s">
        <v>251</v>
      </c>
      <c r="EJ39" t="s">
        <v>251</v>
      </c>
      <c r="EK39" t="s">
        <v>256</v>
      </c>
      <c r="EL39" t="s">
        <v>254</v>
      </c>
      <c r="EM39" t="s">
        <v>254</v>
      </c>
      <c r="EN39" t="s">
        <v>254</v>
      </c>
      <c r="EO39" t="s">
        <v>251</v>
      </c>
      <c r="EP39" t="s">
        <v>252</v>
      </c>
      <c r="EQ39" t="s">
        <v>253</v>
      </c>
      <c r="ER39" t="s">
        <v>251</v>
      </c>
      <c r="ES39" t="s">
        <v>256</v>
      </c>
      <c r="ET39" t="s">
        <v>254</v>
      </c>
      <c r="EU39" t="s">
        <v>256</v>
      </c>
      <c r="EV39" t="s">
        <v>254</v>
      </c>
      <c r="EW39" t="s">
        <v>259</v>
      </c>
      <c r="EX39" t="s">
        <v>259</v>
      </c>
      <c r="EY39" t="s">
        <v>259</v>
      </c>
      <c r="EZ39" t="s">
        <v>260</v>
      </c>
      <c r="FA39" t="s">
        <v>257</v>
      </c>
      <c r="FB39" t="s">
        <v>260</v>
      </c>
      <c r="FC39" t="s">
        <v>260</v>
      </c>
      <c r="FD39" t="s">
        <v>258</v>
      </c>
      <c r="FE39" t="s">
        <v>258</v>
      </c>
      <c r="FF39" t="s">
        <v>258</v>
      </c>
      <c r="FG39" t="s">
        <v>257</v>
      </c>
      <c r="FH39" t="s">
        <v>260</v>
      </c>
      <c r="FI39" t="s">
        <v>258</v>
      </c>
      <c r="FJ39" t="s">
        <v>259</v>
      </c>
      <c r="FK39" t="s">
        <v>258</v>
      </c>
      <c r="FL39" t="s">
        <v>258</v>
      </c>
      <c r="FM39" t="s">
        <v>258</v>
      </c>
      <c r="FN39" t="s">
        <v>258</v>
      </c>
      <c r="FO39" t="s">
        <v>257</v>
      </c>
      <c r="FP39" t="s">
        <v>257</v>
      </c>
      <c r="FQ39" t="s">
        <v>258</v>
      </c>
      <c r="FR39" t="s">
        <v>258</v>
      </c>
      <c r="FS39" t="s">
        <v>257</v>
      </c>
      <c r="FT39" t="s">
        <v>258</v>
      </c>
      <c r="FU39" t="s">
        <v>257</v>
      </c>
      <c r="FV39" t="s">
        <v>259</v>
      </c>
      <c r="FW39" t="s">
        <v>259</v>
      </c>
      <c r="FX39" t="s">
        <v>259</v>
      </c>
      <c r="FY39" t="s">
        <v>259</v>
      </c>
      <c r="FZ39" t="s">
        <v>259</v>
      </c>
      <c r="GA39" t="s">
        <v>261</v>
      </c>
      <c r="GB39" t="s">
        <v>258</v>
      </c>
      <c r="GC39" t="s">
        <v>259</v>
      </c>
      <c r="GD39" t="s">
        <v>259</v>
      </c>
      <c r="GE39" t="s">
        <v>259</v>
      </c>
      <c r="GF39" t="s">
        <v>259</v>
      </c>
      <c r="GG39" t="s">
        <v>259</v>
      </c>
      <c r="GH39" t="s">
        <v>259</v>
      </c>
      <c r="GI39" t="s">
        <v>259</v>
      </c>
      <c r="GJ39" t="s">
        <v>259</v>
      </c>
      <c r="GK39" t="s">
        <v>259</v>
      </c>
      <c r="GL39" t="s">
        <v>261</v>
      </c>
      <c r="GM39" t="s">
        <v>260</v>
      </c>
      <c r="GN39" t="s">
        <v>260</v>
      </c>
      <c r="GO39" t="s">
        <v>260</v>
      </c>
      <c r="GP39" t="s">
        <v>261</v>
      </c>
      <c r="GQ39" t="s">
        <v>259</v>
      </c>
      <c r="GR39" t="s">
        <v>257</v>
      </c>
      <c r="GS39" t="s">
        <v>259</v>
      </c>
      <c r="GT39" t="s">
        <v>260</v>
      </c>
      <c r="GU39" t="s">
        <v>859</v>
      </c>
      <c r="GV39" t="s">
        <v>233</v>
      </c>
      <c r="GW39" t="s">
        <v>860</v>
      </c>
      <c r="GX39" t="s">
        <v>861</v>
      </c>
      <c r="GY39">
        <v>1</v>
      </c>
      <c r="GZ39">
        <v>1389.9359999999999</v>
      </c>
      <c r="HA39">
        <v>4</v>
      </c>
      <c r="HB39" t="s">
        <v>227</v>
      </c>
      <c r="HC39">
        <v>2</v>
      </c>
      <c r="HD39" t="s">
        <v>227</v>
      </c>
      <c r="HE39">
        <v>5</v>
      </c>
      <c r="HF39">
        <v>6</v>
      </c>
      <c r="HG39" s="1">
        <v>43848.537499999999</v>
      </c>
      <c r="HH39" t="s">
        <v>227</v>
      </c>
      <c r="HI39" t="s">
        <v>227</v>
      </c>
      <c r="HJ39" t="s">
        <v>227</v>
      </c>
      <c r="HK39">
        <v>0</v>
      </c>
      <c r="HL39" t="s">
        <v>686</v>
      </c>
      <c r="HM39" t="s">
        <v>302</v>
      </c>
      <c r="HN39" t="s">
        <v>862</v>
      </c>
      <c r="HO39" t="s">
        <v>863</v>
      </c>
      <c r="HP39">
        <v>1</v>
      </c>
      <c r="HQ39">
        <v>101896</v>
      </c>
    </row>
    <row r="40" spans="1:225" ht="30" x14ac:dyDescent="0.25">
      <c r="A40">
        <v>39</v>
      </c>
      <c r="B40">
        <v>925</v>
      </c>
      <c r="C40" t="s">
        <v>864</v>
      </c>
      <c r="D40" t="s">
        <v>865</v>
      </c>
      <c r="E40" s="1">
        <v>43849.828472222223</v>
      </c>
      <c r="F40" t="s">
        <v>226</v>
      </c>
      <c r="G40">
        <v>3</v>
      </c>
      <c r="H40">
        <v>0</v>
      </c>
      <c r="I40">
        <v>0</v>
      </c>
      <c r="J40">
        <v>0</v>
      </c>
      <c r="K40">
        <v>0</v>
      </c>
      <c r="L40">
        <v>1</v>
      </c>
      <c r="M40">
        <v>1</v>
      </c>
      <c r="N40">
        <v>0</v>
      </c>
      <c r="O40">
        <v>0</v>
      </c>
      <c r="P40">
        <v>0</v>
      </c>
      <c r="Q40">
        <v>0</v>
      </c>
      <c r="R40">
        <v>0</v>
      </c>
      <c r="S40" t="s">
        <v>227</v>
      </c>
      <c r="T40">
        <v>0</v>
      </c>
      <c r="U40">
        <v>0</v>
      </c>
      <c r="V40">
        <v>0</v>
      </c>
      <c r="W40">
        <v>0</v>
      </c>
      <c r="X40">
        <v>0</v>
      </c>
      <c r="Y40">
        <v>1</v>
      </c>
      <c r="Z40">
        <v>0</v>
      </c>
      <c r="AA40">
        <v>0</v>
      </c>
      <c r="AB40">
        <v>0</v>
      </c>
      <c r="AC40">
        <v>0</v>
      </c>
      <c r="AD40">
        <v>0</v>
      </c>
      <c r="AE40" t="s">
        <v>227</v>
      </c>
      <c r="AF40">
        <v>0</v>
      </c>
      <c r="AG40">
        <v>1</v>
      </c>
      <c r="AH40">
        <v>1</v>
      </c>
      <c r="AI40">
        <v>1</v>
      </c>
      <c r="AJ40">
        <v>0</v>
      </c>
      <c r="AK40">
        <v>0</v>
      </c>
      <c r="AL40">
        <v>0</v>
      </c>
      <c r="AM40" t="s">
        <v>866</v>
      </c>
      <c r="AN40">
        <v>98357</v>
      </c>
      <c r="AO40" t="s">
        <v>229</v>
      </c>
      <c r="AP40" t="s">
        <v>735</v>
      </c>
      <c r="AQ40">
        <v>98362</v>
      </c>
      <c r="AR40" t="s">
        <v>229</v>
      </c>
      <c r="AS40">
        <v>1</v>
      </c>
      <c r="AT40">
        <v>1</v>
      </c>
      <c r="AU40">
        <v>0</v>
      </c>
      <c r="AV40">
        <v>0</v>
      </c>
      <c r="AW40" t="s">
        <v>227</v>
      </c>
      <c r="AX40" s="2">
        <v>44199</v>
      </c>
      <c r="AY40" t="s">
        <v>506</v>
      </c>
      <c r="AZ40">
        <v>0</v>
      </c>
      <c r="BA40">
        <v>0</v>
      </c>
      <c r="BB40">
        <v>0</v>
      </c>
      <c r="BC40">
        <v>0</v>
      </c>
      <c r="BD40">
        <v>0</v>
      </c>
      <c r="BE40">
        <v>0</v>
      </c>
      <c r="BF40">
        <v>1</v>
      </c>
      <c r="BG40">
        <v>0</v>
      </c>
      <c r="BH40" t="s">
        <v>227</v>
      </c>
      <c r="BI40" t="s">
        <v>247</v>
      </c>
      <c r="BJ40" t="s">
        <v>867</v>
      </c>
      <c r="BK40" t="s">
        <v>382</v>
      </c>
      <c r="BL40" t="s">
        <v>291</v>
      </c>
      <c r="BM40" t="s">
        <v>868</v>
      </c>
      <c r="BN40" t="s">
        <v>227</v>
      </c>
      <c r="BO40" t="s">
        <v>233</v>
      </c>
      <c r="BP40" t="s">
        <v>233</v>
      </c>
      <c r="BQ40" s="2">
        <v>44198</v>
      </c>
      <c r="BR40" t="s">
        <v>237</v>
      </c>
      <c r="BS40" t="s">
        <v>237</v>
      </c>
      <c r="BT40" t="s">
        <v>239</v>
      </c>
      <c r="BU40" t="s">
        <v>227</v>
      </c>
      <c r="BV40" t="s">
        <v>227</v>
      </c>
      <c r="BW40" t="s">
        <v>274</v>
      </c>
      <c r="BX40" s="3" t="s">
        <v>869</v>
      </c>
      <c r="BY40" t="s">
        <v>292</v>
      </c>
      <c r="BZ40" t="s">
        <v>244</v>
      </c>
      <c r="CA40" t="s">
        <v>292</v>
      </c>
      <c r="CB40" t="s">
        <v>244</v>
      </c>
      <c r="CC40" t="s">
        <v>292</v>
      </c>
      <c r="CD40" t="s">
        <v>244</v>
      </c>
      <c r="CE40" t="s">
        <v>292</v>
      </c>
      <c r="CF40" t="s">
        <v>244</v>
      </c>
      <c r="CG40" t="s">
        <v>246</v>
      </c>
      <c r="CH40" t="s">
        <v>316</v>
      </c>
      <c r="CI40" t="s">
        <v>241</v>
      </c>
      <c r="CJ40" t="s">
        <v>244</v>
      </c>
      <c r="CK40" t="s">
        <v>292</v>
      </c>
      <c r="CL40" t="s">
        <v>244</v>
      </c>
      <c r="CM40" t="s">
        <v>292</v>
      </c>
      <c r="CN40" t="s">
        <v>244</v>
      </c>
      <c r="CO40" t="s">
        <v>292</v>
      </c>
      <c r="CP40" t="s">
        <v>244</v>
      </c>
      <c r="CQ40" t="s">
        <v>292</v>
      </c>
      <c r="CR40" t="s">
        <v>244</v>
      </c>
      <c r="CS40" t="s">
        <v>227</v>
      </c>
      <c r="CT40" t="s">
        <v>227</v>
      </c>
      <c r="CU40" t="s">
        <v>247</v>
      </c>
      <c r="CV40" t="s">
        <v>870</v>
      </c>
      <c r="CW40" t="s">
        <v>247</v>
      </c>
      <c r="CX40" t="s">
        <v>871</v>
      </c>
      <c r="CY40" t="s">
        <v>247</v>
      </c>
      <c r="CZ40" t="s">
        <v>872</v>
      </c>
      <c r="DA40" t="s">
        <v>873</v>
      </c>
      <c r="DB40" t="s">
        <v>464</v>
      </c>
      <c r="DC40" t="s">
        <v>253</v>
      </c>
      <c r="DD40" t="s">
        <v>253</v>
      </c>
      <c r="DE40" t="s">
        <v>253</v>
      </c>
      <c r="DF40" t="s">
        <v>251</v>
      </c>
      <c r="DG40" t="s">
        <v>251</v>
      </c>
      <c r="DH40" t="s">
        <v>253</v>
      </c>
      <c r="DI40" t="s">
        <v>253</v>
      </c>
      <c r="DJ40" t="s">
        <v>253</v>
      </c>
      <c r="DK40" t="s">
        <v>256</v>
      </c>
      <c r="DL40" t="s">
        <v>256</v>
      </c>
      <c r="DM40" t="s">
        <v>254</v>
      </c>
      <c r="DN40" t="s">
        <v>254</v>
      </c>
      <c r="DO40" t="s">
        <v>256</v>
      </c>
      <c r="DP40" t="s">
        <v>256</v>
      </c>
      <c r="DQ40" t="s">
        <v>256</v>
      </c>
      <c r="DR40" t="s">
        <v>256</v>
      </c>
      <c r="DS40" t="s">
        <v>253</v>
      </c>
      <c r="DT40" t="s">
        <v>253</v>
      </c>
      <c r="DU40" t="s">
        <v>251</v>
      </c>
      <c r="DV40" t="s">
        <v>253</v>
      </c>
      <c r="DW40" t="s">
        <v>253</v>
      </c>
      <c r="DX40" t="s">
        <v>251</v>
      </c>
      <c r="DY40" t="s">
        <v>253</v>
      </c>
      <c r="DZ40" t="s">
        <v>256</v>
      </c>
      <c r="EA40" t="s">
        <v>254</v>
      </c>
      <c r="EB40" t="s">
        <v>256</v>
      </c>
      <c r="EC40" t="s">
        <v>256</v>
      </c>
      <c r="ED40" t="s">
        <v>256</v>
      </c>
      <c r="EE40" t="s">
        <v>254</v>
      </c>
      <c r="EF40" t="s">
        <v>256</v>
      </c>
      <c r="EG40" t="s">
        <v>252</v>
      </c>
      <c r="EH40" t="s">
        <v>251</v>
      </c>
      <c r="EI40" t="s">
        <v>252</v>
      </c>
      <c r="EJ40" t="s">
        <v>253</v>
      </c>
      <c r="EK40" t="s">
        <v>255</v>
      </c>
      <c r="EL40" t="s">
        <v>254</v>
      </c>
      <c r="EM40" t="s">
        <v>255</v>
      </c>
      <c r="EN40" t="s">
        <v>256</v>
      </c>
      <c r="EO40" t="s">
        <v>251</v>
      </c>
      <c r="EP40" t="s">
        <v>251</v>
      </c>
      <c r="EQ40" t="s">
        <v>251</v>
      </c>
      <c r="ER40" t="s">
        <v>252</v>
      </c>
      <c r="ES40" t="s">
        <v>254</v>
      </c>
      <c r="ET40" t="s">
        <v>254</v>
      </c>
      <c r="EU40" t="s">
        <v>256</v>
      </c>
      <c r="EV40" t="s">
        <v>255</v>
      </c>
      <c r="EW40" t="s">
        <v>259</v>
      </c>
      <c r="EX40" t="s">
        <v>257</v>
      </c>
      <c r="EY40" t="s">
        <v>259</v>
      </c>
      <c r="EZ40" t="s">
        <v>257</v>
      </c>
      <c r="FA40" t="s">
        <v>259</v>
      </c>
      <c r="FB40" t="s">
        <v>260</v>
      </c>
      <c r="FC40" t="s">
        <v>260</v>
      </c>
      <c r="FD40" t="s">
        <v>257</v>
      </c>
      <c r="FE40" t="s">
        <v>257</v>
      </c>
      <c r="FF40" t="s">
        <v>257</v>
      </c>
      <c r="FG40" t="s">
        <v>259</v>
      </c>
      <c r="FH40" t="s">
        <v>260</v>
      </c>
      <c r="FI40" t="s">
        <v>257</v>
      </c>
      <c r="FJ40" t="s">
        <v>258</v>
      </c>
      <c r="FK40" t="s">
        <v>257</v>
      </c>
      <c r="FL40" t="s">
        <v>257</v>
      </c>
      <c r="FM40" t="s">
        <v>257</v>
      </c>
      <c r="FN40" t="s">
        <v>257</v>
      </c>
      <c r="FO40" t="s">
        <v>259</v>
      </c>
      <c r="FP40" t="s">
        <v>257</v>
      </c>
      <c r="FQ40" t="s">
        <v>257</v>
      </c>
      <c r="FR40" t="s">
        <v>257</v>
      </c>
      <c r="FS40" t="s">
        <v>259</v>
      </c>
      <c r="FT40" t="s">
        <v>258</v>
      </c>
      <c r="FU40" t="s">
        <v>260</v>
      </c>
      <c r="FV40" t="s">
        <v>259</v>
      </c>
      <c r="FW40" t="s">
        <v>261</v>
      </c>
      <c r="FX40" t="s">
        <v>260</v>
      </c>
      <c r="FY40" t="s">
        <v>259</v>
      </c>
      <c r="FZ40" t="s">
        <v>257</v>
      </c>
      <c r="GA40" t="s">
        <v>261</v>
      </c>
      <c r="GB40" t="s">
        <v>260</v>
      </c>
      <c r="GC40" t="s">
        <v>261</v>
      </c>
      <c r="GD40" t="s">
        <v>261</v>
      </c>
      <c r="GE40" t="s">
        <v>260</v>
      </c>
      <c r="GF40" t="s">
        <v>260</v>
      </c>
      <c r="GG40" t="s">
        <v>260</v>
      </c>
      <c r="GH40" t="s">
        <v>259</v>
      </c>
      <c r="GI40" t="s">
        <v>261</v>
      </c>
      <c r="GJ40" t="s">
        <v>257</v>
      </c>
      <c r="GK40" t="s">
        <v>257</v>
      </c>
      <c r="GL40" t="s">
        <v>260</v>
      </c>
      <c r="GM40" t="s">
        <v>260</v>
      </c>
      <c r="GN40" t="s">
        <v>260</v>
      </c>
      <c r="GO40" t="s">
        <v>258</v>
      </c>
      <c r="GP40" t="s">
        <v>261</v>
      </c>
      <c r="GQ40" t="s">
        <v>261</v>
      </c>
      <c r="GR40" t="s">
        <v>258</v>
      </c>
      <c r="GS40" t="s">
        <v>257</v>
      </c>
      <c r="GT40" t="s">
        <v>259</v>
      </c>
      <c r="GU40" t="s">
        <v>874</v>
      </c>
      <c r="GV40" t="s">
        <v>875</v>
      </c>
      <c r="GW40" t="s">
        <v>227</v>
      </c>
      <c r="GX40" t="s">
        <v>227</v>
      </c>
      <c r="GY40">
        <v>1</v>
      </c>
      <c r="GZ40">
        <v>2271.518</v>
      </c>
      <c r="HA40">
        <v>4</v>
      </c>
      <c r="HB40" t="s">
        <v>227</v>
      </c>
      <c r="HC40">
        <v>12</v>
      </c>
      <c r="HD40" t="s">
        <v>227</v>
      </c>
      <c r="HE40">
        <v>5</v>
      </c>
      <c r="HF40">
        <v>6</v>
      </c>
      <c r="HG40" s="1">
        <v>43849.802083333336</v>
      </c>
      <c r="HH40" t="s">
        <v>227</v>
      </c>
      <c r="HI40" t="s">
        <v>227</v>
      </c>
      <c r="HJ40" t="s">
        <v>227</v>
      </c>
      <c r="HK40">
        <v>0</v>
      </c>
      <c r="HL40" t="s">
        <v>876</v>
      </c>
      <c r="HM40" t="s">
        <v>302</v>
      </c>
      <c r="HN40" t="s">
        <v>877</v>
      </c>
      <c r="HO40" t="s">
        <v>878</v>
      </c>
      <c r="HP40">
        <v>1</v>
      </c>
      <c r="HQ40">
        <v>113395</v>
      </c>
    </row>
    <row r="41" spans="1:225" ht="75" x14ac:dyDescent="0.25">
      <c r="A41">
        <v>41</v>
      </c>
      <c r="B41">
        <v>991</v>
      </c>
      <c r="C41" t="s">
        <v>879</v>
      </c>
      <c r="D41" t="s">
        <v>880</v>
      </c>
      <c r="E41" s="1">
        <v>43851.535416666666</v>
      </c>
      <c r="F41" t="s">
        <v>226</v>
      </c>
      <c r="G41">
        <v>3</v>
      </c>
      <c r="H41">
        <v>0</v>
      </c>
      <c r="I41">
        <v>0</v>
      </c>
      <c r="J41">
        <v>0</v>
      </c>
      <c r="K41">
        <v>0</v>
      </c>
      <c r="L41">
        <v>0</v>
      </c>
      <c r="M41">
        <v>0</v>
      </c>
      <c r="N41">
        <v>0</v>
      </c>
      <c r="O41">
        <v>1</v>
      </c>
      <c r="P41">
        <v>0</v>
      </c>
      <c r="Q41">
        <v>0</v>
      </c>
      <c r="R41">
        <v>1</v>
      </c>
      <c r="S41" t="s">
        <v>881</v>
      </c>
      <c r="T41">
        <v>0</v>
      </c>
      <c r="U41">
        <v>0</v>
      </c>
      <c r="V41">
        <v>0</v>
      </c>
      <c r="W41">
        <v>0</v>
      </c>
      <c r="X41">
        <v>0</v>
      </c>
      <c r="Y41">
        <v>0</v>
      </c>
      <c r="Z41">
        <v>0</v>
      </c>
      <c r="AA41">
        <v>0</v>
      </c>
      <c r="AB41">
        <v>0</v>
      </c>
      <c r="AC41">
        <v>0</v>
      </c>
      <c r="AD41">
        <v>1</v>
      </c>
      <c r="AE41" t="s">
        <v>882</v>
      </c>
      <c r="AF41">
        <v>1</v>
      </c>
      <c r="AG41">
        <v>0</v>
      </c>
      <c r="AH41">
        <v>0</v>
      </c>
      <c r="AI41">
        <v>0</v>
      </c>
      <c r="AJ41">
        <v>0</v>
      </c>
      <c r="AK41">
        <v>0</v>
      </c>
      <c r="AL41">
        <v>0</v>
      </c>
      <c r="AM41" t="s">
        <v>230</v>
      </c>
      <c r="AN41">
        <v>98405</v>
      </c>
      <c r="AO41" t="s">
        <v>229</v>
      </c>
      <c r="AP41" t="s">
        <v>883</v>
      </c>
      <c r="AQ41">
        <v>98032</v>
      </c>
      <c r="AR41" t="s">
        <v>231</v>
      </c>
      <c r="AS41">
        <v>1</v>
      </c>
      <c r="AT41">
        <v>1</v>
      </c>
      <c r="AU41">
        <v>0</v>
      </c>
      <c r="AV41">
        <v>0</v>
      </c>
      <c r="AW41" t="s">
        <v>227</v>
      </c>
      <c r="AX41" s="2">
        <v>44199</v>
      </c>
      <c r="AY41" t="s">
        <v>232</v>
      </c>
      <c r="AZ41">
        <v>0</v>
      </c>
      <c r="BA41">
        <v>0</v>
      </c>
      <c r="BB41">
        <v>0</v>
      </c>
      <c r="BC41">
        <v>0</v>
      </c>
      <c r="BD41">
        <v>0</v>
      </c>
      <c r="BE41">
        <v>0</v>
      </c>
      <c r="BF41">
        <v>0</v>
      </c>
      <c r="BG41">
        <v>1</v>
      </c>
      <c r="BH41" t="s">
        <v>333</v>
      </c>
      <c r="BI41" t="s">
        <v>247</v>
      </c>
      <c r="BJ41" t="s">
        <v>381</v>
      </c>
      <c r="BK41" t="s">
        <v>252</v>
      </c>
      <c r="BL41" t="s">
        <v>291</v>
      </c>
      <c r="BM41" t="s">
        <v>236</v>
      </c>
      <c r="BN41" t="s">
        <v>227</v>
      </c>
      <c r="BO41" t="s">
        <v>233</v>
      </c>
      <c r="BP41" t="s">
        <v>233</v>
      </c>
      <c r="BQ41" s="2">
        <v>44198</v>
      </c>
      <c r="BR41" t="s">
        <v>237</v>
      </c>
      <c r="BS41" t="s">
        <v>237</v>
      </c>
      <c r="BT41" t="s">
        <v>239</v>
      </c>
      <c r="BU41" t="s">
        <v>227</v>
      </c>
      <c r="BV41" t="s">
        <v>227</v>
      </c>
      <c r="BW41" t="s">
        <v>820</v>
      </c>
      <c r="BX41" s="3" t="s">
        <v>884</v>
      </c>
      <c r="BY41" t="s">
        <v>241</v>
      </c>
      <c r="BZ41" t="s">
        <v>242</v>
      </c>
      <c r="CA41" t="s">
        <v>241</v>
      </c>
      <c r="CB41" t="s">
        <v>244</v>
      </c>
      <c r="CC41" t="s">
        <v>241</v>
      </c>
      <c r="CD41" t="s">
        <v>244</v>
      </c>
      <c r="CE41" t="s">
        <v>292</v>
      </c>
      <c r="CF41" t="s">
        <v>244</v>
      </c>
      <c r="CG41" t="s">
        <v>241</v>
      </c>
      <c r="CH41" t="s">
        <v>316</v>
      </c>
      <c r="CI41" t="s">
        <v>241</v>
      </c>
      <c r="CJ41" t="s">
        <v>316</v>
      </c>
      <c r="CK41" t="s">
        <v>241</v>
      </c>
      <c r="CL41" t="s">
        <v>244</v>
      </c>
      <c r="CM41" t="s">
        <v>241</v>
      </c>
      <c r="CN41" t="s">
        <v>244</v>
      </c>
      <c r="CO41" t="s">
        <v>245</v>
      </c>
      <c r="CP41" t="s">
        <v>242</v>
      </c>
      <c r="CQ41" t="s">
        <v>292</v>
      </c>
      <c r="CR41" t="s">
        <v>244</v>
      </c>
      <c r="CS41" t="s">
        <v>241</v>
      </c>
      <c r="CT41" t="s">
        <v>244</v>
      </c>
      <c r="CU41" t="s">
        <v>247</v>
      </c>
      <c r="CV41" t="s">
        <v>885</v>
      </c>
      <c r="CW41" t="s">
        <v>247</v>
      </c>
      <c r="CX41" t="s">
        <v>886</v>
      </c>
      <c r="CY41" t="s">
        <v>247</v>
      </c>
      <c r="CZ41" t="s">
        <v>887</v>
      </c>
      <c r="DA41" t="s">
        <v>888</v>
      </c>
      <c r="DB41" t="s">
        <v>889</v>
      </c>
      <c r="DC41" t="s">
        <v>253</v>
      </c>
      <c r="DD41" t="s">
        <v>253</v>
      </c>
      <c r="DE41" t="s">
        <v>253</v>
      </c>
      <c r="DF41" t="s">
        <v>253</v>
      </c>
      <c r="DG41" t="s">
        <v>253</v>
      </c>
      <c r="DH41" t="s">
        <v>253</v>
      </c>
      <c r="DI41" t="s">
        <v>253</v>
      </c>
      <c r="DJ41" t="s">
        <v>253</v>
      </c>
      <c r="DK41" t="s">
        <v>256</v>
      </c>
      <c r="DL41" t="s">
        <v>256</v>
      </c>
      <c r="DM41" t="s">
        <v>256</v>
      </c>
      <c r="DN41" t="s">
        <v>256</v>
      </c>
      <c r="DO41" t="s">
        <v>256</v>
      </c>
      <c r="DP41" t="s">
        <v>256</v>
      </c>
      <c r="DQ41" t="s">
        <v>256</v>
      </c>
      <c r="DR41" t="s">
        <v>256</v>
      </c>
      <c r="DS41" t="s">
        <v>253</v>
      </c>
      <c r="DT41" t="s">
        <v>253</v>
      </c>
      <c r="DU41" t="s">
        <v>252</v>
      </c>
      <c r="DV41" t="s">
        <v>253</v>
      </c>
      <c r="DW41" t="s">
        <v>253</v>
      </c>
      <c r="DX41" t="s">
        <v>253</v>
      </c>
      <c r="DY41" t="s">
        <v>253</v>
      </c>
      <c r="DZ41" t="s">
        <v>256</v>
      </c>
      <c r="EA41" t="s">
        <v>255</v>
      </c>
      <c r="EB41" t="s">
        <v>256</v>
      </c>
      <c r="EC41" t="s">
        <v>256</v>
      </c>
      <c r="ED41" t="s">
        <v>256</v>
      </c>
      <c r="EE41" t="s">
        <v>256</v>
      </c>
      <c r="EF41" t="s">
        <v>256</v>
      </c>
      <c r="EG41" t="s">
        <v>252</v>
      </c>
      <c r="EH41" t="s">
        <v>251</v>
      </c>
      <c r="EI41" t="s">
        <v>252</v>
      </c>
      <c r="EJ41" t="s">
        <v>253</v>
      </c>
      <c r="EK41" t="s">
        <v>255</v>
      </c>
      <c r="EL41" t="s">
        <v>254</v>
      </c>
      <c r="EM41" t="s">
        <v>255</v>
      </c>
      <c r="EN41" t="s">
        <v>256</v>
      </c>
      <c r="EO41" t="s">
        <v>252</v>
      </c>
      <c r="EP41" t="s">
        <v>252</v>
      </c>
      <c r="EQ41" t="s">
        <v>253</v>
      </c>
      <c r="ER41" t="s">
        <v>251</v>
      </c>
      <c r="ES41" t="s">
        <v>255</v>
      </c>
      <c r="ET41" t="s">
        <v>255</v>
      </c>
      <c r="EU41" t="s">
        <v>256</v>
      </c>
      <c r="EV41" t="s">
        <v>254</v>
      </c>
      <c r="EW41" t="s">
        <v>259</v>
      </c>
      <c r="EX41" t="s">
        <v>259</v>
      </c>
      <c r="EY41" t="s">
        <v>259</v>
      </c>
      <c r="EZ41" t="s">
        <v>259</v>
      </c>
      <c r="FA41" t="s">
        <v>257</v>
      </c>
      <c r="FB41" t="s">
        <v>260</v>
      </c>
      <c r="FC41" t="s">
        <v>260</v>
      </c>
      <c r="FD41" t="s">
        <v>257</v>
      </c>
      <c r="FE41" t="s">
        <v>260</v>
      </c>
      <c r="FF41" t="s">
        <v>258</v>
      </c>
      <c r="FG41" t="s">
        <v>257</v>
      </c>
      <c r="FH41" t="s">
        <v>258</v>
      </c>
      <c r="FI41" t="s">
        <v>258</v>
      </c>
      <c r="FJ41" t="s">
        <v>257</v>
      </c>
      <c r="FK41" t="s">
        <v>258</v>
      </c>
      <c r="FL41" t="s">
        <v>259</v>
      </c>
      <c r="FM41" t="s">
        <v>261</v>
      </c>
      <c r="FN41" t="s">
        <v>261</v>
      </c>
      <c r="FO41" t="s">
        <v>257</v>
      </c>
      <c r="FP41" t="s">
        <v>257</v>
      </c>
      <c r="FQ41" t="s">
        <v>261</v>
      </c>
      <c r="FR41" t="s">
        <v>261</v>
      </c>
      <c r="FS41" t="s">
        <v>257</v>
      </c>
      <c r="FT41" t="s">
        <v>259</v>
      </c>
      <c r="FU41" t="s">
        <v>261</v>
      </c>
      <c r="FV41" t="s">
        <v>259</v>
      </c>
      <c r="FW41" t="s">
        <v>257</v>
      </c>
      <c r="FX41" t="s">
        <v>257</v>
      </c>
      <c r="FY41" t="s">
        <v>259</v>
      </c>
      <c r="FZ41" t="s">
        <v>257</v>
      </c>
      <c r="GA41" t="s">
        <v>261</v>
      </c>
      <c r="GB41" t="s">
        <v>260</v>
      </c>
      <c r="GC41" t="s">
        <v>257</v>
      </c>
      <c r="GD41" t="s">
        <v>257</v>
      </c>
      <c r="GE41" t="s">
        <v>257</v>
      </c>
      <c r="GF41" t="s">
        <v>258</v>
      </c>
      <c r="GG41" t="s">
        <v>257</v>
      </c>
      <c r="GH41" t="s">
        <v>259</v>
      </c>
      <c r="GI41" t="s">
        <v>257</v>
      </c>
      <c r="GJ41" t="s">
        <v>257</v>
      </c>
      <c r="GK41" t="s">
        <v>259</v>
      </c>
      <c r="GL41" t="s">
        <v>260</v>
      </c>
      <c r="GM41" t="s">
        <v>260</v>
      </c>
      <c r="GN41" t="s">
        <v>260</v>
      </c>
      <c r="GO41" t="s">
        <v>260</v>
      </c>
      <c r="GP41" t="s">
        <v>260</v>
      </c>
      <c r="GQ41" t="s">
        <v>260</v>
      </c>
      <c r="GR41" t="s">
        <v>257</v>
      </c>
      <c r="GS41" t="s">
        <v>261</v>
      </c>
      <c r="GT41" t="s">
        <v>259</v>
      </c>
      <c r="GU41" t="s">
        <v>890</v>
      </c>
      <c r="GV41" t="s">
        <v>891</v>
      </c>
      <c r="GW41" t="s">
        <v>227</v>
      </c>
      <c r="GX41" t="s">
        <v>227</v>
      </c>
      <c r="GY41">
        <v>1</v>
      </c>
      <c r="GZ41">
        <v>3603.076</v>
      </c>
      <c r="HA41">
        <v>4</v>
      </c>
      <c r="HB41" t="s">
        <v>227</v>
      </c>
      <c r="HC41">
        <v>10</v>
      </c>
      <c r="HD41" t="s">
        <v>227</v>
      </c>
      <c r="HE41">
        <v>5</v>
      </c>
      <c r="HF41">
        <v>6</v>
      </c>
      <c r="HG41" s="1">
        <v>43851.493750000001</v>
      </c>
      <c r="HH41" t="s">
        <v>227</v>
      </c>
      <c r="HI41" t="s">
        <v>227</v>
      </c>
      <c r="HJ41" t="s">
        <v>227</v>
      </c>
      <c r="HK41">
        <v>0</v>
      </c>
      <c r="HL41" t="s">
        <v>892</v>
      </c>
      <c r="HM41" t="s">
        <v>302</v>
      </c>
      <c r="HN41" t="s">
        <v>893</v>
      </c>
      <c r="HO41" t="s">
        <v>894</v>
      </c>
      <c r="HP41">
        <v>1</v>
      </c>
      <c r="HQ41">
        <v>107366</v>
      </c>
    </row>
    <row r="42" spans="1:225" x14ac:dyDescent="0.25">
      <c r="A42">
        <v>42</v>
      </c>
      <c r="B42">
        <v>992</v>
      </c>
      <c r="C42" t="s">
        <v>895</v>
      </c>
      <c r="D42" t="s">
        <v>896</v>
      </c>
      <c r="E42" s="1">
        <v>43851.525694444441</v>
      </c>
      <c r="F42" t="s">
        <v>226</v>
      </c>
      <c r="G42">
        <v>3</v>
      </c>
      <c r="H42">
        <v>0</v>
      </c>
      <c r="I42">
        <v>1</v>
      </c>
      <c r="J42">
        <v>0</v>
      </c>
      <c r="K42">
        <v>0</v>
      </c>
      <c r="L42">
        <v>0</v>
      </c>
      <c r="M42">
        <v>1</v>
      </c>
      <c r="N42">
        <v>0</v>
      </c>
      <c r="O42">
        <v>0</v>
      </c>
      <c r="P42">
        <v>0</v>
      </c>
      <c r="Q42">
        <v>0</v>
      </c>
      <c r="R42">
        <v>0</v>
      </c>
      <c r="S42" t="s">
        <v>227</v>
      </c>
      <c r="T42">
        <v>0</v>
      </c>
      <c r="U42">
        <v>1</v>
      </c>
      <c r="V42">
        <v>0</v>
      </c>
      <c r="W42">
        <v>0</v>
      </c>
      <c r="X42">
        <v>0</v>
      </c>
      <c r="Y42">
        <v>0</v>
      </c>
      <c r="Z42">
        <v>0</v>
      </c>
      <c r="AA42">
        <v>0</v>
      </c>
      <c r="AB42">
        <v>0</v>
      </c>
      <c r="AC42">
        <v>0</v>
      </c>
      <c r="AD42">
        <v>0</v>
      </c>
      <c r="AE42" t="s">
        <v>227</v>
      </c>
      <c r="AF42">
        <v>0</v>
      </c>
      <c r="AG42">
        <v>1</v>
      </c>
      <c r="AH42">
        <v>0</v>
      </c>
      <c r="AI42">
        <v>0</v>
      </c>
      <c r="AJ42">
        <v>0</v>
      </c>
      <c r="AK42">
        <v>0</v>
      </c>
      <c r="AL42">
        <v>0</v>
      </c>
      <c r="AM42" t="s">
        <v>897</v>
      </c>
      <c r="AN42">
        <v>98595</v>
      </c>
      <c r="AO42" t="s">
        <v>229</v>
      </c>
      <c r="AP42" t="s">
        <v>897</v>
      </c>
      <c r="AQ42">
        <v>98595</v>
      </c>
      <c r="AR42" t="s">
        <v>229</v>
      </c>
      <c r="AS42">
        <v>1</v>
      </c>
      <c r="AT42">
        <v>1</v>
      </c>
      <c r="AU42">
        <v>0</v>
      </c>
      <c r="AV42">
        <v>0</v>
      </c>
      <c r="AW42" t="s">
        <v>227</v>
      </c>
      <c r="AX42" s="2">
        <v>44199</v>
      </c>
      <c r="AY42" t="s">
        <v>506</v>
      </c>
      <c r="AZ42">
        <v>0</v>
      </c>
      <c r="BA42">
        <v>0</v>
      </c>
      <c r="BB42">
        <v>0</v>
      </c>
      <c r="BC42">
        <v>1</v>
      </c>
      <c r="BD42">
        <v>0</v>
      </c>
      <c r="BE42">
        <v>0</v>
      </c>
      <c r="BF42">
        <v>1</v>
      </c>
      <c r="BG42">
        <v>0</v>
      </c>
      <c r="BH42" t="s">
        <v>227</v>
      </c>
      <c r="BI42" t="s">
        <v>233</v>
      </c>
      <c r="BJ42" t="s">
        <v>227</v>
      </c>
      <c r="BK42" t="s">
        <v>382</v>
      </c>
      <c r="BL42" t="s">
        <v>235</v>
      </c>
      <c r="BM42" t="s">
        <v>236</v>
      </c>
      <c r="BN42" t="s">
        <v>227</v>
      </c>
      <c r="BO42" t="s">
        <v>233</v>
      </c>
      <c r="BP42" t="s">
        <v>233</v>
      </c>
      <c r="BQ42" s="2">
        <v>44198</v>
      </c>
      <c r="BR42" t="s">
        <v>237</v>
      </c>
      <c r="BS42" t="s">
        <v>238</v>
      </c>
      <c r="BT42" t="s">
        <v>238</v>
      </c>
      <c r="BU42" t="s">
        <v>227</v>
      </c>
      <c r="BV42" t="s">
        <v>227</v>
      </c>
      <c r="BW42" t="s">
        <v>240</v>
      </c>
      <c r="BX42" s="3" t="s">
        <v>227</v>
      </c>
      <c r="BY42" t="s">
        <v>292</v>
      </c>
      <c r="BZ42" t="s">
        <v>242</v>
      </c>
      <c r="CA42" t="s">
        <v>243</v>
      </c>
      <c r="CB42" t="s">
        <v>244</v>
      </c>
      <c r="CC42" t="s">
        <v>243</v>
      </c>
      <c r="CD42" t="s">
        <v>244</v>
      </c>
      <c r="CE42" t="s">
        <v>243</v>
      </c>
      <c r="CF42" t="s">
        <v>244</v>
      </c>
      <c r="CG42" t="s">
        <v>246</v>
      </c>
      <c r="CH42" t="s">
        <v>244</v>
      </c>
      <c r="CI42" t="s">
        <v>246</v>
      </c>
      <c r="CJ42" t="s">
        <v>244</v>
      </c>
      <c r="CK42" t="s">
        <v>292</v>
      </c>
      <c r="CL42" t="s">
        <v>244</v>
      </c>
      <c r="CM42" t="s">
        <v>292</v>
      </c>
      <c r="CN42" t="s">
        <v>244</v>
      </c>
      <c r="CO42" t="s">
        <v>243</v>
      </c>
      <c r="CP42" t="s">
        <v>244</v>
      </c>
      <c r="CQ42" t="s">
        <v>292</v>
      </c>
      <c r="CR42" t="s">
        <v>244</v>
      </c>
      <c r="CS42" t="s">
        <v>227</v>
      </c>
      <c r="CT42" t="s">
        <v>227</v>
      </c>
      <c r="CU42" t="s">
        <v>233</v>
      </c>
      <c r="CV42" t="s">
        <v>227</v>
      </c>
      <c r="CW42" t="s">
        <v>247</v>
      </c>
      <c r="CX42" t="s">
        <v>898</v>
      </c>
      <c r="CY42" t="s">
        <v>247</v>
      </c>
      <c r="CZ42" t="s">
        <v>899</v>
      </c>
      <c r="DA42" t="s">
        <v>900</v>
      </c>
      <c r="DB42" t="s">
        <v>233</v>
      </c>
      <c r="DC42" t="s">
        <v>251</v>
      </c>
      <c r="DD42" t="s">
        <v>251</v>
      </c>
      <c r="DE42" t="s">
        <v>251</v>
      </c>
      <c r="DF42" t="s">
        <v>251</v>
      </c>
      <c r="DG42" t="s">
        <v>251</v>
      </c>
      <c r="DH42" t="s">
        <v>251</v>
      </c>
      <c r="DI42" t="s">
        <v>251</v>
      </c>
      <c r="DJ42" t="s">
        <v>251</v>
      </c>
      <c r="DK42" t="s">
        <v>254</v>
      </c>
      <c r="DL42" t="s">
        <v>254</v>
      </c>
      <c r="DM42" t="s">
        <v>256</v>
      </c>
      <c r="DN42" t="s">
        <v>254</v>
      </c>
      <c r="DO42" t="s">
        <v>256</v>
      </c>
      <c r="DP42" t="s">
        <v>254</v>
      </c>
      <c r="DQ42" t="s">
        <v>254</v>
      </c>
      <c r="DR42" t="s">
        <v>254</v>
      </c>
      <c r="DS42" t="s">
        <v>251</v>
      </c>
      <c r="DT42" t="s">
        <v>253</v>
      </c>
      <c r="DU42" t="s">
        <v>251</v>
      </c>
      <c r="DV42" t="s">
        <v>253</v>
      </c>
      <c r="DW42" t="s">
        <v>251</v>
      </c>
      <c r="DX42" t="s">
        <v>251</v>
      </c>
      <c r="DY42" t="s">
        <v>253</v>
      </c>
      <c r="DZ42" t="s">
        <v>254</v>
      </c>
      <c r="EA42" t="s">
        <v>254</v>
      </c>
      <c r="EB42" t="s">
        <v>256</v>
      </c>
      <c r="EC42" t="s">
        <v>256</v>
      </c>
      <c r="ED42" t="s">
        <v>254</v>
      </c>
      <c r="EE42" t="s">
        <v>254</v>
      </c>
      <c r="EF42" t="s">
        <v>256</v>
      </c>
      <c r="EG42" t="s">
        <v>252</v>
      </c>
      <c r="EH42" t="s">
        <v>251</v>
      </c>
      <c r="EI42" t="s">
        <v>251</v>
      </c>
      <c r="EJ42" t="s">
        <v>253</v>
      </c>
      <c r="EK42" t="s">
        <v>254</v>
      </c>
      <c r="EL42" t="s">
        <v>254</v>
      </c>
      <c r="EM42" t="s">
        <v>254</v>
      </c>
      <c r="EN42" t="s">
        <v>256</v>
      </c>
      <c r="EO42" t="s">
        <v>251</v>
      </c>
      <c r="EP42" t="s">
        <v>251</v>
      </c>
      <c r="EQ42" t="s">
        <v>253</v>
      </c>
      <c r="ER42" t="s">
        <v>251</v>
      </c>
      <c r="ES42" t="s">
        <v>254</v>
      </c>
      <c r="ET42" t="s">
        <v>254</v>
      </c>
      <c r="EU42" t="s">
        <v>256</v>
      </c>
      <c r="EV42" t="s">
        <v>254</v>
      </c>
      <c r="EW42" t="s">
        <v>258</v>
      </c>
      <c r="EX42" t="s">
        <v>258</v>
      </c>
      <c r="EY42" t="s">
        <v>261</v>
      </c>
      <c r="EZ42" t="s">
        <v>258</v>
      </c>
      <c r="FA42" t="s">
        <v>258</v>
      </c>
      <c r="FB42" t="s">
        <v>258</v>
      </c>
      <c r="FC42" t="s">
        <v>258</v>
      </c>
      <c r="FD42" t="s">
        <v>257</v>
      </c>
      <c r="FE42" t="s">
        <v>258</v>
      </c>
      <c r="FF42" t="s">
        <v>257</v>
      </c>
      <c r="FG42" t="s">
        <v>258</v>
      </c>
      <c r="FH42" t="s">
        <v>258</v>
      </c>
      <c r="FI42" t="s">
        <v>258</v>
      </c>
      <c r="FJ42" t="s">
        <v>258</v>
      </c>
      <c r="FK42" t="s">
        <v>257</v>
      </c>
      <c r="FL42" t="s">
        <v>259</v>
      </c>
      <c r="FM42" t="s">
        <v>257</v>
      </c>
      <c r="FN42" t="s">
        <v>257</v>
      </c>
      <c r="FO42" t="s">
        <v>259</v>
      </c>
      <c r="FP42" t="s">
        <v>259</v>
      </c>
      <c r="FQ42" t="s">
        <v>259</v>
      </c>
      <c r="FR42" t="s">
        <v>258</v>
      </c>
      <c r="FS42" t="s">
        <v>258</v>
      </c>
      <c r="FT42" t="s">
        <v>258</v>
      </c>
      <c r="FU42" t="s">
        <v>259</v>
      </c>
      <c r="FV42" t="s">
        <v>259</v>
      </c>
      <c r="FW42" t="s">
        <v>259</v>
      </c>
      <c r="FX42" t="s">
        <v>258</v>
      </c>
      <c r="FY42" t="s">
        <v>259</v>
      </c>
      <c r="FZ42" t="s">
        <v>259</v>
      </c>
      <c r="GA42" t="s">
        <v>261</v>
      </c>
      <c r="GB42" t="s">
        <v>258</v>
      </c>
      <c r="GC42" t="s">
        <v>261</v>
      </c>
      <c r="GD42" t="s">
        <v>260</v>
      </c>
      <c r="GE42" t="s">
        <v>258</v>
      </c>
      <c r="GF42" t="s">
        <v>261</v>
      </c>
      <c r="GG42" t="s">
        <v>258</v>
      </c>
      <c r="GH42" t="s">
        <v>258</v>
      </c>
      <c r="GI42" t="s">
        <v>260</v>
      </c>
      <c r="GJ42" t="s">
        <v>261</v>
      </c>
      <c r="GK42" t="s">
        <v>261</v>
      </c>
      <c r="GL42" t="s">
        <v>258</v>
      </c>
      <c r="GM42" t="s">
        <v>258</v>
      </c>
      <c r="GN42" t="s">
        <v>258</v>
      </c>
      <c r="GO42" t="s">
        <v>261</v>
      </c>
      <c r="GP42" t="s">
        <v>258</v>
      </c>
      <c r="GQ42" t="s">
        <v>257</v>
      </c>
      <c r="GR42" t="s">
        <v>258</v>
      </c>
      <c r="GS42" t="s">
        <v>258</v>
      </c>
      <c r="GT42" t="s">
        <v>258</v>
      </c>
      <c r="GU42" t="s">
        <v>901</v>
      </c>
      <c r="GV42" t="s">
        <v>902</v>
      </c>
      <c r="GW42" t="s">
        <v>903</v>
      </c>
      <c r="GX42" t="s">
        <v>904</v>
      </c>
      <c r="GY42">
        <v>1</v>
      </c>
      <c r="GZ42">
        <v>1838.9690000000001</v>
      </c>
      <c r="HA42">
        <v>4</v>
      </c>
      <c r="HB42" t="s">
        <v>227</v>
      </c>
      <c r="HC42">
        <v>10</v>
      </c>
      <c r="HD42" t="s">
        <v>227</v>
      </c>
      <c r="HE42">
        <v>5</v>
      </c>
      <c r="HF42">
        <v>6</v>
      </c>
      <c r="HG42" s="1">
        <v>43851.503472222219</v>
      </c>
      <c r="HH42" t="s">
        <v>227</v>
      </c>
      <c r="HI42" t="s">
        <v>227</v>
      </c>
      <c r="HJ42" t="s">
        <v>227</v>
      </c>
      <c r="HK42">
        <v>0</v>
      </c>
      <c r="HL42" t="s">
        <v>892</v>
      </c>
      <c r="HM42" t="s">
        <v>302</v>
      </c>
      <c r="HN42" t="s">
        <v>905</v>
      </c>
      <c r="HO42" t="s">
        <v>906</v>
      </c>
      <c r="HP42">
        <v>1</v>
      </c>
      <c r="HQ42">
        <v>107506</v>
      </c>
    </row>
    <row r="43" spans="1:225" x14ac:dyDescent="0.25">
      <c r="A43">
        <v>43</v>
      </c>
      <c r="B43">
        <v>1024</v>
      </c>
      <c r="C43" t="s">
        <v>907</v>
      </c>
      <c r="D43" t="s">
        <v>908</v>
      </c>
      <c r="E43" s="1">
        <v>43852.60833333333</v>
      </c>
      <c r="F43" t="s">
        <v>226</v>
      </c>
      <c r="G43">
        <v>3</v>
      </c>
      <c r="H43">
        <v>0</v>
      </c>
      <c r="I43">
        <v>0</v>
      </c>
      <c r="J43">
        <v>0</v>
      </c>
      <c r="K43">
        <v>0</v>
      </c>
      <c r="L43">
        <v>1</v>
      </c>
      <c r="M43">
        <v>0</v>
      </c>
      <c r="N43">
        <v>0</v>
      </c>
      <c r="O43">
        <v>0</v>
      </c>
      <c r="P43">
        <v>0</v>
      </c>
      <c r="Q43">
        <v>0</v>
      </c>
      <c r="R43">
        <v>0</v>
      </c>
      <c r="S43" t="s">
        <v>227</v>
      </c>
      <c r="T43">
        <v>0</v>
      </c>
      <c r="U43">
        <v>0</v>
      </c>
      <c r="V43">
        <v>0</v>
      </c>
      <c r="W43">
        <v>0</v>
      </c>
      <c r="X43">
        <v>1</v>
      </c>
      <c r="Y43">
        <v>0</v>
      </c>
      <c r="Z43">
        <v>0</v>
      </c>
      <c r="AA43">
        <v>0</v>
      </c>
      <c r="AB43">
        <v>0</v>
      </c>
      <c r="AC43">
        <v>0</v>
      </c>
      <c r="AD43">
        <v>0</v>
      </c>
      <c r="AE43" t="s">
        <v>227</v>
      </c>
      <c r="AF43">
        <v>0</v>
      </c>
      <c r="AG43">
        <v>0</v>
      </c>
      <c r="AH43">
        <v>0</v>
      </c>
      <c r="AI43">
        <v>1</v>
      </c>
      <c r="AJ43">
        <v>0</v>
      </c>
      <c r="AK43">
        <v>0</v>
      </c>
      <c r="AL43">
        <v>0</v>
      </c>
      <c r="AM43" t="s">
        <v>909</v>
      </c>
      <c r="AN43">
        <v>98624</v>
      </c>
      <c r="AO43" s="2">
        <v>44331</v>
      </c>
      <c r="AP43" t="s">
        <v>910</v>
      </c>
      <c r="AQ43">
        <v>98614</v>
      </c>
      <c r="AR43" t="s">
        <v>311</v>
      </c>
      <c r="AS43">
        <v>1</v>
      </c>
      <c r="AT43">
        <v>1</v>
      </c>
      <c r="AU43">
        <v>0</v>
      </c>
      <c r="AV43">
        <v>0</v>
      </c>
      <c r="AW43" t="s">
        <v>227</v>
      </c>
      <c r="AX43" s="2">
        <v>44199</v>
      </c>
      <c r="AY43" t="s">
        <v>380</v>
      </c>
      <c r="AZ43">
        <v>0</v>
      </c>
      <c r="BA43">
        <v>0</v>
      </c>
      <c r="BB43">
        <v>0</v>
      </c>
      <c r="BC43">
        <v>0</v>
      </c>
      <c r="BD43">
        <v>0</v>
      </c>
      <c r="BE43">
        <v>0</v>
      </c>
      <c r="BF43">
        <v>0</v>
      </c>
      <c r="BG43">
        <v>1</v>
      </c>
      <c r="BH43" t="s">
        <v>911</v>
      </c>
      <c r="BI43" t="s">
        <v>233</v>
      </c>
      <c r="BJ43" t="s">
        <v>227</v>
      </c>
      <c r="BK43" t="s">
        <v>252</v>
      </c>
      <c r="BL43" t="s">
        <v>383</v>
      </c>
      <c r="BM43" t="s">
        <v>236</v>
      </c>
      <c r="BN43" t="s">
        <v>227</v>
      </c>
      <c r="BO43" t="s">
        <v>233</v>
      </c>
      <c r="BP43" t="s">
        <v>233</v>
      </c>
      <c r="BQ43" s="2">
        <v>44198</v>
      </c>
      <c r="BR43" t="s">
        <v>238</v>
      </c>
      <c r="BS43" t="s">
        <v>238</v>
      </c>
      <c r="BT43" t="s">
        <v>238</v>
      </c>
      <c r="BU43" t="s">
        <v>227</v>
      </c>
      <c r="BV43" t="s">
        <v>227</v>
      </c>
      <c r="BW43" t="s">
        <v>240</v>
      </c>
      <c r="BX43" s="3" t="s">
        <v>227</v>
      </c>
      <c r="BY43" t="s">
        <v>292</v>
      </c>
      <c r="BZ43" t="s">
        <v>244</v>
      </c>
      <c r="CA43" t="s">
        <v>243</v>
      </c>
      <c r="CB43" t="s">
        <v>244</v>
      </c>
      <c r="CC43" t="s">
        <v>292</v>
      </c>
      <c r="CD43" t="s">
        <v>244</v>
      </c>
      <c r="CE43" t="s">
        <v>292</v>
      </c>
      <c r="CF43" t="s">
        <v>244</v>
      </c>
      <c r="CG43" t="s">
        <v>243</v>
      </c>
      <c r="CH43" t="s">
        <v>244</v>
      </c>
      <c r="CI43" t="s">
        <v>292</v>
      </c>
      <c r="CJ43" t="s">
        <v>244</v>
      </c>
      <c r="CK43" t="s">
        <v>292</v>
      </c>
      <c r="CL43" t="s">
        <v>244</v>
      </c>
      <c r="CM43" t="s">
        <v>292</v>
      </c>
      <c r="CN43" t="s">
        <v>244</v>
      </c>
      <c r="CO43" t="s">
        <v>292</v>
      </c>
      <c r="CP43" t="s">
        <v>244</v>
      </c>
      <c r="CQ43" t="s">
        <v>292</v>
      </c>
      <c r="CR43" t="s">
        <v>244</v>
      </c>
      <c r="CS43" t="s">
        <v>227</v>
      </c>
      <c r="CT43" t="s">
        <v>227</v>
      </c>
      <c r="CU43" t="s">
        <v>233</v>
      </c>
      <c r="CV43" t="s">
        <v>227</v>
      </c>
      <c r="CW43" t="s">
        <v>233</v>
      </c>
      <c r="CX43" t="s">
        <v>227</v>
      </c>
      <c r="CY43" t="s">
        <v>233</v>
      </c>
      <c r="CZ43" t="s">
        <v>227</v>
      </c>
      <c r="DA43" t="s">
        <v>912</v>
      </c>
      <c r="DB43" t="s">
        <v>913</v>
      </c>
      <c r="DC43" t="s">
        <v>252</v>
      </c>
      <c r="DD43" t="s">
        <v>252</v>
      </c>
      <c r="DE43" t="s">
        <v>252</v>
      </c>
      <c r="DF43" t="s">
        <v>252</v>
      </c>
      <c r="DG43" t="s">
        <v>252</v>
      </c>
      <c r="DH43" t="s">
        <v>252</v>
      </c>
      <c r="DI43" t="s">
        <v>252</v>
      </c>
      <c r="DJ43" t="s">
        <v>252</v>
      </c>
      <c r="DK43" t="s">
        <v>255</v>
      </c>
      <c r="DL43" t="s">
        <v>255</v>
      </c>
      <c r="DM43" t="s">
        <v>255</v>
      </c>
      <c r="DN43" t="s">
        <v>255</v>
      </c>
      <c r="DO43" t="s">
        <v>255</v>
      </c>
      <c r="DP43" t="s">
        <v>255</v>
      </c>
      <c r="DQ43" t="s">
        <v>255</v>
      </c>
      <c r="DR43" t="s">
        <v>255</v>
      </c>
      <c r="DS43" t="s">
        <v>252</v>
      </c>
      <c r="DT43" t="s">
        <v>253</v>
      </c>
      <c r="DU43" t="s">
        <v>252</v>
      </c>
      <c r="DV43" t="s">
        <v>253</v>
      </c>
      <c r="DW43" t="s">
        <v>253</v>
      </c>
      <c r="DX43" t="s">
        <v>252</v>
      </c>
      <c r="DY43" t="s">
        <v>253</v>
      </c>
      <c r="DZ43" t="s">
        <v>254</v>
      </c>
      <c r="EA43" t="s">
        <v>255</v>
      </c>
      <c r="EB43" t="s">
        <v>256</v>
      </c>
      <c r="EC43" t="s">
        <v>256</v>
      </c>
      <c r="ED43" t="s">
        <v>256</v>
      </c>
      <c r="EE43" t="s">
        <v>255</v>
      </c>
      <c r="EF43" t="s">
        <v>256</v>
      </c>
      <c r="EG43" t="s">
        <v>251</v>
      </c>
      <c r="EH43" t="s">
        <v>251</v>
      </c>
      <c r="EI43" t="s">
        <v>252</v>
      </c>
      <c r="EJ43" t="s">
        <v>253</v>
      </c>
      <c r="EK43" t="s">
        <v>254</v>
      </c>
      <c r="EL43" t="s">
        <v>254</v>
      </c>
      <c r="EM43" t="s">
        <v>255</v>
      </c>
      <c r="EN43" t="s">
        <v>256</v>
      </c>
      <c r="EO43" t="s">
        <v>252</v>
      </c>
      <c r="EP43" t="s">
        <v>252</v>
      </c>
      <c r="EQ43" t="s">
        <v>253</v>
      </c>
      <c r="ER43" t="s">
        <v>251</v>
      </c>
      <c r="ES43" t="s">
        <v>255</v>
      </c>
      <c r="ET43" t="s">
        <v>255</v>
      </c>
      <c r="EU43" t="s">
        <v>256</v>
      </c>
      <c r="EV43" t="s">
        <v>254</v>
      </c>
      <c r="EW43" t="s">
        <v>261</v>
      </c>
      <c r="EX43" t="s">
        <v>261</v>
      </c>
      <c r="EY43" t="s">
        <v>261</v>
      </c>
      <c r="EZ43" t="s">
        <v>260</v>
      </c>
      <c r="FA43" t="s">
        <v>257</v>
      </c>
      <c r="FB43" t="s">
        <v>258</v>
      </c>
      <c r="FC43" t="s">
        <v>258</v>
      </c>
      <c r="FD43" t="s">
        <v>257</v>
      </c>
      <c r="FE43" t="s">
        <v>260</v>
      </c>
      <c r="FF43" t="s">
        <v>260</v>
      </c>
      <c r="FG43" t="s">
        <v>260</v>
      </c>
      <c r="FH43" t="s">
        <v>260</v>
      </c>
      <c r="FI43" t="s">
        <v>260</v>
      </c>
      <c r="FJ43" t="s">
        <v>260</v>
      </c>
      <c r="FK43" t="s">
        <v>259</v>
      </c>
      <c r="FL43" t="s">
        <v>261</v>
      </c>
      <c r="FM43" t="s">
        <v>261</v>
      </c>
      <c r="FN43" t="s">
        <v>261</v>
      </c>
      <c r="FO43" t="s">
        <v>261</v>
      </c>
      <c r="FP43" t="s">
        <v>261</v>
      </c>
      <c r="FQ43" t="s">
        <v>261</v>
      </c>
      <c r="FR43" t="s">
        <v>261</v>
      </c>
      <c r="FS43" t="s">
        <v>261</v>
      </c>
      <c r="FT43" t="s">
        <v>261</v>
      </c>
      <c r="FU43" t="s">
        <v>259</v>
      </c>
      <c r="FV43" t="s">
        <v>257</v>
      </c>
      <c r="FW43" t="s">
        <v>259</v>
      </c>
      <c r="FX43" t="s">
        <v>259</v>
      </c>
      <c r="FY43" t="s">
        <v>259</v>
      </c>
      <c r="FZ43" t="s">
        <v>259</v>
      </c>
      <c r="GA43" t="s">
        <v>257</v>
      </c>
      <c r="GB43" t="s">
        <v>258</v>
      </c>
      <c r="GC43" t="s">
        <v>259</v>
      </c>
      <c r="GD43" t="s">
        <v>259</v>
      </c>
      <c r="GE43" t="s">
        <v>259</v>
      </c>
      <c r="GF43" t="s">
        <v>259</v>
      </c>
      <c r="GG43" t="s">
        <v>258</v>
      </c>
      <c r="GH43" t="s">
        <v>258</v>
      </c>
      <c r="GI43" t="s">
        <v>257</v>
      </c>
      <c r="GJ43" t="s">
        <v>257</v>
      </c>
      <c r="GK43" t="s">
        <v>257</v>
      </c>
      <c r="GL43" t="s">
        <v>257</v>
      </c>
      <c r="GM43" t="s">
        <v>257</v>
      </c>
      <c r="GN43" t="s">
        <v>257</v>
      </c>
      <c r="GO43" t="s">
        <v>257</v>
      </c>
      <c r="GP43" t="s">
        <v>259</v>
      </c>
      <c r="GQ43" t="s">
        <v>259</v>
      </c>
      <c r="GR43" t="s">
        <v>260</v>
      </c>
      <c r="GS43" t="s">
        <v>257</v>
      </c>
      <c r="GT43" t="s">
        <v>258</v>
      </c>
      <c r="GU43" t="s">
        <v>914</v>
      </c>
      <c r="GV43" t="s">
        <v>297</v>
      </c>
      <c r="GW43" t="s">
        <v>915</v>
      </c>
      <c r="GX43" t="s">
        <v>916</v>
      </c>
      <c r="GY43">
        <v>1</v>
      </c>
      <c r="GZ43">
        <v>1998.2159999999999</v>
      </c>
      <c r="HA43">
        <v>13</v>
      </c>
      <c r="HB43" t="s">
        <v>227</v>
      </c>
      <c r="HC43">
        <v>12</v>
      </c>
      <c r="HD43" t="s">
        <v>227</v>
      </c>
      <c r="HE43">
        <v>5</v>
      </c>
      <c r="HF43">
        <v>6</v>
      </c>
      <c r="HG43" s="1">
        <v>43852.585416666669</v>
      </c>
      <c r="HH43" t="s">
        <v>227</v>
      </c>
      <c r="HI43" t="s">
        <v>227</v>
      </c>
      <c r="HJ43" t="s">
        <v>227</v>
      </c>
      <c r="HK43">
        <v>0</v>
      </c>
      <c r="HL43" t="s">
        <v>917</v>
      </c>
      <c r="HM43" t="s">
        <v>302</v>
      </c>
      <c r="HN43" t="s">
        <v>918</v>
      </c>
      <c r="HO43" t="s">
        <v>919</v>
      </c>
      <c r="HP43">
        <v>1</v>
      </c>
      <c r="HQ43">
        <v>113078</v>
      </c>
    </row>
    <row r="44" spans="1:225" ht="225" x14ac:dyDescent="0.25">
      <c r="A44">
        <v>44</v>
      </c>
      <c r="B44">
        <v>1058</v>
      </c>
      <c r="C44" t="s">
        <v>920</v>
      </c>
      <c r="D44" t="s">
        <v>921</v>
      </c>
      <c r="E44" s="1">
        <v>43852.750694444447</v>
      </c>
      <c r="F44" t="s">
        <v>226</v>
      </c>
      <c r="G44">
        <v>3</v>
      </c>
      <c r="H44">
        <v>0</v>
      </c>
      <c r="I44">
        <v>1</v>
      </c>
      <c r="J44">
        <v>0</v>
      </c>
      <c r="K44">
        <v>0</v>
      </c>
      <c r="L44">
        <v>0</v>
      </c>
      <c r="M44">
        <v>1</v>
      </c>
      <c r="N44">
        <v>0</v>
      </c>
      <c r="O44">
        <v>0</v>
      </c>
      <c r="P44">
        <v>0</v>
      </c>
      <c r="Q44">
        <v>0</v>
      </c>
      <c r="R44">
        <v>0</v>
      </c>
      <c r="S44" t="s">
        <v>227</v>
      </c>
      <c r="T44">
        <v>0</v>
      </c>
      <c r="U44">
        <v>1</v>
      </c>
      <c r="V44">
        <v>0</v>
      </c>
      <c r="W44">
        <v>0</v>
      </c>
      <c r="X44">
        <v>0</v>
      </c>
      <c r="Y44">
        <v>1</v>
      </c>
      <c r="Z44">
        <v>0</v>
      </c>
      <c r="AA44">
        <v>0</v>
      </c>
      <c r="AB44">
        <v>0</v>
      </c>
      <c r="AC44">
        <v>0</v>
      </c>
      <c r="AD44">
        <v>0</v>
      </c>
      <c r="AE44" t="s">
        <v>227</v>
      </c>
      <c r="AF44">
        <v>1</v>
      </c>
      <c r="AG44">
        <v>0</v>
      </c>
      <c r="AH44">
        <v>0</v>
      </c>
      <c r="AI44">
        <v>0</v>
      </c>
      <c r="AJ44">
        <v>0</v>
      </c>
      <c r="AK44">
        <v>0</v>
      </c>
      <c r="AL44">
        <v>0</v>
      </c>
      <c r="AM44" t="s">
        <v>271</v>
      </c>
      <c r="AN44">
        <v>98225</v>
      </c>
      <c r="AO44" t="s">
        <v>229</v>
      </c>
      <c r="AP44" t="s">
        <v>922</v>
      </c>
      <c r="AQ44">
        <v>98248</v>
      </c>
      <c r="AR44" t="s">
        <v>229</v>
      </c>
      <c r="AS44">
        <v>1</v>
      </c>
      <c r="AT44">
        <v>1</v>
      </c>
      <c r="AU44">
        <v>0</v>
      </c>
      <c r="AV44">
        <v>0</v>
      </c>
      <c r="AW44" t="s">
        <v>227</v>
      </c>
      <c r="AX44" s="2">
        <v>44199</v>
      </c>
      <c r="AY44" t="s">
        <v>232</v>
      </c>
      <c r="AZ44">
        <v>0</v>
      </c>
      <c r="BA44">
        <v>0</v>
      </c>
      <c r="BB44">
        <v>0</v>
      </c>
      <c r="BC44">
        <v>1</v>
      </c>
      <c r="BD44">
        <v>0</v>
      </c>
      <c r="BE44">
        <v>1</v>
      </c>
      <c r="BF44">
        <v>0</v>
      </c>
      <c r="BG44">
        <v>0</v>
      </c>
      <c r="BH44" t="s">
        <v>227</v>
      </c>
      <c r="BI44" t="s">
        <v>247</v>
      </c>
      <c r="BJ44" t="s">
        <v>923</v>
      </c>
      <c r="BK44" t="s">
        <v>252</v>
      </c>
      <c r="BL44" t="s">
        <v>291</v>
      </c>
      <c r="BM44" t="s">
        <v>236</v>
      </c>
      <c r="BN44" t="s">
        <v>227</v>
      </c>
      <c r="BO44" t="s">
        <v>233</v>
      </c>
      <c r="BP44" t="s">
        <v>233</v>
      </c>
      <c r="BQ44" s="2">
        <v>44198</v>
      </c>
      <c r="BR44" t="s">
        <v>237</v>
      </c>
      <c r="BS44" t="s">
        <v>237</v>
      </c>
      <c r="BT44" t="s">
        <v>237</v>
      </c>
      <c r="BU44" t="s">
        <v>227</v>
      </c>
      <c r="BV44" t="s">
        <v>227</v>
      </c>
      <c r="BW44" t="s">
        <v>820</v>
      </c>
      <c r="BX44" s="3" t="s">
        <v>924</v>
      </c>
      <c r="BY44" t="s">
        <v>241</v>
      </c>
      <c r="BZ44" t="s">
        <v>244</v>
      </c>
      <c r="CA44" t="s">
        <v>245</v>
      </c>
      <c r="CB44" t="s">
        <v>316</v>
      </c>
      <c r="CC44" t="s">
        <v>245</v>
      </c>
      <c r="CD44" t="s">
        <v>316</v>
      </c>
      <c r="CE44" t="s">
        <v>241</v>
      </c>
      <c r="CF44" t="s">
        <v>316</v>
      </c>
      <c r="CG44" t="s">
        <v>245</v>
      </c>
      <c r="CH44" t="s">
        <v>242</v>
      </c>
      <c r="CI44" t="s">
        <v>246</v>
      </c>
      <c r="CJ44" t="s">
        <v>244</v>
      </c>
      <c r="CK44" t="s">
        <v>245</v>
      </c>
      <c r="CL44" t="s">
        <v>242</v>
      </c>
      <c r="CM44" t="s">
        <v>245</v>
      </c>
      <c r="CN44" t="s">
        <v>242</v>
      </c>
      <c r="CO44" t="s">
        <v>245</v>
      </c>
      <c r="CP44" t="s">
        <v>316</v>
      </c>
      <c r="CQ44" t="s">
        <v>241</v>
      </c>
      <c r="CR44" t="s">
        <v>316</v>
      </c>
      <c r="CS44" t="s">
        <v>227</v>
      </c>
      <c r="CT44" t="s">
        <v>227</v>
      </c>
      <c r="CU44" t="s">
        <v>233</v>
      </c>
      <c r="CV44" t="s">
        <v>227</v>
      </c>
      <c r="CW44" t="s">
        <v>233</v>
      </c>
      <c r="CX44" t="s">
        <v>227</v>
      </c>
      <c r="CY44" t="s">
        <v>233</v>
      </c>
      <c r="CZ44" t="s">
        <v>227</v>
      </c>
      <c r="DA44" t="s">
        <v>925</v>
      </c>
      <c r="DB44" t="s">
        <v>297</v>
      </c>
      <c r="DC44" t="s">
        <v>253</v>
      </c>
      <c r="DD44" t="s">
        <v>253</v>
      </c>
      <c r="DE44" t="s">
        <v>253</v>
      </c>
      <c r="DF44" t="s">
        <v>251</v>
      </c>
      <c r="DG44" t="s">
        <v>251</v>
      </c>
      <c r="DH44" t="s">
        <v>253</v>
      </c>
      <c r="DI44" t="s">
        <v>253</v>
      </c>
      <c r="DJ44" t="s">
        <v>253</v>
      </c>
      <c r="DK44" t="s">
        <v>256</v>
      </c>
      <c r="DL44" t="s">
        <v>256</v>
      </c>
      <c r="DM44" t="s">
        <v>256</v>
      </c>
      <c r="DN44" t="s">
        <v>256</v>
      </c>
      <c r="DO44" t="s">
        <v>256</v>
      </c>
      <c r="DP44" t="s">
        <v>256</v>
      </c>
      <c r="DQ44" t="s">
        <v>256</v>
      </c>
      <c r="DR44" t="s">
        <v>256</v>
      </c>
      <c r="DS44" t="s">
        <v>253</v>
      </c>
      <c r="DT44" t="s">
        <v>253</v>
      </c>
      <c r="DU44" t="s">
        <v>253</v>
      </c>
      <c r="DV44" t="s">
        <v>253</v>
      </c>
      <c r="DW44" t="s">
        <v>253</v>
      </c>
      <c r="DX44" t="s">
        <v>251</v>
      </c>
      <c r="DY44" t="s">
        <v>253</v>
      </c>
      <c r="DZ44" t="s">
        <v>256</v>
      </c>
      <c r="EA44" t="s">
        <v>256</v>
      </c>
      <c r="EB44" t="s">
        <v>256</v>
      </c>
      <c r="EC44" t="s">
        <v>256</v>
      </c>
      <c r="ED44" t="s">
        <v>256</v>
      </c>
      <c r="EE44" t="s">
        <v>254</v>
      </c>
      <c r="EF44" t="s">
        <v>256</v>
      </c>
      <c r="EG44" t="s">
        <v>253</v>
      </c>
      <c r="EH44" t="s">
        <v>253</v>
      </c>
      <c r="EI44" t="s">
        <v>253</v>
      </c>
      <c r="EJ44" t="s">
        <v>251</v>
      </c>
      <c r="EK44" t="s">
        <v>256</v>
      </c>
      <c r="EL44" t="s">
        <v>256</v>
      </c>
      <c r="EM44" t="s">
        <v>256</v>
      </c>
      <c r="EN44" t="s">
        <v>256</v>
      </c>
      <c r="EO44" t="s">
        <v>251</v>
      </c>
      <c r="EP44" t="s">
        <v>252</v>
      </c>
      <c r="EQ44" t="s">
        <v>251</v>
      </c>
      <c r="ER44" t="s">
        <v>252</v>
      </c>
      <c r="ES44" t="s">
        <v>256</v>
      </c>
      <c r="ET44" t="s">
        <v>254</v>
      </c>
      <c r="EU44" t="s">
        <v>256</v>
      </c>
      <c r="EV44" t="s">
        <v>254</v>
      </c>
      <c r="EW44" t="s">
        <v>259</v>
      </c>
      <c r="EX44" t="s">
        <v>259</v>
      </c>
      <c r="EY44" t="s">
        <v>259</v>
      </c>
      <c r="EZ44" t="s">
        <v>257</v>
      </c>
      <c r="FA44" t="s">
        <v>259</v>
      </c>
      <c r="FB44" t="s">
        <v>261</v>
      </c>
      <c r="FC44" t="s">
        <v>261</v>
      </c>
      <c r="FD44" t="s">
        <v>257</v>
      </c>
      <c r="FE44" t="s">
        <v>258</v>
      </c>
      <c r="FF44" t="s">
        <v>258</v>
      </c>
      <c r="FG44" t="s">
        <v>258</v>
      </c>
      <c r="FH44" t="s">
        <v>258</v>
      </c>
      <c r="FI44" t="s">
        <v>258</v>
      </c>
      <c r="FJ44" t="s">
        <v>261</v>
      </c>
      <c r="FK44" t="s">
        <v>261</v>
      </c>
      <c r="FL44" t="s">
        <v>261</v>
      </c>
      <c r="FM44" t="s">
        <v>260</v>
      </c>
      <c r="FN44" t="s">
        <v>260</v>
      </c>
      <c r="FO44" t="s">
        <v>258</v>
      </c>
      <c r="FP44" t="s">
        <v>261</v>
      </c>
      <c r="FQ44" t="s">
        <v>260</v>
      </c>
      <c r="FR44" t="s">
        <v>260</v>
      </c>
      <c r="FS44" t="s">
        <v>258</v>
      </c>
      <c r="FT44" t="s">
        <v>261</v>
      </c>
      <c r="FU44" t="s">
        <v>258</v>
      </c>
      <c r="FV44" t="s">
        <v>257</v>
      </c>
      <c r="FW44" t="s">
        <v>257</v>
      </c>
      <c r="FX44" t="s">
        <v>259</v>
      </c>
      <c r="FY44" t="s">
        <v>259</v>
      </c>
      <c r="FZ44" t="s">
        <v>257</v>
      </c>
      <c r="GA44" t="s">
        <v>259</v>
      </c>
      <c r="GB44" t="s">
        <v>258</v>
      </c>
      <c r="GC44" t="s">
        <v>259</v>
      </c>
      <c r="GD44" t="s">
        <v>259</v>
      </c>
      <c r="GE44" t="s">
        <v>259</v>
      </c>
      <c r="GF44" t="s">
        <v>257</v>
      </c>
      <c r="GG44" t="s">
        <v>261</v>
      </c>
      <c r="GH44" t="s">
        <v>259</v>
      </c>
      <c r="GI44" t="s">
        <v>258</v>
      </c>
      <c r="GJ44" t="s">
        <v>257</v>
      </c>
      <c r="GK44" t="s">
        <v>257</v>
      </c>
      <c r="GL44" t="s">
        <v>260</v>
      </c>
      <c r="GM44" t="s">
        <v>261</v>
      </c>
      <c r="GN44" t="s">
        <v>261</v>
      </c>
      <c r="GO44" t="s">
        <v>258</v>
      </c>
      <c r="GP44" t="s">
        <v>261</v>
      </c>
      <c r="GQ44" t="s">
        <v>257</v>
      </c>
      <c r="GR44" t="s">
        <v>261</v>
      </c>
      <c r="GS44" t="s">
        <v>258</v>
      </c>
      <c r="GT44" t="s">
        <v>258</v>
      </c>
      <c r="GU44" t="s">
        <v>926</v>
      </c>
      <c r="GV44" t="s">
        <v>927</v>
      </c>
      <c r="GW44" t="s">
        <v>928</v>
      </c>
      <c r="GX44" t="s">
        <v>929</v>
      </c>
      <c r="GY44">
        <v>1</v>
      </c>
      <c r="GZ44">
        <v>2015.559</v>
      </c>
      <c r="HA44">
        <v>12</v>
      </c>
      <c r="HB44" t="s">
        <v>227</v>
      </c>
      <c r="HC44">
        <v>11</v>
      </c>
      <c r="HD44" t="s">
        <v>227</v>
      </c>
      <c r="HE44">
        <v>3</v>
      </c>
      <c r="HF44">
        <v>6</v>
      </c>
      <c r="HG44" s="1">
        <v>43852.727083333331</v>
      </c>
      <c r="HH44" t="s">
        <v>227</v>
      </c>
      <c r="HI44" t="s">
        <v>227</v>
      </c>
      <c r="HJ44" t="s">
        <v>227</v>
      </c>
      <c r="HK44">
        <v>0</v>
      </c>
      <c r="HL44" t="s">
        <v>930</v>
      </c>
      <c r="HM44" t="s">
        <v>470</v>
      </c>
      <c r="HN44" t="s">
        <v>931</v>
      </c>
      <c r="HO44" t="s">
        <v>932</v>
      </c>
      <c r="HP44">
        <v>1</v>
      </c>
      <c r="HQ44">
        <v>106865</v>
      </c>
    </row>
    <row r="45" spans="1:225" ht="120" x14ac:dyDescent="0.25">
      <c r="A45">
        <v>45</v>
      </c>
      <c r="B45">
        <v>1090</v>
      </c>
      <c r="C45" t="s">
        <v>933</v>
      </c>
      <c r="D45" t="s">
        <v>934</v>
      </c>
      <c r="E45" s="1">
        <v>43853.322222222225</v>
      </c>
      <c r="F45" t="s">
        <v>226</v>
      </c>
      <c r="G45">
        <v>3</v>
      </c>
      <c r="H45">
        <v>0</v>
      </c>
      <c r="I45">
        <v>0</v>
      </c>
      <c r="J45">
        <v>0</v>
      </c>
      <c r="K45">
        <v>0</v>
      </c>
      <c r="L45">
        <v>0</v>
      </c>
      <c r="M45">
        <v>1</v>
      </c>
      <c r="N45">
        <v>0</v>
      </c>
      <c r="O45">
        <v>0</v>
      </c>
      <c r="P45">
        <v>0</v>
      </c>
      <c r="Q45">
        <v>0</v>
      </c>
      <c r="R45">
        <v>1</v>
      </c>
      <c r="S45" t="s">
        <v>935</v>
      </c>
      <c r="T45">
        <v>0</v>
      </c>
      <c r="U45">
        <v>0</v>
      </c>
      <c r="V45">
        <v>0</v>
      </c>
      <c r="W45">
        <v>0</v>
      </c>
      <c r="X45">
        <v>0</v>
      </c>
      <c r="Y45">
        <v>1</v>
      </c>
      <c r="Z45">
        <v>0</v>
      </c>
      <c r="AA45">
        <v>0</v>
      </c>
      <c r="AB45">
        <v>0</v>
      </c>
      <c r="AC45">
        <v>0</v>
      </c>
      <c r="AD45">
        <v>0</v>
      </c>
      <c r="AE45" t="s">
        <v>227</v>
      </c>
      <c r="AF45">
        <v>0</v>
      </c>
      <c r="AG45">
        <v>1</v>
      </c>
      <c r="AH45">
        <v>1</v>
      </c>
      <c r="AI45">
        <v>0</v>
      </c>
      <c r="AJ45">
        <v>0</v>
      </c>
      <c r="AK45">
        <v>0</v>
      </c>
      <c r="AL45">
        <v>0</v>
      </c>
      <c r="AM45" t="s">
        <v>735</v>
      </c>
      <c r="AN45">
        <v>98362</v>
      </c>
      <c r="AO45" t="s">
        <v>231</v>
      </c>
      <c r="AP45" t="s">
        <v>735</v>
      </c>
      <c r="AQ45">
        <v>98362</v>
      </c>
      <c r="AR45" t="s">
        <v>229</v>
      </c>
      <c r="AS45">
        <v>1</v>
      </c>
      <c r="AT45">
        <v>1</v>
      </c>
      <c r="AU45">
        <v>0</v>
      </c>
      <c r="AV45">
        <v>0</v>
      </c>
      <c r="AW45" t="s">
        <v>227</v>
      </c>
      <c r="AX45" s="2">
        <v>44199</v>
      </c>
      <c r="AY45" t="s">
        <v>506</v>
      </c>
      <c r="AZ45">
        <v>0</v>
      </c>
      <c r="BA45">
        <v>0</v>
      </c>
      <c r="BB45">
        <v>0</v>
      </c>
      <c r="BC45">
        <v>0</v>
      </c>
      <c r="BD45">
        <v>0</v>
      </c>
      <c r="BE45">
        <v>0</v>
      </c>
      <c r="BF45">
        <v>1</v>
      </c>
      <c r="BG45">
        <v>0</v>
      </c>
      <c r="BH45" t="s">
        <v>227</v>
      </c>
      <c r="BI45" t="s">
        <v>247</v>
      </c>
      <c r="BJ45" t="s">
        <v>381</v>
      </c>
      <c r="BK45" t="s">
        <v>234</v>
      </c>
      <c r="BL45" t="s">
        <v>273</v>
      </c>
      <c r="BM45" t="s">
        <v>236</v>
      </c>
      <c r="BN45" t="s">
        <v>227</v>
      </c>
      <c r="BO45" t="s">
        <v>233</v>
      </c>
      <c r="BP45" t="s">
        <v>233</v>
      </c>
      <c r="BQ45" s="2">
        <v>44198</v>
      </c>
      <c r="BR45" t="s">
        <v>239</v>
      </c>
      <c r="BS45" t="s">
        <v>239</v>
      </c>
      <c r="BT45" t="s">
        <v>239</v>
      </c>
      <c r="BU45" t="s">
        <v>239</v>
      </c>
      <c r="BV45" t="s">
        <v>936</v>
      </c>
      <c r="BW45" t="s">
        <v>820</v>
      </c>
      <c r="BX45" s="3" t="s">
        <v>937</v>
      </c>
      <c r="BY45" t="s">
        <v>241</v>
      </c>
      <c r="BZ45" t="s">
        <v>242</v>
      </c>
      <c r="CA45" t="s">
        <v>241</v>
      </c>
      <c r="CB45" t="s">
        <v>244</v>
      </c>
      <c r="CC45" t="s">
        <v>292</v>
      </c>
      <c r="CD45" t="s">
        <v>244</v>
      </c>
      <c r="CE45" t="s">
        <v>292</v>
      </c>
      <c r="CF45" t="s">
        <v>244</v>
      </c>
      <c r="CG45" t="s">
        <v>292</v>
      </c>
      <c r="CH45" t="s">
        <v>244</v>
      </c>
      <c r="CI45" t="s">
        <v>241</v>
      </c>
      <c r="CJ45" t="s">
        <v>244</v>
      </c>
      <c r="CK45" t="s">
        <v>292</v>
      </c>
      <c r="CL45" t="s">
        <v>244</v>
      </c>
      <c r="CM45" t="s">
        <v>292</v>
      </c>
      <c r="CN45" t="s">
        <v>244</v>
      </c>
      <c r="CO45" t="s">
        <v>292</v>
      </c>
      <c r="CP45" t="s">
        <v>244</v>
      </c>
      <c r="CQ45" t="s">
        <v>292</v>
      </c>
      <c r="CR45" t="s">
        <v>244</v>
      </c>
      <c r="CS45" t="s">
        <v>241</v>
      </c>
      <c r="CT45" t="s">
        <v>244</v>
      </c>
      <c r="CU45" t="s">
        <v>247</v>
      </c>
      <c r="CV45" t="s">
        <v>938</v>
      </c>
      <c r="CW45" t="s">
        <v>247</v>
      </c>
      <c r="CX45" t="s">
        <v>939</v>
      </c>
      <c r="CY45" t="s">
        <v>247</v>
      </c>
      <c r="CZ45" t="s">
        <v>940</v>
      </c>
      <c r="DA45" t="s">
        <v>941</v>
      </c>
      <c r="DB45" t="s">
        <v>942</v>
      </c>
      <c r="DC45" t="s">
        <v>253</v>
      </c>
      <c r="DD45" t="s">
        <v>253</v>
      </c>
      <c r="DE45" t="s">
        <v>253</v>
      </c>
      <c r="DF45" t="s">
        <v>253</v>
      </c>
      <c r="DG45" t="s">
        <v>253</v>
      </c>
      <c r="DH45" t="s">
        <v>251</v>
      </c>
      <c r="DI45" t="s">
        <v>251</v>
      </c>
      <c r="DJ45" t="s">
        <v>253</v>
      </c>
      <c r="DK45" t="s">
        <v>256</v>
      </c>
      <c r="DL45" t="s">
        <v>256</v>
      </c>
      <c r="DM45" t="s">
        <v>256</v>
      </c>
      <c r="DN45" t="s">
        <v>256</v>
      </c>
      <c r="DO45" t="s">
        <v>256</v>
      </c>
      <c r="DP45" t="s">
        <v>254</v>
      </c>
      <c r="DQ45" t="s">
        <v>254</v>
      </c>
      <c r="DR45" t="s">
        <v>256</v>
      </c>
      <c r="DS45" t="s">
        <v>253</v>
      </c>
      <c r="DT45" t="s">
        <v>251</v>
      </c>
      <c r="DU45" t="s">
        <v>253</v>
      </c>
      <c r="DV45" t="s">
        <v>251</v>
      </c>
      <c r="DW45" t="s">
        <v>253</v>
      </c>
      <c r="DX45" t="s">
        <v>252</v>
      </c>
      <c r="DY45" t="s">
        <v>252</v>
      </c>
      <c r="DZ45" t="s">
        <v>256</v>
      </c>
      <c r="EA45" t="s">
        <v>256</v>
      </c>
      <c r="EB45" t="s">
        <v>254</v>
      </c>
      <c r="EC45" t="s">
        <v>254</v>
      </c>
      <c r="ED45" t="s">
        <v>254</v>
      </c>
      <c r="EE45" t="s">
        <v>255</v>
      </c>
      <c r="EF45" t="s">
        <v>255</v>
      </c>
      <c r="EG45" t="s">
        <v>253</v>
      </c>
      <c r="EH45" t="s">
        <v>253</v>
      </c>
      <c r="EI45" t="s">
        <v>252</v>
      </c>
      <c r="EJ45" t="s">
        <v>253</v>
      </c>
      <c r="EK45" t="s">
        <v>256</v>
      </c>
      <c r="EL45" t="s">
        <v>256</v>
      </c>
      <c r="EM45" t="s">
        <v>255</v>
      </c>
      <c r="EN45" t="s">
        <v>256</v>
      </c>
      <c r="EO45" t="s">
        <v>251</v>
      </c>
      <c r="EP45" t="s">
        <v>252</v>
      </c>
      <c r="EQ45" t="s">
        <v>253</v>
      </c>
      <c r="ER45" t="s">
        <v>251</v>
      </c>
      <c r="ES45" t="s">
        <v>254</v>
      </c>
      <c r="ET45" t="s">
        <v>255</v>
      </c>
      <c r="EU45" t="s">
        <v>256</v>
      </c>
      <c r="EV45" t="s">
        <v>254</v>
      </c>
      <c r="EW45" t="s">
        <v>259</v>
      </c>
      <c r="EX45" t="s">
        <v>259</v>
      </c>
      <c r="EY45" t="s">
        <v>259</v>
      </c>
      <c r="EZ45" t="s">
        <v>260</v>
      </c>
      <c r="FA45" t="s">
        <v>259</v>
      </c>
      <c r="FB45" t="s">
        <v>260</v>
      </c>
      <c r="FC45" t="s">
        <v>260</v>
      </c>
      <c r="FD45" t="s">
        <v>258</v>
      </c>
      <c r="FE45" t="s">
        <v>259</v>
      </c>
      <c r="FF45" t="s">
        <v>257</v>
      </c>
      <c r="FG45" t="s">
        <v>259</v>
      </c>
      <c r="FH45" t="s">
        <v>259</v>
      </c>
      <c r="FI45" t="s">
        <v>260</v>
      </c>
      <c r="FJ45" t="s">
        <v>257</v>
      </c>
      <c r="FK45" t="s">
        <v>258</v>
      </c>
      <c r="FL45" t="s">
        <v>259</v>
      </c>
      <c r="FM45" t="s">
        <v>258</v>
      </c>
      <c r="FN45" t="s">
        <v>258</v>
      </c>
      <c r="FO45" t="s">
        <v>257</v>
      </c>
      <c r="FP45" t="s">
        <v>257</v>
      </c>
      <c r="FQ45" t="s">
        <v>258</v>
      </c>
      <c r="FR45" t="s">
        <v>258</v>
      </c>
      <c r="FS45" t="s">
        <v>257</v>
      </c>
      <c r="FT45" t="s">
        <v>257</v>
      </c>
      <c r="FU45" t="s">
        <v>260</v>
      </c>
      <c r="FV45" t="s">
        <v>258</v>
      </c>
      <c r="FW45" t="s">
        <v>257</v>
      </c>
      <c r="FX45" t="s">
        <v>257</v>
      </c>
      <c r="FY45" t="s">
        <v>259</v>
      </c>
      <c r="FZ45" t="s">
        <v>257</v>
      </c>
      <c r="GA45" t="s">
        <v>259</v>
      </c>
      <c r="GB45" t="s">
        <v>259</v>
      </c>
      <c r="GC45" t="s">
        <v>259</v>
      </c>
      <c r="GD45" t="s">
        <v>258</v>
      </c>
      <c r="GE45" t="s">
        <v>261</v>
      </c>
      <c r="GF45" t="s">
        <v>260</v>
      </c>
      <c r="GG45" t="s">
        <v>261</v>
      </c>
      <c r="GH45" t="s">
        <v>259</v>
      </c>
      <c r="GI45" t="s">
        <v>258</v>
      </c>
      <c r="GJ45" t="s">
        <v>258</v>
      </c>
      <c r="GK45" t="s">
        <v>260</v>
      </c>
      <c r="GL45" t="s">
        <v>260</v>
      </c>
      <c r="GM45" t="s">
        <v>258</v>
      </c>
      <c r="GN45" t="s">
        <v>259</v>
      </c>
      <c r="GO45" t="s">
        <v>259</v>
      </c>
      <c r="GP45" t="s">
        <v>258</v>
      </c>
      <c r="GQ45" t="s">
        <v>260</v>
      </c>
      <c r="GR45" t="s">
        <v>260</v>
      </c>
      <c r="GS45" t="s">
        <v>260</v>
      </c>
      <c r="GT45" t="s">
        <v>258</v>
      </c>
      <c r="GU45" t="s">
        <v>943</v>
      </c>
      <c r="GV45" t="s">
        <v>944</v>
      </c>
      <c r="GW45" t="s">
        <v>227</v>
      </c>
      <c r="GX45" t="s">
        <v>227</v>
      </c>
      <c r="GY45">
        <v>1</v>
      </c>
      <c r="GZ45">
        <v>2591.4670000000001</v>
      </c>
      <c r="HA45">
        <v>4</v>
      </c>
      <c r="HB45" t="s">
        <v>227</v>
      </c>
      <c r="HC45">
        <v>10</v>
      </c>
      <c r="HD45" t="s">
        <v>227</v>
      </c>
      <c r="HE45">
        <v>5</v>
      </c>
      <c r="HF45">
        <v>6</v>
      </c>
      <c r="HG45" s="1">
        <v>43853.291666666664</v>
      </c>
      <c r="HH45" t="s">
        <v>227</v>
      </c>
      <c r="HI45" t="s">
        <v>227</v>
      </c>
      <c r="HJ45" t="s">
        <v>227</v>
      </c>
      <c r="HK45">
        <v>0</v>
      </c>
      <c r="HL45" t="s">
        <v>945</v>
      </c>
      <c r="HM45" t="s">
        <v>302</v>
      </c>
      <c r="HN45" t="s">
        <v>946</v>
      </c>
      <c r="HO45" t="s">
        <v>947</v>
      </c>
      <c r="HP45">
        <v>1</v>
      </c>
      <c r="HQ45">
        <v>108634</v>
      </c>
    </row>
    <row r="46" spans="1:225" x14ac:dyDescent="0.25">
      <c r="A46">
        <v>46</v>
      </c>
      <c r="B46">
        <v>1123</v>
      </c>
      <c r="C46" t="s">
        <v>948</v>
      </c>
      <c r="D46" t="s">
        <v>949</v>
      </c>
      <c r="E46" s="1">
        <v>43853.476388888892</v>
      </c>
      <c r="F46" t="s">
        <v>226</v>
      </c>
      <c r="G46">
        <v>3</v>
      </c>
      <c r="H46">
        <v>1</v>
      </c>
      <c r="I46">
        <v>1</v>
      </c>
      <c r="J46">
        <v>1</v>
      </c>
      <c r="K46">
        <v>0</v>
      </c>
      <c r="L46">
        <v>1</v>
      </c>
      <c r="M46">
        <v>0</v>
      </c>
      <c r="N46">
        <v>0</v>
      </c>
      <c r="O46">
        <v>0</v>
      </c>
      <c r="P46">
        <v>1</v>
      </c>
      <c r="Q46">
        <v>1</v>
      </c>
      <c r="R46">
        <v>0</v>
      </c>
      <c r="S46" t="s">
        <v>227</v>
      </c>
      <c r="T46">
        <v>0</v>
      </c>
      <c r="U46">
        <v>1</v>
      </c>
      <c r="V46">
        <v>1</v>
      </c>
      <c r="W46">
        <v>0</v>
      </c>
      <c r="X46">
        <v>0</v>
      </c>
      <c r="Y46">
        <v>0</v>
      </c>
      <c r="Z46">
        <v>0</v>
      </c>
      <c r="AA46">
        <v>0</v>
      </c>
      <c r="AB46">
        <v>0</v>
      </c>
      <c r="AC46">
        <v>0</v>
      </c>
      <c r="AD46">
        <v>0</v>
      </c>
      <c r="AE46" t="s">
        <v>227</v>
      </c>
      <c r="AF46">
        <v>0</v>
      </c>
      <c r="AG46">
        <v>0</v>
      </c>
      <c r="AH46">
        <v>0</v>
      </c>
      <c r="AI46">
        <v>1</v>
      </c>
      <c r="AJ46">
        <v>0</v>
      </c>
      <c r="AK46">
        <v>0</v>
      </c>
      <c r="AL46">
        <v>1</v>
      </c>
      <c r="AM46" t="s">
        <v>950</v>
      </c>
      <c r="AN46">
        <v>98365</v>
      </c>
      <c r="AO46" t="s">
        <v>229</v>
      </c>
      <c r="AP46" t="s">
        <v>951</v>
      </c>
      <c r="AQ46">
        <v>98365</v>
      </c>
      <c r="AR46" t="s">
        <v>229</v>
      </c>
      <c r="AS46">
        <v>1</v>
      </c>
      <c r="AT46">
        <v>1</v>
      </c>
      <c r="AU46">
        <v>0</v>
      </c>
      <c r="AV46">
        <v>0</v>
      </c>
      <c r="AW46" t="s">
        <v>227</v>
      </c>
      <c r="AX46" s="2">
        <v>44199</v>
      </c>
      <c r="AY46" t="s">
        <v>227</v>
      </c>
      <c r="AZ46">
        <v>0</v>
      </c>
      <c r="BA46">
        <v>0</v>
      </c>
      <c r="BB46">
        <v>0</v>
      </c>
      <c r="BC46">
        <v>1</v>
      </c>
      <c r="BD46">
        <v>0</v>
      </c>
      <c r="BE46">
        <v>0</v>
      </c>
      <c r="BF46">
        <v>0</v>
      </c>
      <c r="BG46">
        <v>1</v>
      </c>
      <c r="BH46" t="s">
        <v>952</v>
      </c>
      <c r="BI46" t="s">
        <v>233</v>
      </c>
      <c r="BJ46" t="s">
        <v>227</v>
      </c>
      <c r="BK46" t="s">
        <v>234</v>
      </c>
      <c r="BL46" t="s">
        <v>273</v>
      </c>
      <c r="BM46" t="s">
        <v>236</v>
      </c>
      <c r="BN46" t="s">
        <v>227</v>
      </c>
      <c r="BO46" t="s">
        <v>233</v>
      </c>
      <c r="BP46" t="s">
        <v>233</v>
      </c>
      <c r="BQ46" s="2">
        <v>44198</v>
      </c>
      <c r="BR46" t="s">
        <v>238</v>
      </c>
      <c r="BS46" t="s">
        <v>239</v>
      </c>
      <c r="BT46" t="s">
        <v>237</v>
      </c>
      <c r="BU46" t="s">
        <v>227</v>
      </c>
      <c r="BV46" t="s">
        <v>227</v>
      </c>
      <c r="BW46" t="s">
        <v>240</v>
      </c>
      <c r="BX46" s="3" t="s">
        <v>227</v>
      </c>
      <c r="BY46" t="s">
        <v>246</v>
      </c>
      <c r="BZ46" t="s">
        <v>316</v>
      </c>
      <c r="CA46" t="s">
        <v>243</v>
      </c>
      <c r="CB46" t="s">
        <v>316</v>
      </c>
      <c r="CC46" t="s">
        <v>243</v>
      </c>
      <c r="CD46" t="s">
        <v>244</v>
      </c>
      <c r="CE46" t="s">
        <v>292</v>
      </c>
      <c r="CF46" t="s">
        <v>316</v>
      </c>
      <c r="CG46" t="s">
        <v>246</v>
      </c>
      <c r="CH46" t="s">
        <v>316</v>
      </c>
      <c r="CI46" t="s">
        <v>245</v>
      </c>
      <c r="CJ46" t="s">
        <v>316</v>
      </c>
      <c r="CK46" t="s">
        <v>292</v>
      </c>
      <c r="CL46" t="s">
        <v>316</v>
      </c>
      <c r="CM46" t="s">
        <v>292</v>
      </c>
      <c r="CN46" t="s">
        <v>316</v>
      </c>
      <c r="CO46" t="s">
        <v>243</v>
      </c>
      <c r="CP46" t="s">
        <v>316</v>
      </c>
      <c r="CQ46" t="s">
        <v>385</v>
      </c>
      <c r="CR46" t="s">
        <v>244</v>
      </c>
      <c r="CS46" t="s">
        <v>227</v>
      </c>
      <c r="CT46" t="s">
        <v>227</v>
      </c>
      <c r="CU46" t="s">
        <v>233</v>
      </c>
      <c r="CV46" t="s">
        <v>227</v>
      </c>
      <c r="CW46" t="s">
        <v>247</v>
      </c>
      <c r="CX46" t="s">
        <v>953</v>
      </c>
      <c r="CY46" t="s">
        <v>247</v>
      </c>
      <c r="CZ46" t="s">
        <v>954</v>
      </c>
      <c r="DA46" t="s">
        <v>955</v>
      </c>
      <c r="DB46" t="s">
        <v>956</v>
      </c>
      <c r="DC46" t="s">
        <v>251</v>
      </c>
      <c r="DD46" t="s">
        <v>251</v>
      </c>
      <c r="DE46" t="s">
        <v>252</v>
      </c>
      <c r="DF46" t="s">
        <v>251</v>
      </c>
      <c r="DG46" t="s">
        <v>251</v>
      </c>
      <c r="DH46" t="s">
        <v>252</v>
      </c>
      <c r="DI46" t="s">
        <v>253</v>
      </c>
      <c r="DJ46" t="s">
        <v>252</v>
      </c>
      <c r="DK46" t="s">
        <v>254</v>
      </c>
      <c r="DL46" t="s">
        <v>256</v>
      </c>
      <c r="DM46" t="s">
        <v>255</v>
      </c>
      <c r="DN46" t="s">
        <v>255</v>
      </c>
      <c r="DO46" t="s">
        <v>256</v>
      </c>
      <c r="DP46" t="s">
        <v>254</v>
      </c>
      <c r="DQ46" t="s">
        <v>256</v>
      </c>
      <c r="DR46" t="s">
        <v>256</v>
      </c>
      <c r="DS46" t="s">
        <v>251</v>
      </c>
      <c r="DT46" t="s">
        <v>253</v>
      </c>
      <c r="DU46" t="s">
        <v>252</v>
      </c>
      <c r="DV46" t="s">
        <v>253</v>
      </c>
      <c r="DW46" t="s">
        <v>253</v>
      </c>
      <c r="DX46" t="s">
        <v>251</v>
      </c>
      <c r="DY46" t="s">
        <v>253</v>
      </c>
      <c r="DZ46" t="s">
        <v>254</v>
      </c>
      <c r="EA46" t="s">
        <v>255</v>
      </c>
      <c r="EB46" t="s">
        <v>256</v>
      </c>
      <c r="EC46" t="s">
        <v>256</v>
      </c>
      <c r="ED46" t="s">
        <v>256</v>
      </c>
      <c r="EE46" t="s">
        <v>255</v>
      </c>
      <c r="EF46" t="s">
        <v>256</v>
      </c>
      <c r="EG46" t="s">
        <v>252</v>
      </c>
      <c r="EH46" t="s">
        <v>251</v>
      </c>
      <c r="EI46" t="s">
        <v>251</v>
      </c>
      <c r="EJ46" t="s">
        <v>253</v>
      </c>
      <c r="EK46" t="s">
        <v>255</v>
      </c>
      <c r="EL46" t="s">
        <v>256</v>
      </c>
      <c r="EM46" t="s">
        <v>255</v>
      </c>
      <c r="EN46" t="s">
        <v>256</v>
      </c>
      <c r="EO46" t="s">
        <v>251</v>
      </c>
      <c r="EP46" t="s">
        <v>252</v>
      </c>
      <c r="EQ46" t="s">
        <v>253</v>
      </c>
      <c r="ER46" t="s">
        <v>251</v>
      </c>
      <c r="ES46" t="s">
        <v>256</v>
      </c>
      <c r="ET46" t="s">
        <v>255</v>
      </c>
      <c r="EU46" t="s">
        <v>256</v>
      </c>
      <c r="EV46" t="s">
        <v>254</v>
      </c>
      <c r="EW46" t="s">
        <v>257</v>
      </c>
      <c r="EX46" t="s">
        <v>258</v>
      </c>
      <c r="EY46" t="s">
        <v>259</v>
      </c>
      <c r="EZ46" t="s">
        <v>260</v>
      </c>
      <c r="FA46" t="s">
        <v>259</v>
      </c>
      <c r="FB46" t="s">
        <v>261</v>
      </c>
      <c r="FC46" t="s">
        <v>261</v>
      </c>
      <c r="FD46" t="s">
        <v>259</v>
      </c>
      <c r="FE46" t="s">
        <v>258</v>
      </c>
      <c r="FF46" t="s">
        <v>260</v>
      </c>
      <c r="FG46" t="s">
        <v>260</v>
      </c>
      <c r="FH46" t="s">
        <v>260</v>
      </c>
      <c r="FI46" t="s">
        <v>260</v>
      </c>
      <c r="FJ46" t="s">
        <v>260</v>
      </c>
      <c r="FK46" t="s">
        <v>260</v>
      </c>
      <c r="FL46" t="s">
        <v>259</v>
      </c>
      <c r="FM46" t="s">
        <v>298</v>
      </c>
      <c r="FN46" t="s">
        <v>298</v>
      </c>
      <c r="FO46" t="s">
        <v>257</v>
      </c>
      <c r="FP46" t="s">
        <v>258</v>
      </c>
      <c r="FQ46" t="s">
        <v>261</v>
      </c>
      <c r="FR46" t="s">
        <v>260</v>
      </c>
      <c r="FS46" t="s">
        <v>261</v>
      </c>
      <c r="FT46" t="s">
        <v>261</v>
      </c>
      <c r="FU46" t="s">
        <v>261</v>
      </c>
      <c r="FV46" t="s">
        <v>259</v>
      </c>
      <c r="FW46" t="s">
        <v>259</v>
      </c>
      <c r="FX46" t="s">
        <v>257</v>
      </c>
      <c r="FY46" t="s">
        <v>259</v>
      </c>
      <c r="FZ46" t="s">
        <v>259</v>
      </c>
      <c r="GA46" t="s">
        <v>259</v>
      </c>
      <c r="GB46" t="s">
        <v>259</v>
      </c>
      <c r="GC46" t="s">
        <v>259</v>
      </c>
      <c r="GD46" t="s">
        <v>260</v>
      </c>
      <c r="GE46" t="s">
        <v>259</v>
      </c>
      <c r="GF46" t="s">
        <v>260</v>
      </c>
      <c r="GG46" t="s">
        <v>257</v>
      </c>
      <c r="GH46" t="s">
        <v>258</v>
      </c>
      <c r="GI46" t="s">
        <v>261</v>
      </c>
      <c r="GJ46" t="s">
        <v>260</v>
      </c>
      <c r="GK46" t="s">
        <v>259</v>
      </c>
      <c r="GL46" t="s">
        <v>260</v>
      </c>
      <c r="GM46" t="s">
        <v>260</v>
      </c>
      <c r="GN46" t="s">
        <v>260</v>
      </c>
      <c r="GO46" t="s">
        <v>257</v>
      </c>
      <c r="GP46" t="s">
        <v>259</v>
      </c>
      <c r="GQ46" t="s">
        <v>259</v>
      </c>
      <c r="GR46" t="s">
        <v>260</v>
      </c>
      <c r="GS46" t="s">
        <v>260</v>
      </c>
      <c r="GT46" t="s">
        <v>260</v>
      </c>
      <c r="GU46" t="s">
        <v>957</v>
      </c>
      <c r="GV46" t="s">
        <v>958</v>
      </c>
      <c r="GW46" t="s">
        <v>959</v>
      </c>
      <c r="GX46" t="s">
        <v>960</v>
      </c>
      <c r="GY46">
        <v>1</v>
      </c>
      <c r="GZ46">
        <v>3535.3789999999999</v>
      </c>
      <c r="HA46">
        <v>5</v>
      </c>
      <c r="HB46" t="s">
        <v>227</v>
      </c>
      <c r="HC46">
        <v>10</v>
      </c>
      <c r="HD46" t="s">
        <v>227</v>
      </c>
      <c r="HE46">
        <v>5</v>
      </c>
      <c r="HF46">
        <v>6</v>
      </c>
      <c r="HG46" s="1">
        <v>43853.435416666667</v>
      </c>
      <c r="HH46" t="s">
        <v>227</v>
      </c>
      <c r="HI46" t="s">
        <v>227</v>
      </c>
      <c r="HJ46" t="s">
        <v>227</v>
      </c>
      <c r="HK46">
        <v>0</v>
      </c>
      <c r="HL46" t="s">
        <v>961</v>
      </c>
      <c r="HM46" t="s">
        <v>302</v>
      </c>
      <c r="HN46" t="s">
        <v>962</v>
      </c>
      <c r="HO46" t="s">
        <v>963</v>
      </c>
      <c r="HP46">
        <v>1</v>
      </c>
      <c r="HQ46">
        <v>113136</v>
      </c>
    </row>
    <row r="47" spans="1:225" ht="90" x14ac:dyDescent="0.25">
      <c r="A47">
        <v>47</v>
      </c>
      <c r="B47">
        <v>1156</v>
      </c>
      <c r="C47" t="s">
        <v>964</v>
      </c>
      <c r="D47" t="s">
        <v>965</v>
      </c>
      <c r="E47" s="1">
        <v>43853.670138888891</v>
      </c>
      <c r="F47" t="s">
        <v>966</v>
      </c>
      <c r="G47">
        <v>3</v>
      </c>
      <c r="H47">
        <v>0</v>
      </c>
      <c r="I47">
        <v>0</v>
      </c>
      <c r="J47">
        <v>0</v>
      </c>
      <c r="K47">
        <v>0</v>
      </c>
      <c r="L47">
        <v>0</v>
      </c>
      <c r="M47">
        <v>1</v>
      </c>
      <c r="N47">
        <v>0</v>
      </c>
      <c r="O47">
        <v>0</v>
      </c>
      <c r="P47">
        <v>0</v>
      </c>
      <c r="Q47">
        <v>0</v>
      </c>
      <c r="R47">
        <v>0</v>
      </c>
      <c r="S47" t="s">
        <v>227</v>
      </c>
      <c r="T47">
        <v>0</v>
      </c>
      <c r="U47">
        <v>0</v>
      </c>
      <c r="V47">
        <v>0</v>
      </c>
      <c r="W47">
        <v>0</v>
      </c>
      <c r="X47">
        <v>0</v>
      </c>
      <c r="Y47">
        <v>1</v>
      </c>
      <c r="Z47">
        <v>0</v>
      </c>
      <c r="AA47">
        <v>0</v>
      </c>
      <c r="AB47">
        <v>0</v>
      </c>
      <c r="AC47">
        <v>0</v>
      </c>
      <c r="AD47">
        <v>0</v>
      </c>
      <c r="AE47" t="s">
        <v>227</v>
      </c>
      <c r="AF47">
        <v>1</v>
      </c>
      <c r="AG47">
        <v>0</v>
      </c>
      <c r="AH47">
        <v>0</v>
      </c>
      <c r="AI47">
        <v>0</v>
      </c>
      <c r="AJ47">
        <v>0</v>
      </c>
      <c r="AK47">
        <v>0</v>
      </c>
      <c r="AL47">
        <v>0</v>
      </c>
      <c r="AM47" t="s">
        <v>967</v>
      </c>
      <c r="AN47">
        <v>98119</v>
      </c>
      <c r="AO47" t="s">
        <v>229</v>
      </c>
      <c r="AP47" t="s">
        <v>968</v>
      </c>
      <c r="AQ47">
        <v>98166</v>
      </c>
      <c r="AR47" t="s">
        <v>231</v>
      </c>
      <c r="AS47">
        <v>1</v>
      </c>
      <c r="AT47">
        <v>1</v>
      </c>
      <c r="AU47">
        <v>0</v>
      </c>
      <c r="AV47">
        <v>0</v>
      </c>
      <c r="AW47" t="s">
        <v>227</v>
      </c>
      <c r="AX47" s="2">
        <v>44293</v>
      </c>
      <c r="AY47" t="s">
        <v>380</v>
      </c>
      <c r="AZ47">
        <v>0</v>
      </c>
      <c r="BA47">
        <v>0</v>
      </c>
      <c r="BB47">
        <v>0</v>
      </c>
      <c r="BC47">
        <v>0</v>
      </c>
      <c r="BD47">
        <v>1</v>
      </c>
      <c r="BE47">
        <v>0</v>
      </c>
      <c r="BF47">
        <v>0</v>
      </c>
      <c r="BG47">
        <v>0</v>
      </c>
      <c r="BH47" t="s">
        <v>227</v>
      </c>
      <c r="BI47" t="s">
        <v>247</v>
      </c>
      <c r="BJ47" t="s">
        <v>969</v>
      </c>
      <c r="BK47" t="s">
        <v>252</v>
      </c>
      <c r="BL47" t="s">
        <v>235</v>
      </c>
      <c r="BM47" t="s">
        <v>236</v>
      </c>
      <c r="BN47" t="s">
        <v>227</v>
      </c>
      <c r="BO47" t="s">
        <v>233</v>
      </c>
      <c r="BP47" t="s">
        <v>233</v>
      </c>
      <c r="BQ47" s="2">
        <v>44259</v>
      </c>
      <c r="BR47" t="s">
        <v>237</v>
      </c>
      <c r="BS47" t="s">
        <v>238</v>
      </c>
      <c r="BT47" t="s">
        <v>239</v>
      </c>
      <c r="BU47" t="s">
        <v>227</v>
      </c>
      <c r="BV47" t="s">
        <v>227</v>
      </c>
      <c r="BW47" t="s">
        <v>274</v>
      </c>
      <c r="BX47" s="3" t="s">
        <v>970</v>
      </c>
      <c r="BY47" t="s">
        <v>245</v>
      </c>
      <c r="BZ47" t="s">
        <v>244</v>
      </c>
      <c r="CA47" t="s">
        <v>245</v>
      </c>
      <c r="CB47" t="s">
        <v>316</v>
      </c>
      <c r="CC47" t="s">
        <v>292</v>
      </c>
      <c r="CD47" t="s">
        <v>242</v>
      </c>
      <c r="CE47" t="s">
        <v>292</v>
      </c>
      <c r="CF47" t="s">
        <v>242</v>
      </c>
      <c r="CG47" t="s">
        <v>245</v>
      </c>
      <c r="CH47" t="s">
        <v>316</v>
      </c>
      <c r="CI47" t="s">
        <v>245</v>
      </c>
      <c r="CJ47" t="s">
        <v>244</v>
      </c>
      <c r="CK47" t="s">
        <v>292</v>
      </c>
      <c r="CL47" t="s">
        <v>242</v>
      </c>
      <c r="CM47" t="s">
        <v>292</v>
      </c>
      <c r="CN47" t="s">
        <v>242</v>
      </c>
      <c r="CO47" t="s">
        <v>245</v>
      </c>
      <c r="CP47" t="s">
        <v>316</v>
      </c>
      <c r="CQ47" t="s">
        <v>245</v>
      </c>
      <c r="CR47" t="s">
        <v>244</v>
      </c>
      <c r="CS47" t="s">
        <v>227</v>
      </c>
      <c r="CT47" t="s">
        <v>227</v>
      </c>
      <c r="CU47" t="s">
        <v>233</v>
      </c>
      <c r="CV47" t="s">
        <v>227</v>
      </c>
      <c r="CW47" t="s">
        <v>247</v>
      </c>
      <c r="CX47" t="s">
        <v>971</v>
      </c>
      <c r="CY47" t="s">
        <v>247</v>
      </c>
      <c r="CZ47" t="s">
        <v>972</v>
      </c>
      <c r="DA47" t="s">
        <v>973</v>
      </c>
      <c r="DB47" t="s">
        <v>974</v>
      </c>
      <c r="DC47" t="s">
        <v>253</v>
      </c>
      <c r="DD47" t="s">
        <v>253</v>
      </c>
      <c r="DE47" t="s">
        <v>251</v>
      </c>
      <c r="DF47" t="s">
        <v>251</v>
      </c>
      <c r="DG47" t="s">
        <v>251</v>
      </c>
      <c r="DH47" t="s">
        <v>251</v>
      </c>
      <c r="DI47" t="s">
        <v>251</v>
      </c>
      <c r="DJ47" t="s">
        <v>251</v>
      </c>
      <c r="DK47" t="s">
        <v>256</v>
      </c>
      <c r="DL47" t="s">
        <v>256</v>
      </c>
      <c r="DM47" t="s">
        <v>254</v>
      </c>
      <c r="DN47" t="s">
        <v>254</v>
      </c>
      <c r="DO47" t="s">
        <v>254</v>
      </c>
      <c r="DP47" t="s">
        <v>254</v>
      </c>
      <c r="DQ47" t="s">
        <v>255</v>
      </c>
      <c r="DR47" t="s">
        <v>256</v>
      </c>
      <c r="DS47" t="s">
        <v>253</v>
      </c>
      <c r="DT47" t="s">
        <v>253</v>
      </c>
      <c r="DU47" t="s">
        <v>252</v>
      </c>
      <c r="DV47" t="s">
        <v>251</v>
      </c>
      <c r="DW47" t="s">
        <v>252</v>
      </c>
      <c r="DX47" t="s">
        <v>252</v>
      </c>
      <c r="DY47" t="s">
        <v>252</v>
      </c>
      <c r="DZ47" t="s">
        <v>256</v>
      </c>
      <c r="EA47" t="s">
        <v>255</v>
      </c>
      <c r="EB47" t="s">
        <v>256</v>
      </c>
      <c r="EC47" t="s">
        <v>254</v>
      </c>
      <c r="ED47" t="s">
        <v>255</v>
      </c>
      <c r="EE47" t="s">
        <v>255</v>
      </c>
      <c r="EF47" t="s">
        <v>255</v>
      </c>
      <c r="EG47" t="s">
        <v>251</v>
      </c>
      <c r="EH47" t="s">
        <v>252</v>
      </c>
      <c r="EI47" t="s">
        <v>252</v>
      </c>
      <c r="EJ47" t="s">
        <v>251</v>
      </c>
      <c r="EK47" t="s">
        <v>256</v>
      </c>
      <c r="EL47" t="s">
        <v>255</v>
      </c>
      <c r="EM47" t="s">
        <v>255</v>
      </c>
      <c r="EN47" t="s">
        <v>254</v>
      </c>
      <c r="EO47" t="s">
        <v>251</v>
      </c>
      <c r="EP47" t="s">
        <v>252</v>
      </c>
      <c r="EQ47" t="s">
        <v>252</v>
      </c>
      <c r="ER47" t="s">
        <v>252</v>
      </c>
      <c r="ES47" t="s">
        <v>256</v>
      </c>
      <c r="ET47" t="s">
        <v>255</v>
      </c>
      <c r="EU47" t="s">
        <v>255</v>
      </c>
      <c r="EV47" t="s">
        <v>255</v>
      </c>
      <c r="EW47" t="s">
        <v>259</v>
      </c>
      <c r="EX47" t="s">
        <v>259</v>
      </c>
      <c r="EY47" t="s">
        <v>259</v>
      </c>
      <c r="EZ47" t="s">
        <v>258</v>
      </c>
      <c r="FA47" t="s">
        <v>257</v>
      </c>
      <c r="FB47" t="s">
        <v>260</v>
      </c>
      <c r="FC47" t="s">
        <v>260</v>
      </c>
      <c r="FD47" t="s">
        <v>257</v>
      </c>
      <c r="FE47" t="s">
        <v>258</v>
      </c>
      <c r="FF47" t="s">
        <v>258</v>
      </c>
      <c r="FG47" t="s">
        <v>257</v>
      </c>
      <c r="FH47" t="s">
        <v>260</v>
      </c>
      <c r="FI47" t="s">
        <v>258</v>
      </c>
      <c r="FJ47" t="s">
        <v>258</v>
      </c>
      <c r="FK47" t="s">
        <v>258</v>
      </c>
      <c r="FL47" t="s">
        <v>298</v>
      </c>
      <c r="FM47" t="s">
        <v>298</v>
      </c>
      <c r="FN47" t="s">
        <v>298</v>
      </c>
      <c r="FO47" t="s">
        <v>257</v>
      </c>
      <c r="FP47" t="s">
        <v>257</v>
      </c>
      <c r="FQ47" t="s">
        <v>298</v>
      </c>
      <c r="FR47" t="s">
        <v>298</v>
      </c>
      <c r="FS47" t="s">
        <v>298</v>
      </c>
      <c r="FT47" t="s">
        <v>298</v>
      </c>
      <c r="FU47" t="s">
        <v>257</v>
      </c>
      <c r="FV47" t="s">
        <v>259</v>
      </c>
      <c r="FW47" t="s">
        <v>257</v>
      </c>
      <c r="FX47" t="s">
        <v>257</v>
      </c>
      <c r="FY47" t="s">
        <v>259</v>
      </c>
      <c r="FZ47" t="s">
        <v>257</v>
      </c>
      <c r="GA47" t="s">
        <v>259</v>
      </c>
      <c r="GB47" t="s">
        <v>257</v>
      </c>
      <c r="GC47" t="s">
        <v>259</v>
      </c>
      <c r="GD47" t="s">
        <v>259</v>
      </c>
      <c r="GE47" t="s">
        <v>258</v>
      </c>
      <c r="GF47" t="s">
        <v>257</v>
      </c>
      <c r="GG47" t="s">
        <v>257</v>
      </c>
      <c r="GH47" t="s">
        <v>257</v>
      </c>
      <c r="GI47" t="s">
        <v>257</v>
      </c>
      <c r="GJ47" t="s">
        <v>257</v>
      </c>
      <c r="GK47" t="s">
        <v>257</v>
      </c>
      <c r="GL47" t="s">
        <v>258</v>
      </c>
      <c r="GM47" t="s">
        <v>261</v>
      </c>
      <c r="GN47" t="s">
        <v>261</v>
      </c>
      <c r="GO47" t="s">
        <v>259</v>
      </c>
      <c r="GP47" t="s">
        <v>258</v>
      </c>
      <c r="GQ47" t="s">
        <v>258</v>
      </c>
      <c r="GR47" t="s">
        <v>258</v>
      </c>
      <c r="GS47" t="s">
        <v>257</v>
      </c>
      <c r="GT47" t="s">
        <v>258</v>
      </c>
      <c r="GU47" t="s">
        <v>975</v>
      </c>
      <c r="GV47" t="s">
        <v>233</v>
      </c>
      <c r="GW47" t="s">
        <v>976</v>
      </c>
      <c r="GX47" t="s">
        <v>977</v>
      </c>
      <c r="GY47">
        <v>1</v>
      </c>
      <c r="GZ47">
        <v>2718.0949999999998</v>
      </c>
      <c r="HA47">
        <v>13</v>
      </c>
      <c r="HB47" t="s">
        <v>227</v>
      </c>
      <c r="HC47">
        <v>11</v>
      </c>
      <c r="HD47" t="s">
        <v>227</v>
      </c>
      <c r="HE47">
        <v>5</v>
      </c>
      <c r="HF47">
        <v>6</v>
      </c>
      <c r="HG47" s="1">
        <v>43853.638888888891</v>
      </c>
      <c r="HH47" t="s">
        <v>227</v>
      </c>
      <c r="HI47" t="s">
        <v>227</v>
      </c>
      <c r="HJ47" t="s">
        <v>227</v>
      </c>
      <c r="HK47">
        <v>0</v>
      </c>
      <c r="HL47" t="s">
        <v>978</v>
      </c>
      <c r="HM47" t="s">
        <v>302</v>
      </c>
      <c r="HN47" t="s">
        <v>979</v>
      </c>
      <c r="HO47" t="s">
        <v>980</v>
      </c>
      <c r="HP47">
        <v>1</v>
      </c>
      <c r="HQ47">
        <v>104322</v>
      </c>
    </row>
    <row r="48" spans="1:225" x14ac:dyDescent="0.25">
      <c r="A48">
        <v>48</v>
      </c>
      <c r="B48">
        <v>1158</v>
      </c>
      <c r="C48" t="s">
        <v>981</v>
      </c>
      <c r="D48" t="s">
        <v>982</v>
      </c>
      <c r="E48" s="1">
        <v>43853.759027777778</v>
      </c>
      <c r="F48" t="s">
        <v>966</v>
      </c>
      <c r="G48">
        <v>3</v>
      </c>
      <c r="H48">
        <v>0</v>
      </c>
      <c r="I48">
        <v>1</v>
      </c>
      <c r="J48">
        <v>0</v>
      </c>
      <c r="K48">
        <v>0</v>
      </c>
      <c r="L48">
        <v>0</v>
      </c>
      <c r="M48">
        <v>1</v>
      </c>
      <c r="N48">
        <v>0</v>
      </c>
      <c r="O48">
        <v>0</v>
      </c>
      <c r="P48">
        <v>0</v>
      </c>
      <c r="Q48">
        <v>0</v>
      </c>
      <c r="R48">
        <v>0</v>
      </c>
      <c r="S48" t="s">
        <v>227</v>
      </c>
      <c r="T48">
        <v>0</v>
      </c>
      <c r="U48">
        <v>1</v>
      </c>
      <c r="V48">
        <v>0</v>
      </c>
      <c r="W48">
        <v>0</v>
      </c>
      <c r="X48">
        <v>0</v>
      </c>
      <c r="Y48">
        <v>0</v>
      </c>
      <c r="Z48">
        <v>0</v>
      </c>
      <c r="AA48">
        <v>0</v>
      </c>
      <c r="AB48">
        <v>0</v>
      </c>
      <c r="AC48">
        <v>0</v>
      </c>
      <c r="AD48">
        <v>0</v>
      </c>
      <c r="AE48" t="s">
        <v>227</v>
      </c>
      <c r="AF48">
        <v>1</v>
      </c>
      <c r="AG48">
        <v>0</v>
      </c>
      <c r="AH48">
        <v>0</v>
      </c>
      <c r="AI48">
        <v>0</v>
      </c>
      <c r="AJ48">
        <v>0</v>
      </c>
      <c r="AK48">
        <v>0</v>
      </c>
      <c r="AL48">
        <v>0</v>
      </c>
      <c r="AM48" t="s">
        <v>983</v>
      </c>
      <c r="AN48">
        <v>98221</v>
      </c>
      <c r="AO48" t="s">
        <v>311</v>
      </c>
      <c r="AP48" t="s">
        <v>984</v>
      </c>
      <c r="AQ48">
        <v>98233</v>
      </c>
      <c r="AR48" t="s">
        <v>229</v>
      </c>
      <c r="AS48">
        <v>1</v>
      </c>
      <c r="AT48">
        <v>1</v>
      </c>
      <c r="AU48">
        <v>0</v>
      </c>
      <c r="AV48">
        <v>0</v>
      </c>
      <c r="AW48" t="s">
        <v>227</v>
      </c>
      <c r="AX48" s="2">
        <v>44199</v>
      </c>
      <c r="AY48" t="s">
        <v>232</v>
      </c>
      <c r="AZ48">
        <v>0</v>
      </c>
      <c r="BA48">
        <v>0</v>
      </c>
      <c r="BB48">
        <v>0</v>
      </c>
      <c r="BC48">
        <v>1</v>
      </c>
      <c r="BD48">
        <v>0</v>
      </c>
      <c r="BE48">
        <v>0</v>
      </c>
      <c r="BF48">
        <v>0</v>
      </c>
      <c r="BG48">
        <v>0</v>
      </c>
      <c r="BH48" t="s">
        <v>227</v>
      </c>
      <c r="BI48" t="s">
        <v>247</v>
      </c>
      <c r="BJ48" t="s">
        <v>985</v>
      </c>
      <c r="BK48" t="s">
        <v>234</v>
      </c>
      <c r="BL48" t="s">
        <v>335</v>
      </c>
      <c r="BM48" t="s">
        <v>236</v>
      </c>
      <c r="BN48" t="s">
        <v>227</v>
      </c>
      <c r="BO48" t="s">
        <v>233</v>
      </c>
      <c r="BP48" t="s">
        <v>233</v>
      </c>
      <c r="BQ48" s="2">
        <v>44198</v>
      </c>
      <c r="BR48" t="s">
        <v>237</v>
      </c>
      <c r="BS48" t="s">
        <v>237</v>
      </c>
      <c r="BT48" t="s">
        <v>239</v>
      </c>
      <c r="BU48" t="s">
        <v>239</v>
      </c>
      <c r="BV48" t="s">
        <v>986</v>
      </c>
      <c r="BW48" t="s">
        <v>233</v>
      </c>
      <c r="BX48" s="3" t="s">
        <v>227</v>
      </c>
      <c r="BY48" t="s">
        <v>292</v>
      </c>
      <c r="BZ48" t="s">
        <v>242</v>
      </c>
      <c r="CA48" t="s">
        <v>243</v>
      </c>
      <c r="CB48" t="s">
        <v>244</v>
      </c>
      <c r="CC48" t="s">
        <v>292</v>
      </c>
      <c r="CD48" t="s">
        <v>244</v>
      </c>
      <c r="CE48" t="s">
        <v>292</v>
      </c>
      <c r="CF48" t="s">
        <v>244</v>
      </c>
      <c r="CG48" t="s">
        <v>292</v>
      </c>
      <c r="CH48" t="s">
        <v>244</v>
      </c>
      <c r="CI48" t="s">
        <v>243</v>
      </c>
      <c r="CJ48" t="s">
        <v>244</v>
      </c>
      <c r="CK48" t="s">
        <v>292</v>
      </c>
      <c r="CL48" t="s">
        <v>244</v>
      </c>
      <c r="CM48" t="s">
        <v>292</v>
      </c>
      <c r="CN48" t="s">
        <v>244</v>
      </c>
      <c r="CO48" t="s">
        <v>292</v>
      </c>
      <c r="CP48" t="s">
        <v>244</v>
      </c>
      <c r="CQ48" t="s">
        <v>292</v>
      </c>
      <c r="CR48" t="s">
        <v>244</v>
      </c>
      <c r="CS48" t="s">
        <v>227</v>
      </c>
      <c r="CT48" t="s">
        <v>227</v>
      </c>
      <c r="CU48" t="s">
        <v>247</v>
      </c>
      <c r="CV48" t="s">
        <v>987</v>
      </c>
      <c r="CW48" t="s">
        <v>247</v>
      </c>
      <c r="CX48" t="s">
        <v>988</v>
      </c>
      <c r="CY48" t="s">
        <v>233</v>
      </c>
      <c r="CZ48" t="s">
        <v>227</v>
      </c>
      <c r="DA48" t="s">
        <v>989</v>
      </c>
      <c r="DB48" t="s">
        <v>990</v>
      </c>
      <c r="DC48" t="s">
        <v>251</v>
      </c>
      <c r="DD48" t="s">
        <v>253</v>
      </c>
      <c r="DE48" t="s">
        <v>253</v>
      </c>
      <c r="DF48" t="s">
        <v>252</v>
      </c>
      <c r="DG48" t="s">
        <v>252</v>
      </c>
      <c r="DH48" t="s">
        <v>253</v>
      </c>
      <c r="DI48" t="s">
        <v>251</v>
      </c>
      <c r="DJ48" t="s">
        <v>251</v>
      </c>
      <c r="DK48" t="s">
        <v>254</v>
      </c>
      <c r="DL48" t="s">
        <v>256</v>
      </c>
      <c r="DM48" t="s">
        <v>256</v>
      </c>
      <c r="DN48" t="s">
        <v>255</v>
      </c>
      <c r="DO48" t="s">
        <v>256</v>
      </c>
      <c r="DP48" t="s">
        <v>256</v>
      </c>
      <c r="DQ48" t="s">
        <v>254</v>
      </c>
      <c r="DR48" t="s">
        <v>254</v>
      </c>
      <c r="DS48" t="s">
        <v>253</v>
      </c>
      <c r="DT48" t="s">
        <v>253</v>
      </c>
      <c r="DU48" t="s">
        <v>252</v>
      </c>
      <c r="DV48" t="s">
        <v>253</v>
      </c>
      <c r="DW48" t="s">
        <v>253</v>
      </c>
      <c r="DX48" t="s">
        <v>252</v>
      </c>
      <c r="DY48" t="s">
        <v>253</v>
      </c>
      <c r="DZ48" t="s">
        <v>256</v>
      </c>
      <c r="EA48" t="s">
        <v>255</v>
      </c>
      <c r="EB48" t="s">
        <v>254</v>
      </c>
      <c r="EC48" t="s">
        <v>256</v>
      </c>
      <c r="ED48" t="s">
        <v>256</v>
      </c>
      <c r="EE48" t="s">
        <v>254</v>
      </c>
      <c r="EF48" t="s">
        <v>256</v>
      </c>
      <c r="EG48" t="s">
        <v>253</v>
      </c>
      <c r="EH48" t="s">
        <v>253</v>
      </c>
      <c r="EI48" t="s">
        <v>253</v>
      </c>
      <c r="EJ48" t="s">
        <v>251</v>
      </c>
      <c r="EK48" t="s">
        <v>256</v>
      </c>
      <c r="EL48" t="s">
        <v>256</v>
      </c>
      <c r="EM48" t="s">
        <v>256</v>
      </c>
      <c r="EN48" t="s">
        <v>254</v>
      </c>
      <c r="EO48" t="s">
        <v>252</v>
      </c>
      <c r="EP48" t="s">
        <v>252</v>
      </c>
      <c r="EQ48" t="s">
        <v>251</v>
      </c>
      <c r="ER48" t="s">
        <v>252</v>
      </c>
      <c r="ES48" t="s">
        <v>255</v>
      </c>
      <c r="ET48" t="s">
        <v>255</v>
      </c>
      <c r="EU48" t="s">
        <v>254</v>
      </c>
      <c r="EV48" t="s">
        <v>255</v>
      </c>
      <c r="EW48" t="s">
        <v>257</v>
      </c>
      <c r="EX48" t="s">
        <v>257</v>
      </c>
      <c r="EY48" t="s">
        <v>257</v>
      </c>
      <c r="EZ48" t="s">
        <v>260</v>
      </c>
      <c r="FA48" t="s">
        <v>259</v>
      </c>
      <c r="FB48" t="s">
        <v>260</v>
      </c>
      <c r="FC48" t="s">
        <v>260</v>
      </c>
      <c r="FD48" t="s">
        <v>259</v>
      </c>
      <c r="FE48" t="s">
        <v>259</v>
      </c>
      <c r="FF48" t="s">
        <v>259</v>
      </c>
      <c r="FG48" t="s">
        <v>257</v>
      </c>
      <c r="FH48" t="s">
        <v>258</v>
      </c>
      <c r="FI48" t="s">
        <v>261</v>
      </c>
      <c r="FJ48" t="s">
        <v>258</v>
      </c>
      <c r="FK48" t="s">
        <v>258</v>
      </c>
      <c r="FL48" t="s">
        <v>260</v>
      </c>
      <c r="FM48" t="s">
        <v>260</v>
      </c>
      <c r="FN48" t="s">
        <v>260</v>
      </c>
      <c r="FO48" t="s">
        <v>257</v>
      </c>
      <c r="FP48" t="s">
        <v>260</v>
      </c>
      <c r="FQ48" t="s">
        <v>260</v>
      </c>
      <c r="FR48" t="s">
        <v>260</v>
      </c>
      <c r="FS48" t="s">
        <v>257</v>
      </c>
      <c r="FT48" t="s">
        <v>257</v>
      </c>
      <c r="FU48" t="s">
        <v>260</v>
      </c>
      <c r="FV48" t="s">
        <v>259</v>
      </c>
      <c r="FW48" t="s">
        <v>261</v>
      </c>
      <c r="FX48" t="s">
        <v>259</v>
      </c>
      <c r="FY48" t="s">
        <v>259</v>
      </c>
      <c r="FZ48" t="s">
        <v>261</v>
      </c>
      <c r="GA48" t="s">
        <v>260</v>
      </c>
      <c r="GB48" t="s">
        <v>260</v>
      </c>
      <c r="GC48" t="s">
        <v>260</v>
      </c>
      <c r="GD48" t="s">
        <v>260</v>
      </c>
      <c r="GE48" t="s">
        <v>258</v>
      </c>
      <c r="GF48" t="s">
        <v>258</v>
      </c>
      <c r="GG48" t="s">
        <v>260</v>
      </c>
      <c r="GH48" t="s">
        <v>258</v>
      </c>
      <c r="GI48" t="s">
        <v>260</v>
      </c>
      <c r="GJ48" t="s">
        <v>257</v>
      </c>
      <c r="GK48" t="s">
        <v>257</v>
      </c>
      <c r="GL48" t="s">
        <v>261</v>
      </c>
      <c r="GM48" t="s">
        <v>260</v>
      </c>
      <c r="GN48" t="s">
        <v>259</v>
      </c>
      <c r="GO48" t="s">
        <v>259</v>
      </c>
      <c r="GP48" t="s">
        <v>257</v>
      </c>
      <c r="GQ48" t="s">
        <v>261</v>
      </c>
      <c r="GR48" t="s">
        <v>260</v>
      </c>
      <c r="GS48" t="s">
        <v>260</v>
      </c>
      <c r="GT48" t="s">
        <v>259</v>
      </c>
      <c r="GU48" t="s">
        <v>991</v>
      </c>
      <c r="GV48" t="s">
        <v>992</v>
      </c>
      <c r="GW48" t="s">
        <v>993</v>
      </c>
      <c r="GX48" t="s">
        <v>994</v>
      </c>
      <c r="GY48">
        <v>1</v>
      </c>
      <c r="GZ48">
        <v>2949.913</v>
      </c>
      <c r="HA48">
        <v>4</v>
      </c>
      <c r="HB48" t="s">
        <v>227</v>
      </c>
      <c r="HC48">
        <v>2</v>
      </c>
      <c r="HD48" t="s">
        <v>227</v>
      </c>
      <c r="HE48">
        <v>5</v>
      </c>
      <c r="HF48">
        <v>6</v>
      </c>
      <c r="HG48" s="1">
        <v>43853.724999999999</v>
      </c>
      <c r="HH48" t="s">
        <v>227</v>
      </c>
      <c r="HI48" t="s">
        <v>227</v>
      </c>
      <c r="HJ48" t="s">
        <v>227</v>
      </c>
      <c r="HK48">
        <v>0</v>
      </c>
      <c r="HL48" t="s">
        <v>529</v>
      </c>
      <c r="HM48" t="s">
        <v>302</v>
      </c>
      <c r="HN48" t="s">
        <v>995</v>
      </c>
      <c r="HO48" t="s">
        <v>996</v>
      </c>
      <c r="HP48">
        <v>1</v>
      </c>
      <c r="HQ48">
        <v>103943</v>
      </c>
    </row>
    <row r="49" spans="1:225" x14ac:dyDescent="0.25">
      <c r="A49">
        <v>49</v>
      </c>
      <c r="B49">
        <v>1189</v>
      </c>
      <c r="C49" t="s">
        <v>997</v>
      </c>
      <c r="D49" t="s">
        <v>998</v>
      </c>
      <c r="E49" s="1">
        <v>43854.510416666664</v>
      </c>
      <c r="F49" t="s">
        <v>966</v>
      </c>
      <c r="G49">
        <v>3</v>
      </c>
      <c r="H49">
        <v>0</v>
      </c>
      <c r="I49">
        <v>0</v>
      </c>
      <c r="J49">
        <v>0</v>
      </c>
      <c r="K49">
        <v>0</v>
      </c>
      <c r="L49">
        <v>0</v>
      </c>
      <c r="M49">
        <v>1</v>
      </c>
      <c r="N49">
        <v>0</v>
      </c>
      <c r="O49">
        <v>0</v>
      </c>
      <c r="P49">
        <v>0</v>
      </c>
      <c r="Q49">
        <v>0</v>
      </c>
      <c r="R49">
        <v>0</v>
      </c>
      <c r="S49" t="s">
        <v>227</v>
      </c>
      <c r="T49">
        <v>0</v>
      </c>
      <c r="U49">
        <v>0</v>
      </c>
      <c r="V49">
        <v>0</v>
      </c>
      <c r="W49">
        <v>0</v>
      </c>
      <c r="X49">
        <v>0</v>
      </c>
      <c r="Y49">
        <v>1</v>
      </c>
      <c r="Z49">
        <v>0</v>
      </c>
      <c r="AA49">
        <v>0</v>
      </c>
      <c r="AB49">
        <v>0</v>
      </c>
      <c r="AC49">
        <v>0</v>
      </c>
      <c r="AD49">
        <v>0</v>
      </c>
      <c r="AE49" t="s">
        <v>227</v>
      </c>
      <c r="AF49">
        <v>1</v>
      </c>
      <c r="AG49">
        <v>0</v>
      </c>
      <c r="AH49">
        <v>0</v>
      </c>
      <c r="AI49">
        <v>0</v>
      </c>
      <c r="AJ49">
        <v>0</v>
      </c>
      <c r="AK49">
        <v>0</v>
      </c>
      <c r="AL49">
        <v>0</v>
      </c>
      <c r="AM49" t="s">
        <v>271</v>
      </c>
      <c r="AN49">
        <v>98225</v>
      </c>
      <c r="AO49" t="s">
        <v>229</v>
      </c>
      <c r="AP49" t="s">
        <v>271</v>
      </c>
      <c r="AQ49">
        <v>98226</v>
      </c>
      <c r="AR49" t="s">
        <v>229</v>
      </c>
      <c r="AS49">
        <v>0</v>
      </c>
      <c r="AT49">
        <v>1</v>
      </c>
      <c r="AU49">
        <v>0</v>
      </c>
      <c r="AV49">
        <v>0</v>
      </c>
      <c r="AW49" t="s">
        <v>227</v>
      </c>
      <c r="AX49" s="2">
        <v>44199</v>
      </c>
      <c r="AY49" t="s">
        <v>312</v>
      </c>
      <c r="AZ49">
        <v>0</v>
      </c>
      <c r="BA49">
        <v>0</v>
      </c>
      <c r="BB49">
        <v>0</v>
      </c>
      <c r="BC49">
        <v>0</v>
      </c>
      <c r="BD49">
        <v>0</v>
      </c>
      <c r="BE49">
        <v>1</v>
      </c>
      <c r="BF49">
        <v>0</v>
      </c>
      <c r="BG49">
        <v>0</v>
      </c>
      <c r="BH49" t="s">
        <v>227</v>
      </c>
      <c r="BI49" t="s">
        <v>233</v>
      </c>
      <c r="BJ49" t="s">
        <v>227</v>
      </c>
      <c r="BK49" t="s">
        <v>234</v>
      </c>
      <c r="BL49" t="s">
        <v>235</v>
      </c>
      <c r="BM49" t="s">
        <v>236</v>
      </c>
      <c r="BN49" t="s">
        <v>227</v>
      </c>
      <c r="BO49" t="s">
        <v>233</v>
      </c>
      <c r="BP49" t="s">
        <v>233</v>
      </c>
      <c r="BQ49" s="2">
        <v>44198</v>
      </c>
      <c r="BR49" t="s">
        <v>238</v>
      </c>
      <c r="BS49" t="s">
        <v>238</v>
      </c>
      <c r="BT49" t="s">
        <v>237</v>
      </c>
      <c r="BU49" t="s">
        <v>227</v>
      </c>
      <c r="BV49" t="s">
        <v>227</v>
      </c>
      <c r="BW49" t="s">
        <v>240</v>
      </c>
      <c r="BX49" s="3" t="s">
        <v>227</v>
      </c>
      <c r="BY49" t="s">
        <v>292</v>
      </c>
      <c r="BZ49" t="s">
        <v>244</v>
      </c>
      <c r="CA49" t="s">
        <v>292</v>
      </c>
      <c r="CB49" t="s">
        <v>244</v>
      </c>
      <c r="CC49" t="s">
        <v>292</v>
      </c>
      <c r="CD49" t="s">
        <v>244</v>
      </c>
      <c r="CE49" t="s">
        <v>292</v>
      </c>
      <c r="CF49" t="s">
        <v>244</v>
      </c>
      <c r="CG49" t="s">
        <v>292</v>
      </c>
      <c r="CH49" t="s">
        <v>244</v>
      </c>
      <c r="CI49" t="s">
        <v>245</v>
      </c>
      <c r="CJ49" t="s">
        <v>244</v>
      </c>
      <c r="CK49" t="s">
        <v>292</v>
      </c>
      <c r="CL49" t="s">
        <v>244</v>
      </c>
      <c r="CM49" t="s">
        <v>292</v>
      </c>
      <c r="CN49" t="s">
        <v>244</v>
      </c>
      <c r="CO49" t="s">
        <v>292</v>
      </c>
      <c r="CP49" t="s">
        <v>244</v>
      </c>
      <c r="CQ49" t="s">
        <v>292</v>
      </c>
      <c r="CR49" t="s">
        <v>244</v>
      </c>
      <c r="CS49" t="s">
        <v>227</v>
      </c>
      <c r="CT49" t="s">
        <v>227</v>
      </c>
      <c r="CU49" t="s">
        <v>247</v>
      </c>
      <c r="CV49" t="s">
        <v>999</v>
      </c>
      <c r="CW49" t="s">
        <v>233</v>
      </c>
      <c r="CX49" t="s">
        <v>227</v>
      </c>
      <c r="CY49" t="s">
        <v>247</v>
      </c>
      <c r="CZ49" t="s">
        <v>1000</v>
      </c>
      <c r="DA49" t="s">
        <v>368</v>
      </c>
      <c r="DB49" t="s">
        <v>368</v>
      </c>
      <c r="DC49" t="s">
        <v>251</v>
      </c>
      <c r="DD49" t="s">
        <v>251</v>
      </c>
      <c r="DE49" t="s">
        <v>251</v>
      </c>
      <c r="DF49" t="s">
        <v>251</v>
      </c>
      <c r="DG49" t="s">
        <v>251</v>
      </c>
      <c r="DH49" t="s">
        <v>251</v>
      </c>
      <c r="DI49" t="s">
        <v>251</v>
      </c>
      <c r="DJ49" t="s">
        <v>251</v>
      </c>
      <c r="DK49" t="s">
        <v>254</v>
      </c>
      <c r="DL49" t="s">
        <v>254</v>
      </c>
      <c r="DM49" t="s">
        <v>255</v>
      </c>
      <c r="DN49" t="s">
        <v>255</v>
      </c>
      <c r="DO49" t="s">
        <v>254</v>
      </c>
      <c r="DP49" t="s">
        <v>254</v>
      </c>
      <c r="DQ49" t="s">
        <v>255</v>
      </c>
      <c r="DR49" t="s">
        <v>254</v>
      </c>
      <c r="DS49" t="s">
        <v>251</v>
      </c>
      <c r="DT49" t="s">
        <v>251</v>
      </c>
      <c r="DU49" t="s">
        <v>251</v>
      </c>
      <c r="DV49" t="s">
        <v>251</v>
      </c>
      <c r="DW49" t="s">
        <v>253</v>
      </c>
      <c r="DX49" t="s">
        <v>251</v>
      </c>
      <c r="DY49" t="s">
        <v>251</v>
      </c>
      <c r="DZ49" t="s">
        <v>254</v>
      </c>
      <c r="EA49" t="s">
        <v>254</v>
      </c>
      <c r="EB49" t="s">
        <v>256</v>
      </c>
      <c r="EC49" t="s">
        <v>254</v>
      </c>
      <c r="ED49" t="s">
        <v>254</v>
      </c>
      <c r="EE49" t="s">
        <v>254</v>
      </c>
      <c r="EF49" t="s">
        <v>254</v>
      </c>
      <c r="EG49" t="s">
        <v>251</v>
      </c>
      <c r="EH49" t="s">
        <v>251</v>
      </c>
      <c r="EI49" t="s">
        <v>251</v>
      </c>
      <c r="EJ49" t="s">
        <v>251</v>
      </c>
      <c r="EK49" t="s">
        <v>254</v>
      </c>
      <c r="EL49" t="s">
        <v>254</v>
      </c>
      <c r="EM49" t="s">
        <v>254</v>
      </c>
      <c r="EN49" t="s">
        <v>254</v>
      </c>
      <c r="EO49" t="s">
        <v>252</v>
      </c>
      <c r="EP49" t="s">
        <v>252</v>
      </c>
      <c r="EQ49" t="s">
        <v>252</v>
      </c>
      <c r="ER49" t="s">
        <v>252</v>
      </c>
      <c r="ES49" t="s">
        <v>255</v>
      </c>
      <c r="ET49" t="s">
        <v>255</v>
      </c>
      <c r="EU49" t="s">
        <v>254</v>
      </c>
      <c r="EV49" t="s">
        <v>254</v>
      </c>
      <c r="EW49" t="s">
        <v>258</v>
      </c>
      <c r="EX49" t="s">
        <v>258</v>
      </c>
      <c r="EY49" t="s">
        <v>257</v>
      </c>
      <c r="EZ49" t="s">
        <v>261</v>
      </c>
      <c r="FA49" t="s">
        <v>257</v>
      </c>
      <c r="FB49" t="s">
        <v>258</v>
      </c>
      <c r="FC49" t="s">
        <v>258</v>
      </c>
      <c r="FD49" t="s">
        <v>261</v>
      </c>
      <c r="FE49" t="s">
        <v>261</v>
      </c>
      <c r="FF49" t="s">
        <v>258</v>
      </c>
      <c r="FG49" t="s">
        <v>258</v>
      </c>
      <c r="FH49" t="s">
        <v>261</v>
      </c>
      <c r="FI49" t="s">
        <v>261</v>
      </c>
      <c r="FJ49" t="s">
        <v>261</v>
      </c>
      <c r="FK49" t="s">
        <v>258</v>
      </c>
      <c r="FL49" t="s">
        <v>258</v>
      </c>
      <c r="FM49" t="s">
        <v>258</v>
      </c>
      <c r="FN49" t="s">
        <v>261</v>
      </c>
      <c r="FO49" t="s">
        <v>257</v>
      </c>
      <c r="FP49" t="s">
        <v>258</v>
      </c>
      <c r="FQ49" t="s">
        <v>258</v>
      </c>
      <c r="FR49" t="s">
        <v>258</v>
      </c>
      <c r="FS49" t="s">
        <v>258</v>
      </c>
      <c r="FT49" t="s">
        <v>258</v>
      </c>
      <c r="FU49" t="s">
        <v>257</v>
      </c>
      <c r="FV49" t="s">
        <v>257</v>
      </c>
      <c r="FW49" t="s">
        <v>257</v>
      </c>
      <c r="FX49" t="s">
        <v>257</v>
      </c>
      <c r="FY49" t="s">
        <v>257</v>
      </c>
      <c r="FZ49" t="s">
        <v>257</v>
      </c>
      <c r="GA49" t="s">
        <v>257</v>
      </c>
      <c r="GB49" t="s">
        <v>257</v>
      </c>
      <c r="GC49" t="s">
        <v>257</v>
      </c>
      <c r="GD49" t="s">
        <v>258</v>
      </c>
      <c r="GE49" t="s">
        <v>257</v>
      </c>
      <c r="GF49" t="s">
        <v>257</v>
      </c>
      <c r="GG49" t="s">
        <v>258</v>
      </c>
      <c r="GH49" t="s">
        <v>258</v>
      </c>
      <c r="GI49" t="s">
        <v>257</v>
      </c>
      <c r="GJ49" t="s">
        <v>257</v>
      </c>
      <c r="GK49" t="s">
        <v>257</v>
      </c>
      <c r="GL49" t="s">
        <v>261</v>
      </c>
      <c r="GM49" t="s">
        <v>261</v>
      </c>
      <c r="GN49" t="s">
        <v>261</v>
      </c>
      <c r="GO49" t="s">
        <v>261</v>
      </c>
      <c r="GP49" t="s">
        <v>257</v>
      </c>
      <c r="GQ49" t="s">
        <v>257</v>
      </c>
      <c r="GR49" t="s">
        <v>257</v>
      </c>
      <c r="GS49" t="s">
        <v>257</v>
      </c>
      <c r="GT49" t="s">
        <v>258</v>
      </c>
      <c r="GU49" t="s">
        <v>368</v>
      </c>
      <c r="GV49" t="s">
        <v>1001</v>
      </c>
      <c r="GW49" t="s">
        <v>227</v>
      </c>
      <c r="GX49" t="s">
        <v>227</v>
      </c>
      <c r="GY49">
        <v>1</v>
      </c>
      <c r="GZ49">
        <v>1496.337</v>
      </c>
      <c r="HA49">
        <v>12</v>
      </c>
      <c r="HB49" t="s">
        <v>227</v>
      </c>
      <c r="HC49">
        <v>11</v>
      </c>
      <c r="HD49" t="s">
        <v>227</v>
      </c>
      <c r="HE49">
        <v>3</v>
      </c>
      <c r="HF49">
        <v>1</v>
      </c>
      <c r="HG49" s="1">
        <v>43854.492361111108</v>
      </c>
      <c r="HH49" t="s">
        <v>227</v>
      </c>
      <c r="HI49" t="s">
        <v>227</v>
      </c>
      <c r="HJ49" t="s">
        <v>227</v>
      </c>
      <c r="HK49">
        <v>0</v>
      </c>
      <c r="HL49" t="s">
        <v>1002</v>
      </c>
      <c r="HM49" t="s">
        <v>265</v>
      </c>
      <c r="HN49" t="s">
        <v>1003</v>
      </c>
      <c r="HO49" t="s">
        <v>1004</v>
      </c>
      <c r="HP49">
        <v>1</v>
      </c>
      <c r="HQ49">
        <v>108706</v>
      </c>
    </row>
    <row r="50" spans="1:225" ht="135" x14ac:dyDescent="0.25">
      <c r="A50">
        <v>50</v>
      </c>
      <c r="B50">
        <v>1222</v>
      </c>
      <c r="C50" t="s">
        <v>1005</v>
      </c>
      <c r="D50" t="s">
        <v>1006</v>
      </c>
      <c r="E50" s="1">
        <v>43855.491666666669</v>
      </c>
      <c r="F50" t="s">
        <v>966</v>
      </c>
      <c r="G50">
        <v>3</v>
      </c>
      <c r="H50">
        <v>0</v>
      </c>
      <c r="I50">
        <v>0</v>
      </c>
      <c r="J50">
        <v>1</v>
      </c>
      <c r="K50">
        <v>0</v>
      </c>
      <c r="L50">
        <v>1</v>
      </c>
      <c r="M50">
        <v>1</v>
      </c>
      <c r="N50">
        <v>0</v>
      </c>
      <c r="O50">
        <v>0</v>
      </c>
      <c r="P50">
        <v>0</v>
      </c>
      <c r="Q50">
        <v>0</v>
      </c>
      <c r="R50">
        <v>0</v>
      </c>
      <c r="S50" t="s">
        <v>227</v>
      </c>
      <c r="T50">
        <v>0</v>
      </c>
      <c r="U50">
        <v>0</v>
      </c>
      <c r="V50">
        <v>0</v>
      </c>
      <c r="W50">
        <v>0</v>
      </c>
      <c r="X50">
        <v>1</v>
      </c>
      <c r="Y50">
        <v>1</v>
      </c>
      <c r="Z50">
        <v>0</v>
      </c>
      <c r="AA50">
        <v>0</v>
      </c>
      <c r="AB50">
        <v>0</v>
      </c>
      <c r="AC50">
        <v>0</v>
      </c>
      <c r="AD50">
        <v>0</v>
      </c>
      <c r="AE50" t="s">
        <v>227</v>
      </c>
      <c r="AF50">
        <v>0</v>
      </c>
      <c r="AG50">
        <v>1</v>
      </c>
      <c r="AH50">
        <v>0</v>
      </c>
      <c r="AI50">
        <v>1</v>
      </c>
      <c r="AJ50">
        <v>0</v>
      </c>
      <c r="AK50">
        <v>0</v>
      </c>
      <c r="AL50">
        <v>0</v>
      </c>
      <c r="AM50" t="s">
        <v>1007</v>
      </c>
      <c r="AN50">
        <v>98595</v>
      </c>
      <c r="AO50" s="2">
        <v>44331</v>
      </c>
      <c r="AP50" t="s">
        <v>1008</v>
      </c>
      <c r="AQ50">
        <v>98642</v>
      </c>
      <c r="AR50" t="s">
        <v>231</v>
      </c>
      <c r="AS50">
        <v>1</v>
      </c>
      <c r="AT50">
        <v>1</v>
      </c>
      <c r="AU50">
        <v>1</v>
      </c>
      <c r="AV50">
        <v>0</v>
      </c>
      <c r="AW50" t="s">
        <v>227</v>
      </c>
      <c r="AX50" s="2">
        <v>44199</v>
      </c>
      <c r="AY50" t="s">
        <v>289</v>
      </c>
      <c r="AZ50">
        <v>0</v>
      </c>
      <c r="BA50">
        <v>0</v>
      </c>
      <c r="BB50">
        <v>0</v>
      </c>
      <c r="BC50">
        <v>0</v>
      </c>
      <c r="BD50">
        <v>0</v>
      </c>
      <c r="BE50">
        <v>0</v>
      </c>
      <c r="BF50">
        <v>1</v>
      </c>
      <c r="BG50">
        <v>0</v>
      </c>
      <c r="BH50" t="s">
        <v>227</v>
      </c>
      <c r="BI50" t="s">
        <v>247</v>
      </c>
      <c r="BJ50" t="s">
        <v>1009</v>
      </c>
      <c r="BK50" t="s">
        <v>234</v>
      </c>
      <c r="BL50" t="s">
        <v>291</v>
      </c>
      <c r="BM50" t="s">
        <v>236</v>
      </c>
      <c r="BN50" t="s">
        <v>227</v>
      </c>
      <c r="BO50" t="s">
        <v>233</v>
      </c>
      <c r="BP50" t="s">
        <v>233</v>
      </c>
      <c r="BQ50" t="s">
        <v>227</v>
      </c>
      <c r="BR50" t="s">
        <v>237</v>
      </c>
      <c r="BS50" t="s">
        <v>238</v>
      </c>
      <c r="BT50" t="s">
        <v>239</v>
      </c>
      <c r="BU50" t="s">
        <v>237</v>
      </c>
      <c r="BV50" t="s">
        <v>1010</v>
      </c>
      <c r="BW50" t="s">
        <v>274</v>
      </c>
      <c r="BX50" s="3" t="s">
        <v>1011</v>
      </c>
      <c r="BY50" t="s">
        <v>292</v>
      </c>
      <c r="BZ50" t="s">
        <v>242</v>
      </c>
      <c r="CA50" t="s">
        <v>241</v>
      </c>
      <c r="CB50" t="s">
        <v>244</v>
      </c>
      <c r="CC50" t="s">
        <v>292</v>
      </c>
      <c r="CD50" t="s">
        <v>242</v>
      </c>
      <c r="CE50" t="s">
        <v>292</v>
      </c>
      <c r="CF50" t="s">
        <v>242</v>
      </c>
      <c r="CG50" t="s">
        <v>385</v>
      </c>
      <c r="CH50" t="s">
        <v>244</v>
      </c>
      <c r="CI50" t="s">
        <v>241</v>
      </c>
      <c r="CJ50" t="s">
        <v>244</v>
      </c>
      <c r="CK50" t="s">
        <v>292</v>
      </c>
      <c r="CL50" t="s">
        <v>242</v>
      </c>
      <c r="CM50" t="s">
        <v>241</v>
      </c>
      <c r="CN50" t="s">
        <v>244</v>
      </c>
      <c r="CO50" t="s">
        <v>292</v>
      </c>
      <c r="CP50" t="s">
        <v>242</v>
      </c>
      <c r="CQ50" t="s">
        <v>292</v>
      </c>
      <c r="CR50" t="s">
        <v>242</v>
      </c>
      <c r="CS50" t="s">
        <v>227</v>
      </c>
      <c r="CT50" t="s">
        <v>227</v>
      </c>
      <c r="CU50" t="s">
        <v>247</v>
      </c>
      <c r="CV50" t="s">
        <v>1012</v>
      </c>
      <c r="CW50" t="s">
        <v>247</v>
      </c>
      <c r="CX50" t="s">
        <v>1013</v>
      </c>
      <c r="CY50" t="s">
        <v>233</v>
      </c>
      <c r="CZ50" t="s">
        <v>227</v>
      </c>
      <c r="DA50" t="s">
        <v>1014</v>
      </c>
      <c r="DB50" t="s">
        <v>1015</v>
      </c>
      <c r="DC50" t="s">
        <v>253</v>
      </c>
      <c r="DD50" t="s">
        <v>253</v>
      </c>
      <c r="DE50" t="s">
        <v>251</v>
      </c>
      <c r="DF50" t="s">
        <v>251</v>
      </c>
      <c r="DG50" t="s">
        <v>251</v>
      </c>
      <c r="DH50" t="s">
        <v>253</v>
      </c>
      <c r="DI50" t="s">
        <v>253</v>
      </c>
      <c r="DJ50" t="s">
        <v>253</v>
      </c>
      <c r="DK50" t="s">
        <v>256</v>
      </c>
      <c r="DL50" t="s">
        <v>256</v>
      </c>
      <c r="DM50" t="s">
        <v>254</v>
      </c>
      <c r="DN50" t="s">
        <v>254</v>
      </c>
      <c r="DO50" t="s">
        <v>254</v>
      </c>
      <c r="DP50" t="s">
        <v>256</v>
      </c>
      <c r="DQ50" t="s">
        <v>256</v>
      </c>
      <c r="DR50" t="s">
        <v>256</v>
      </c>
      <c r="DS50" t="s">
        <v>253</v>
      </c>
      <c r="DT50" t="s">
        <v>253</v>
      </c>
      <c r="DU50" t="s">
        <v>253</v>
      </c>
      <c r="DV50" t="s">
        <v>253</v>
      </c>
      <c r="DW50" t="s">
        <v>253</v>
      </c>
      <c r="DX50" t="s">
        <v>253</v>
      </c>
      <c r="DY50" t="s">
        <v>253</v>
      </c>
      <c r="DZ50" t="s">
        <v>256</v>
      </c>
      <c r="EA50" t="s">
        <v>256</v>
      </c>
      <c r="EB50" t="s">
        <v>256</v>
      </c>
      <c r="EC50" t="s">
        <v>256</v>
      </c>
      <c r="ED50" t="s">
        <v>256</v>
      </c>
      <c r="EE50" t="s">
        <v>256</v>
      </c>
      <c r="EF50" t="s">
        <v>256</v>
      </c>
      <c r="EG50" t="s">
        <v>253</v>
      </c>
      <c r="EH50" t="s">
        <v>253</v>
      </c>
      <c r="EI50" t="s">
        <v>253</v>
      </c>
      <c r="EJ50" t="s">
        <v>253</v>
      </c>
      <c r="EK50" t="s">
        <v>256</v>
      </c>
      <c r="EL50" t="s">
        <v>256</v>
      </c>
      <c r="EM50" t="s">
        <v>256</v>
      </c>
      <c r="EN50" t="s">
        <v>256</v>
      </c>
      <c r="EO50" t="s">
        <v>251</v>
      </c>
      <c r="EP50" t="s">
        <v>252</v>
      </c>
      <c r="EQ50" t="s">
        <v>253</v>
      </c>
      <c r="ER50" t="s">
        <v>253</v>
      </c>
      <c r="ES50" t="s">
        <v>256</v>
      </c>
      <c r="ET50" t="s">
        <v>255</v>
      </c>
      <c r="EU50" t="s">
        <v>256</v>
      </c>
      <c r="EV50" t="s">
        <v>256</v>
      </c>
      <c r="EW50" t="s">
        <v>258</v>
      </c>
      <c r="EX50" t="s">
        <v>259</v>
      </c>
      <c r="EY50" t="s">
        <v>258</v>
      </c>
      <c r="EZ50" t="s">
        <v>260</v>
      </c>
      <c r="FA50" t="s">
        <v>259</v>
      </c>
      <c r="FB50" t="s">
        <v>260</v>
      </c>
      <c r="FC50" t="s">
        <v>260</v>
      </c>
      <c r="FD50" t="s">
        <v>258</v>
      </c>
      <c r="FE50" t="s">
        <v>258</v>
      </c>
      <c r="FF50" t="s">
        <v>259</v>
      </c>
      <c r="FG50" t="s">
        <v>259</v>
      </c>
      <c r="FH50" t="s">
        <v>258</v>
      </c>
      <c r="FI50" t="s">
        <v>260</v>
      </c>
      <c r="FJ50" t="s">
        <v>258</v>
      </c>
      <c r="FK50" t="s">
        <v>259</v>
      </c>
      <c r="FL50" t="s">
        <v>259</v>
      </c>
      <c r="FM50" t="s">
        <v>259</v>
      </c>
      <c r="FN50" t="s">
        <v>298</v>
      </c>
      <c r="FO50" t="s">
        <v>259</v>
      </c>
      <c r="FP50" t="s">
        <v>259</v>
      </c>
      <c r="FQ50" t="s">
        <v>259</v>
      </c>
      <c r="FR50" t="s">
        <v>298</v>
      </c>
      <c r="FS50" t="s">
        <v>259</v>
      </c>
      <c r="FT50" t="s">
        <v>258</v>
      </c>
      <c r="FU50" t="s">
        <v>260</v>
      </c>
      <c r="FV50" t="s">
        <v>259</v>
      </c>
      <c r="FW50" t="s">
        <v>259</v>
      </c>
      <c r="FX50" t="s">
        <v>260</v>
      </c>
      <c r="FY50" t="s">
        <v>259</v>
      </c>
      <c r="FZ50" t="s">
        <v>259</v>
      </c>
      <c r="GA50" t="s">
        <v>259</v>
      </c>
      <c r="GB50" t="s">
        <v>260</v>
      </c>
      <c r="GC50" t="s">
        <v>259</v>
      </c>
      <c r="GD50" t="s">
        <v>260</v>
      </c>
      <c r="GE50" t="s">
        <v>260</v>
      </c>
      <c r="GF50" t="s">
        <v>260</v>
      </c>
      <c r="GG50" t="s">
        <v>259</v>
      </c>
      <c r="GH50" t="s">
        <v>259</v>
      </c>
      <c r="GI50" t="s">
        <v>261</v>
      </c>
      <c r="GJ50" t="s">
        <v>260</v>
      </c>
      <c r="GK50" t="s">
        <v>260</v>
      </c>
      <c r="GL50" t="s">
        <v>260</v>
      </c>
      <c r="GM50" t="s">
        <v>260</v>
      </c>
      <c r="GN50" t="s">
        <v>260</v>
      </c>
      <c r="GO50" t="s">
        <v>260</v>
      </c>
      <c r="GP50" t="s">
        <v>259</v>
      </c>
      <c r="GQ50" t="s">
        <v>260</v>
      </c>
      <c r="GR50" t="s">
        <v>259</v>
      </c>
      <c r="GS50" t="s">
        <v>260</v>
      </c>
      <c r="GT50" t="s">
        <v>259</v>
      </c>
      <c r="GU50" t="s">
        <v>1016</v>
      </c>
      <c r="GV50" t="s">
        <v>1017</v>
      </c>
      <c r="GW50" t="s">
        <v>1018</v>
      </c>
      <c r="GX50" t="s">
        <v>1019</v>
      </c>
      <c r="GY50">
        <v>1</v>
      </c>
      <c r="GZ50">
        <v>3687.7159999999999</v>
      </c>
      <c r="HA50">
        <v>5</v>
      </c>
      <c r="HB50" t="s">
        <v>227</v>
      </c>
      <c r="HC50">
        <v>10</v>
      </c>
      <c r="HD50" t="s">
        <v>227</v>
      </c>
      <c r="HE50">
        <v>5</v>
      </c>
      <c r="HF50">
        <v>6</v>
      </c>
      <c r="HG50" s="1">
        <v>43855.448611111111</v>
      </c>
      <c r="HH50" t="s">
        <v>227</v>
      </c>
      <c r="HI50" t="s">
        <v>227</v>
      </c>
      <c r="HJ50" t="s">
        <v>227</v>
      </c>
      <c r="HK50">
        <v>0</v>
      </c>
      <c r="HL50" t="s">
        <v>1020</v>
      </c>
      <c r="HM50" t="s">
        <v>302</v>
      </c>
      <c r="HN50" t="s">
        <v>1021</v>
      </c>
      <c r="HO50" t="s">
        <v>1022</v>
      </c>
      <c r="HP50">
        <v>1</v>
      </c>
      <c r="HQ50">
        <v>111953</v>
      </c>
    </row>
    <row r="51" spans="1:225" x14ac:dyDescent="0.25">
      <c r="A51">
        <v>51</v>
      </c>
      <c r="B51">
        <v>1223</v>
      </c>
      <c r="C51" t="s">
        <v>1023</v>
      </c>
      <c r="D51" t="s">
        <v>1024</v>
      </c>
      <c r="E51" s="1">
        <v>43855.586111111108</v>
      </c>
      <c r="F51" t="s">
        <v>966</v>
      </c>
      <c r="G51">
        <v>3</v>
      </c>
      <c r="H51">
        <v>0</v>
      </c>
      <c r="I51">
        <v>1</v>
      </c>
      <c r="J51">
        <v>1</v>
      </c>
      <c r="K51">
        <v>1</v>
      </c>
      <c r="L51">
        <v>0</v>
      </c>
      <c r="M51">
        <v>0</v>
      </c>
      <c r="N51">
        <v>0</v>
      </c>
      <c r="O51">
        <v>0</v>
      </c>
      <c r="P51">
        <v>0</v>
      </c>
      <c r="Q51">
        <v>0</v>
      </c>
      <c r="R51">
        <v>0</v>
      </c>
      <c r="S51" t="s">
        <v>227</v>
      </c>
      <c r="T51">
        <v>0</v>
      </c>
      <c r="U51">
        <v>0</v>
      </c>
      <c r="V51">
        <v>1</v>
      </c>
      <c r="W51">
        <v>0</v>
      </c>
      <c r="X51">
        <v>0</v>
      </c>
      <c r="Y51">
        <v>0</v>
      </c>
      <c r="Z51">
        <v>0</v>
      </c>
      <c r="AA51">
        <v>0</v>
      </c>
      <c r="AB51">
        <v>0</v>
      </c>
      <c r="AC51">
        <v>0</v>
      </c>
      <c r="AD51">
        <v>0</v>
      </c>
      <c r="AE51" t="s">
        <v>227</v>
      </c>
      <c r="AF51">
        <v>0</v>
      </c>
      <c r="AG51">
        <v>1</v>
      </c>
      <c r="AH51">
        <v>0</v>
      </c>
      <c r="AI51">
        <v>0</v>
      </c>
      <c r="AJ51">
        <v>0</v>
      </c>
      <c r="AK51">
        <v>0</v>
      </c>
      <c r="AL51">
        <v>0</v>
      </c>
      <c r="AM51" t="s">
        <v>461</v>
      </c>
      <c r="AN51">
        <v>98624</v>
      </c>
      <c r="AO51" t="s">
        <v>229</v>
      </c>
      <c r="AP51" t="s">
        <v>1025</v>
      </c>
      <c r="AQ51">
        <v>98643</v>
      </c>
      <c r="AR51" t="s">
        <v>231</v>
      </c>
      <c r="AS51">
        <v>0</v>
      </c>
      <c r="AT51">
        <v>0</v>
      </c>
      <c r="AU51">
        <v>0</v>
      </c>
      <c r="AV51">
        <v>1</v>
      </c>
      <c r="AW51" t="s">
        <v>1026</v>
      </c>
      <c r="AX51" t="s">
        <v>227</v>
      </c>
      <c r="AY51" t="s">
        <v>227</v>
      </c>
      <c r="AZ51">
        <v>1</v>
      </c>
      <c r="BA51">
        <v>1</v>
      </c>
      <c r="BB51">
        <v>1</v>
      </c>
      <c r="BC51">
        <v>1</v>
      </c>
      <c r="BD51">
        <v>0</v>
      </c>
      <c r="BE51">
        <v>0</v>
      </c>
      <c r="BF51">
        <v>0</v>
      </c>
      <c r="BG51">
        <v>0</v>
      </c>
      <c r="BH51" t="s">
        <v>227</v>
      </c>
      <c r="BI51" t="s">
        <v>247</v>
      </c>
      <c r="BJ51" t="s">
        <v>1027</v>
      </c>
      <c r="BK51" t="s">
        <v>315</v>
      </c>
      <c r="BL51" t="s">
        <v>235</v>
      </c>
      <c r="BM51" t="s">
        <v>236</v>
      </c>
      <c r="BN51" t="s">
        <v>227</v>
      </c>
      <c r="BO51" t="s">
        <v>233</v>
      </c>
      <c r="BP51" t="s">
        <v>233</v>
      </c>
      <c r="BQ51" t="s">
        <v>227</v>
      </c>
      <c r="BR51" t="s">
        <v>237</v>
      </c>
      <c r="BS51" t="s">
        <v>238</v>
      </c>
      <c r="BT51" t="s">
        <v>237</v>
      </c>
      <c r="BU51" t="s">
        <v>227</v>
      </c>
      <c r="BV51" t="s">
        <v>227</v>
      </c>
      <c r="BW51" t="s">
        <v>233</v>
      </c>
      <c r="BX51" s="3" t="s">
        <v>227</v>
      </c>
      <c r="BY51" t="s">
        <v>243</v>
      </c>
      <c r="BZ51" t="s">
        <v>316</v>
      </c>
      <c r="CA51" t="s">
        <v>243</v>
      </c>
      <c r="CB51" t="s">
        <v>316</v>
      </c>
      <c r="CC51" t="s">
        <v>385</v>
      </c>
      <c r="CD51" t="s">
        <v>244</v>
      </c>
      <c r="CE51" t="s">
        <v>385</v>
      </c>
      <c r="CF51" t="s">
        <v>244</v>
      </c>
      <c r="CG51" t="s">
        <v>243</v>
      </c>
      <c r="CH51" t="s">
        <v>242</v>
      </c>
      <c r="CI51" t="s">
        <v>245</v>
      </c>
      <c r="CJ51" t="s">
        <v>316</v>
      </c>
      <c r="CK51" t="s">
        <v>292</v>
      </c>
      <c r="CL51" t="s">
        <v>244</v>
      </c>
      <c r="CM51" t="s">
        <v>292</v>
      </c>
      <c r="CN51" t="s">
        <v>244</v>
      </c>
      <c r="CO51" t="s">
        <v>292</v>
      </c>
      <c r="CP51" t="s">
        <v>244</v>
      </c>
      <c r="CQ51" t="s">
        <v>292</v>
      </c>
      <c r="CR51" t="s">
        <v>244</v>
      </c>
      <c r="CS51" t="s">
        <v>227</v>
      </c>
      <c r="CT51" t="s">
        <v>227</v>
      </c>
      <c r="CU51" t="s">
        <v>233</v>
      </c>
      <c r="CV51" t="s">
        <v>227</v>
      </c>
      <c r="CW51" t="s">
        <v>247</v>
      </c>
      <c r="CX51" t="s">
        <v>1028</v>
      </c>
      <c r="CY51" t="s">
        <v>247</v>
      </c>
      <c r="CZ51" t="s">
        <v>1029</v>
      </c>
      <c r="DA51" t="s">
        <v>1030</v>
      </c>
      <c r="DB51" t="s">
        <v>1031</v>
      </c>
      <c r="DC51" t="s">
        <v>251</v>
      </c>
      <c r="DD51" t="s">
        <v>251</v>
      </c>
      <c r="DE51" t="s">
        <v>252</v>
      </c>
      <c r="DF51" t="s">
        <v>251</v>
      </c>
      <c r="DG51" t="s">
        <v>251</v>
      </c>
      <c r="DH51" t="s">
        <v>251</v>
      </c>
      <c r="DI51" t="s">
        <v>251</v>
      </c>
      <c r="DJ51" t="s">
        <v>251</v>
      </c>
      <c r="DK51" t="s">
        <v>254</v>
      </c>
      <c r="DL51" t="s">
        <v>254</v>
      </c>
      <c r="DM51" t="s">
        <v>255</v>
      </c>
      <c r="DN51" t="s">
        <v>255</v>
      </c>
      <c r="DO51" t="s">
        <v>255</v>
      </c>
      <c r="DP51" t="s">
        <v>254</v>
      </c>
      <c r="DQ51" t="s">
        <v>254</v>
      </c>
      <c r="DR51" t="s">
        <v>254</v>
      </c>
      <c r="DS51" t="s">
        <v>252</v>
      </c>
      <c r="DT51" t="s">
        <v>253</v>
      </c>
      <c r="DU51" t="s">
        <v>253</v>
      </c>
      <c r="DV51" t="s">
        <v>252</v>
      </c>
      <c r="DW51" t="s">
        <v>251</v>
      </c>
      <c r="DX51" t="s">
        <v>252</v>
      </c>
      <c r="DY51" t="s">
        <v>253</v>
      </c>
      <c r="DZ51" t="s">
        <v>254</v>
      </c>
      <c r="EA51" t="s">
        <v>256</v>
      </c>
      <c r="EB51" t="s">
        <v>256</v>
      </c>
      <c r="EC51" t="s">
        <v>255</v>
      </c>
      <c r="ED51" t="s">
        <v>254</v>
      </c>
      <c r="EE51" t="s">
        <v>255</v>
      </c>
      <c r="EF51" t="s">
        <v>256</v>
      </c>
      <c r="EG51" t="s">
        <v>252</v>
      </c>
      <c r="EH51" t="s">
        <v>251</v>
      </c>
      <c r="EI51" t="s">
        <v>251</v>
      </c>
      <c r="EJ51" t="s">
        <v>253</v>
      </c>
      <c r="EK51" t="s">
        <v>254</v>
      </c>
      <c r="EL51" t="s">
        <v>254</v>
      </c>
      <c r="EM51" t="s">
        <v>255</v>
      </c>
      <c r="EN51" t="s">
        <v>254</v>
      </c>
      <c r="EO51" t="s">
        <v>252</v>
      </c>
      <c r="EP51" t="s">
        <v>252</v>
      </c>
      <c r="EQ51" t="s">
        <v>253</v>
      </c>
      <c r="ER51" t="s">
        <v>251</v>
      </c>
      <c r="ES51" t="s">
        <v>254</v>
      </c>
      <c r="ET51" t="s">
        <v>255</v>
      </c>
      <c r="EU51" t="s">
        <v>256</v>
      </c>
      <c r="EV51" t="s">
        <v>255</v>
      </c>
      <c r="EW51" t="s">
        <v>257</v>
      </c>
      <c r="EX51" t="s">
        <v>258</v>
      </c>
      <c r="EY51" t="s">
        <v>257</v>
      </c>
      <c r="EZ51" t="s">
        <v>260</v>
      </c>
      <c r="FA51" t="s">
        <v>261</v>
      </c>
      <c r="FB51" t="s">
        <v>261</v>
      </c>
      <c r="FC51" t="s">
        <v>261</v>
      </c>
      <c r="FD51" t="s">
        <v>257</v>
      </c>
      <c r="FE51" t="s">
        <v>259</v>
      </c>
      <c r="FF51" t="s">
        <v>259</v>
      </c>
      <c r="FG51" t="s">
        <v>257</v>
      </c>
      <c r="FH51" t="s">
        <v>259</v>
      </c>
      <c r="FI51" t="s">
        <v>258</v>
      </c>
      <c r="FJ51" t="s">
        <v>260</v>
      </c>
      <c r="FK51" t="s">
        <v>258</v>
      </c>
      <c r="FL51" t="s">
        <v>258</v>
      </c>
      <c r="FM51" t="s">
        <v>261</v>
      </c>
      <c r="FN51" t="s">
        <v>261</v>
      </c>
      <c r="FO51" t="s">
        <v>257</v>
      </c>
      <c r="FP51" t="s">
        <v>258</v>
      </c>
      <c r="FQ51" t="s">
        <v>258</v>
      </c>
      <c r="FR51" t="s">
        <v>258</v>
      </c>
      <c r="FS51" t="s">
        <v>257</v>
      </c>
      <c r="FT51" t="s">
        <v>261</v>
      </c>
      <c r="FU51" t="s">
        <v>261</v>
      </c>
      <c r="FV51" t="s">
        <v>257</v>
      </c>
      <c r="FW51" t="s">
        <v>261</v>
      </c>
      <c r="FX51" t="s">
        <v>257</v>
      </c>
      <c r="FY51" t="s">
        <v>257</v>
      </c>
      <c r="FZ51" t="s">
        <v>257</v>
      </c>
      <c r="GA51" t="s">
        <v>259</v>
      </c>
      <c r="GB51" t="s">
        <v>259</v>
      </c>
      <c r="GC51" t="s">
        <v>259</v>
      </c>
      <c r="GD51" t="s">
        <v>258</v>
      </c>
      <c r="GE51" t="s">
        <v>257</v>
      </c>
      <c r="GF51" t="s">
        <v>261</v>
      </c>
      <c r="GG51" t="s">
        <v>257</v>
      </c>
      <c r="GH51" t="s">
        <v>258</v>
      </c>
      <c r="GI51" t="s">
        <v>260</v>
      </c>
      <c r="GJ51" t="s">
        <v>261</v>
      </c>
      <c r="GK51" t="s">
        <v>257</v>
      </c>
      <c r="GL51" t="s">
        <v>257</v>
      </c>
      <c r="GM51" t="s">
        <v>258</v>
      </c>
      <c r="GN51" t="s">
        <v>261</v>
      </c>
      <c r="GO51" t="s">
        <v>259</v>
      </c>
      <c r="GP51" t="s">
        <v>259</v>
      </c>
      <c r="GQ51" t="s">
        <v>261</v>
      </c>
      <c r="GR51" t="s">
        <v>261</v>
      </c>
      <c r="GS51" t="s">
        <v>261</v>
      </c>
      <c r="GT51" t="s">
        <v>258</v>
      </c>
      <c r="GU51" t="s">
        <v>1032</v>
      </c>
      <c r="GV51" t="s">
        <v>1033</v>
      </c>
      <c r="GW51" t="s">
        <v>1034</v>
      </c>
      <c r="GX51" t="s">
        <v>1035</v>
      </c>
      <c r="GY51">
        <v>1</v>
      </c>
      <c r="GZ51">
        <v>1892.895</v>
      </c>
      <c r="HA51">
        <v>12</v>
      </c>
      <c r="HB51" t="s">
        <v>227</v>
      </c>
      <c r="HC51">
        <v>11</v>
      </c>
      <c r="HD51" t="s">
        <v>227</v>
      </c>
      <c r="HE51">
        <v>1</v>
      </c>
      <c r="HF51">
        <v>1</v>
      </c>
      <c r="HG51" s="1">
        <v>43855.563888888886</v>
      </c>
      <c r="HH51" t="s">
        <v>227</v>
      </c>
      <c r="HI51" t="s">
        <v>227</v>
      </c>
      <c r="HJ51" t="s">
        <v>227</v>
      </c>
      <c r="HK51">
        <v>0</v>
      </c>
      <c r="HL51" t="s">
        <v>344</v>
      </c>
      <c r="HM51" t="s">
        <v>325</v>
      </c>
      <c r="HN51" t="s">
        <v>1036</v>
      </c>
      <c r="HO51" t="s">
        <v>1037</v>
      </c>
      <c r="HP51">
        <v>1</v>
      </c>
      <c r="HQ51">
        <v>104142</v>
      </c>
    </row>
    <row r="52" spans="1:225" ht="30" x14ac:dyDescent="0.25">
      <c r="A52">
        <v>52</v>
      </c>
      <c r="B52">
        <v>1288</v>
      </c>
      <c r="C52" t="s">
        <v>1038</v>
      </c>
      <c r="D52" t="s">
        <v>1039</v>
      </c>
      <c r="E52" s="1">
        <v>43857.279166666667</v>
      </c>
      <c r="F52" t="s">
        <v>966</v>
      </c>
      <c r="G52">
        <v>3</v>
      </c>
      <c r="H52">
        <v>0</v>
      </c>
      <c r="I52">
        <v>1</v>
      </c>
      <c r="J52">
        <v>0</v>
      </c>
      <c r="K52">
        <v>0</v>
      </c>
      <c r="L52">
        <v>1</v>
      </c>
      <c r="M52">
        <v>1</v>
      </c>
      <c r="N52">
        <v>0</v>
      </c>
      <c r="O52">
        <v>0</v>
      </c>
      <c r="P52">
        <v>0</v>
      </c>
      <c r="Q52">
        <v>0</v>
      </c>
      <c r="R52">
        <v>0</v>
      </c>
      <c r="S52" t="s">
        <v>227</v>
      </c>
      <c r="T52">
        <v>0</v>
      </c>
      <c r="U52">
        <v>1</v>
      </c>
      <c r="V52">
        <v>0</v>
      </c>
      <c r="W52">
        <v>0</v>
      </c>
      <c r="X52">
        <v>1</v>
      </c>
      <c r="Y52">
        <v>1</v>
      </c>
      <c r="Z52">
        <v>0</v>
      </c>
      <c r="AA52">
        <v>0</v>
      </c>
      <c r="AB52">
        <v>0</v>
      </c>
      <c r="AC52">
        <v>0</v>
      </c>
      <c r="AD52">
        <v>0</v>
      </c>
      <c r="AE52" t="s">
        <v>227</v>
      </c>
      <c r="AF52">
        <v>0</v>
      </c>
      <c r="AG52">
        <v>1</v>
      </c>
      <c r="AH52">
        <v>1</v>
      </c>
      <c r="AI52">
        <v>1</v>
      </c>
      <c r="AJ52">
        <v>0</v>
      </c>
      <c r="AK52">
        <v>0</v>
      </c>
      <c r="AL52">
        <v>0</v>
      </c>
      <c r="AM52" t="s">
        <v>1040</v>
      </c>
      <c r="AN52">
        <v>98614</v>
      </c>
      <c r="AO52" t="s">
        <v>231</v>
      </c>
      <c r="AP52" t="s">
        <v>1041</v>
      </c>
      <c r="AQ52">
        <v>98624</v>
      </c>
      <c r="AR52" t="s">
        <v>229</v>
      </c>
      <c r="AS52">
        <v>1</v>
      </c>
      <c r="AT52">
        <v>0</v>
      </c>
      <c r="AU52">
        <v>1</v>
      </c>
      <c r="AV52">
        <v>0</v>
      </c>
      <c r="AW52" t="s">
        <v>227</v>
      </c>
      <c r="AX52" s="2">
        <v>44199</v>
      </c>
      <c r="AY52" t="s">
        <v>232</v>
      </c>
      <c r="AZ52">
        <v>1</v>
      </c>
      <c r="BA52">
        <v>0</v>
      </c>
      <c r="BB52">
        <v>0</v>
      </c>
      <c r="BC52">
        <v>1</v>
      </c>
      <c r="BD52">
        <v>0</v>
      </c>
      <c r="BE52">
        <v>1</v>
      </c>
      <c r="BF52">
        <v>1</v>
      </c>
      <c r="BG52">
        <v>0</v>
      </c>
      <c r="BH52" t="s">
        <v>227</v>
      </c>
      <c r="BI52" t="s">
        <v>247</v>
      </c>
      <c r="BJ52" t="s">
        <v>1042</v>
      </c>
      <c r="BK52" t="s">
        <v>382</v>
      </c>
      <c r="BL52" t="s">
        <v>335</v>
      </c>
      <c r="BM52" t="s">
        <v>236</v>
      </c>
      <c r="BN52" t="s">
        <v>227</v>
      </c>
      <c r="BO52" t="s">
        <v>233</v>
      </c>
      <c r="BP52" t="s">
        <v>233</v>
      </c>
      <c r="BQ52" s="2">
        <v>44322</v>
      </c>
      <c r="BR52" t="s">
        <v>237</v>
      </c>
      <c r="BS52" t="s">
        <v>237</v>
      </c>
      <c r="BT52" t="s">
        <v>239</v>
      </c>
      <c r="BU52" t="s">
        <v>227</v>
      </c>
      <c r="BV52" t="s">
        <v>227</v>
      </c>
      <c r="BW52" t="s">
        <v>274</v>
      </c>
      <c r="BX52" s="3" t="s">
        <v>1043</v>
      </c>
      <c r="BY52" t="s">
        <v>241</v>
      </c>
      <c r="BZ52" t="s">
        <v>244</v>
      </c>
      <c r="CA52" t="s">
        <v>245</v>
      </c>
      <c r="CB52" t="s">
        <v>316</v>
      </c>
      <c r="CC52" t="s">
        <v>243</v>
      </c>
      <c r="CD52" t="s">
        <v>316</v>
      </c>
      <c r="CE52" t="s">
        <v>292</v>
      </c>
      <c r="CF52" t="s">
        <v>244</v>
      </c>
      <c r="CG52" t="s">
        <v>245</v>
      </c>
      <c r="CH52" t="s">
        <v>244</v>
      </c>
      <c r="CI52" t="s">
        <v>241</v>
      </c>
      <c r="CJ52" t="s">
        <v>244</v>
      </c>
      <c r="CK52" t="s">
        <v>292</v>
      </c>
      <c r="CL52" t="s">
        <v>244</v>
      </c>
      <c r="CM52" t="s">
        <v>292</v>
      </c>
      <c r="CN52" t="s">
        <v>244</v>
      </c>
      <c r="CO52" t="s">
        <v>292</v>
      </c>
      <c r="CP52" t="s">
        <v>244</v>
      </c>
      <c r="CQ52" t="s">
        <v>292</v>
      </c>
      <c r="CR52" t="s">
        <v>244</v>
      </c>
      <c r="CS52" t="s">
        <v>227</v>
      </c>
      <c r="CT52" t="s">
        <v>227</v>
      </c>
      <c r="CU52" t="s">
        <v>233</v>
      </c>
      <c r="CV52" t="s">
        <v>227</v>
      </c>
      <c r="CW52" t="s">
        <v>247</v>
      </c>
      <c r="CX52" t="s">
        <v>1044</v>
      </c>
      <c r="CY52" t="s">
        <v>247</v>
      </c>
      <c r="CZ52" t="s">
        <v>1045</v>
      </c>
      <c r="DA52" t="s">
        <v>365</v>
      </c>
      <c r="DB52" t="s">
        <v>297</v>
      </c>
      <c r="DC52" t="s">
        <v>253</v>
      </c>
      <c r="DD52" t="s">
        <v>253</v>
      </c>
      <c r="DE52" t="s">
        <v>251</v>
      </c>
      <c r="DF52" t="s">
        <v>251</v>
      </c>
      <c r="DG52" t="s">
        <v>251</v>
      </c>
      <c r="DH52" t="s">
        <v>253</v>
      </c>
      <c r="DI52" t="s">
        <v>253</v>
      </c>
      <c r="DJ52" t="s">
        <v>251</v>
      </c>
      <c r="DK52" t="s">
        <v>254</v>
      </c>
      <c r="DL52" t="s">
        <v>254</v>
      </c>
      <c r="DM52" t="s">
        <v>254</v>
      </c>
      <c r="DN52" t="s">
        <v>254</v>
      </c>
      <c r="DO52" t="s">
        <v>254</v>
      </c>
      <c r="DP52" t="s">
        <v>256</v>
      </c>
      <c r="DQ52" t="s">
        <v>254</v>
      </c>
      <c r="DR52" t="s">
        <v>254</v>
      </c>
      <c r="DS52" t="s">
        <v>253</v>
      </c>
      <c r="DT52" t="s">
        <v>253</v>
      </c>
      <c r="DU52" t="s">
        <v>251</v>
      </c>
      <c r="DV52" t="s">
        <v>253</v>
      </c>
      <c r="DW52" t="s">
        <v>251</v>
      </c>
      <c r="DX52" t="s">
        <v>251</v>
      </c>
      <c r="DY52" t="s">
        <v>253</v>
      </c>
      <c r="DZ52" t="s">
        <v>256</v>
      </c>
      <c r="EA52" t="s">
        <v>254</v>
      </c>
      <c r="EB52" t="s">
        <v>256</v>
      </c>
      <c r="EC52" t="s">
        <v>254</v>
      </c>
      <c r="ED52" t="s">
        <v>254</v>
      </c>
      <c r="EE52" t="s">
        <v>254</v>
      </c>
      <c r="EF52" t="s">
        <v>256</v>
      </c>
      <c r="EG52" t="s">
        <v>253</v>
      </c>
      <c r="EH52" t="s">
        <v>251</v>
      </c>
      <c r="EI52" t="s">
        <v>252</v>
      </c>
      <c r="EJ52" t="s">
        <v>251</v>
      </c>
      <c r="EK52" t="s">
        <v>254</v>
      </c>
      <c r="EL52" t="s">
        <v>254</v>
      </c>
      <c r="EM52" t="s">
        <v>254</v>
      </c>
      <c r="EN52" t="s">
        <v>254</v>
      </c>
      <c r="EO52" t="s">
        <v>251</v>
      </c>
      <c r="EP52" t="s">
        <v>252</v>
      </c>
      <c r="EQ52" t="s">
        <v>251</v>
      </c>
      <c r="ER52" t="s">
        <v>252</v>
      </c>
      <c r="ES52" t="s">
        <v>254</v>
      </c>
      <c r="ET52" t="s">
        <v>255</v>
      </c>
      <c r="EU52" t="s">
        <v>254</v>
      </c>
      <c r="EV52" t="s">
        <v>254</v>
      </c>
      <c r="EW52" t="s">
        <v>257</v>
      </c>
      <c r="EX52" t="s">
        <v>257</v>
      </c>
      <c r="EY52" t="s">
        <v>259</v>
      </c>
      <c r="EZ52" t="s">
        <v>257</v>
      </c>
      <c r="FA52" t="s">
        <v>261</v>
      </c>
      <c r="FB52" t="s">
        <v>261</v>
      </c>
      <c r="FC52" t="s">
        <v>261</v>
      </c>
      <c r="FD52" t="s">
        <v>259</v>
      </c>
      <c r="FE52" t="s">
        <v>257</v>
      </c>
      <c r="FF52" t="s">
        <v>257</v>
      </c>
      <c r="FG52" t="s">
        <v>257</v>
      </c>
      <c r="FH52" t="s">
        <v>260</v>
      </c>
      <c r="FI52" t="s">
        <v>261</v>
      </c>
      <c r="FJ52" t="s">
        <v>261</v>
      </c>
      <c r="FK52" t="s">
        <v>257</v>
      </c>
      <c r="FL52" t="s">
        <v>259</v>
      </c>
      <c r="FM52" t="s">
        <v>257</v>
      </c>
      <c r="FN52" t="s">
        <v>258</v>
      </c>
      <c r="FO52" t="s">
        <v>257</v>
      </c>
      <c r="FP52" t="s">
        <v>257</v>
      </c>
      <c r="FQ52" t="s">
        <v>258</v>
      </c>
      <c r="FR52" t="s">
        <v>258</v>
      </c>
      <c r="FS52" t="s">
        <v>258</v>
      </c>
      <c r="FT52" t="s">
        <v>257</v>
      </c>
      <c r="FU52" t="s">
        <v>260</v>
      </c>
      <c r="FV52" t="s">
        <v>257</v>
      </c>
      <c r="FW52" t="s">
        <v>261</v>
      </c>
      <c r="FX52" t="s">
        <v>257</v>
      </c>
      <c r="FY52" t="s">
        <v>259</v>
      </c>
      <c r="FZ52" t="s">
        <v>261</v>
      </c>
      <c r="GA52" t="s">
        <v>258</v>
      </c>
      <c r="GB52" t="s">
        <v>260</v>
      </c>
      <c r="GC52" t="s">
        <v>261</v>
      </c>
      <c r="GD52" t="s">
        <v>260</v>
      </c>
      <c r="GE52" t="s">
        <v>257</v>
      </c>
      <c r="GF52" t="s">
        <v>260</v>
      </c>
      <c r="GG52" t="s">
        <v>260</v>
      </c>
      <c r="GH52" t="s">
        <v>258</v>
      </c>
      <c r="GI52" t="s">
        <v>260</v>
      </c>
      <c r="GJ52" t="s">
        <v>257</v>
      </c>
      <c r="GK52" t="s">
        <v>261</v>
      </c>
      <c r="GL52" t="s">
        <v>257</v>
      </c>
      <c r="GM52" t="s">
        <v>260</v>
      </c>
      <c r="GN52" t="s">
        <v>260</v>
      </c>
      <c r="GO52" t="s">
        <v>260</v>
      </c>
      <c r="GP52" t="s">
        <v>259</v>
      </c>
      <c r="GQ52" t="s">
        <v>261</v>
      </c>
      <c r="GR52" t="s">
        <v>257</v>
      </c>
      <c r="GS52" t="s">
        <v>261</v>
      </c>
      <c r="GT52" t="s">
        <v>258</v>
      </c>
      <c r="GU52" t="s">
        <v>1046</v>
      </c>
      <c r="GV52" t="s">
        <v>1047</v>
      </c>
      <c r="GW52" t="s">
        <v>1048</v>
      </c>
      <c r="GX52" t="s">
        <v>1049</v>
      </c>
      <c r="GY52">
        <v>1</v>
      </c>
      <c r="GZ52">
        <v>1709.8420000000001</v>
      </c>
      <c r="HA52">
        <v>12</v>
      </c>
      <c r="HB52" t="s">
        <v>227</v>
      </c>
      <c r="HC52">
        <v>11</v>
      </c>
      <c r="HD52" t="s">
        <v>227</v>
      </c>
      <c r="HE52">
        <v>1</v>
      </c>
      <c r="HF52">
        <v>1</v>
      </c>
      <c r="HG52" s="1">
        <v>43857.259027777778</v>
      </c>
      <c r="HH52" t="s">
        <v>227</v>
      </c>
      <c r="HI52" t="s">
        <v>227</v>
      </c>
      <c r="HJ52" t="s">
        <v>227</v>
      </c>
      <c r="HK52">
        <v>0</v>
      </c>
      <c r="HL52" t="s">
        <v>344</v>
      </c>
      <c r="HM52" t="s">
        <v>325</v>
      </c>
      <c r="HN52" t="s">
        <v>1050</v>
      </c>
      <c r="HO52" t="s">
        <v>1051</v>
      </c>
      <c r="HP52">
        <v>1</v>
      </c>
      <c r="HQ52">
        <v>101390</v>
      </c>
    </row>
    <row r="53" spans="1:225" ht="30" x14ac:dyDescent="0.25">
      <c r="A53">
        <v>53</v>
      </c>
      <c r="B53">
        <v>1321</v>
      </c>
      <c r="C53" t="s">
        <v>1052</v>
      </c>
      <c r="D53" t="s">
        <v>1053</v>
      </c>
      <c r="E53" s="1">
        <v>43858.520833333336</v>
      </c>
      <c r="F53" t="s">
        <v>966</v>
      </c>
      <c r="G53">
        <v>3</v>
      </c>
      <c r="H53">
        <v>0</v>
      </c>
      <c r="I53">
        <v>0</v>
      </c>
      <c r="J53">
        <v>1</v>
      </c>
      <c r="K53">
        <v>0</v>
      </c>
      <c r="L53">
        <v>1</v>
      </c>
      <c r="M53">
        <v>1</v>
      </c>
      <c r="N53">
        <v>0</v>
      </c>
      <c r="O53">
        <v>0</v>
      </c>
      <c r="P53">
        <v>0</v>
      </c>
      <c r="Q53">
        <v>0</v>
      </c>
      <c r="R53">
        <v>0</v>
      </c>
      <c r="S53" t="s">
        <v>227</v>
      </c>
      <c r="T53">
        <v>0</v>
      </c>
      <c r="U53">
        <v>0</v>
      </c>
      <c r="V53">
        <v>1</v>
      </c>
      <c r="W53">
        <v>0</v>
      </c>
      <c r="X53">
        <v>1</v>
      </c>
      <c r="Y53">
        <v>1</v>
      </c>
      <c r="Z53">
        <v>0</v>
      </c>
      <c r="AA53">
        <v>0</v>
      </c>
      <c r="AB53">
        <v>0</v>
      </c>
      <c r="AC53">
        <v>0</v>
      </c>
      <c r="AD53">
        <v>0</v>
      </c>
      <c r="AE53" t="s">
        <v>227</v>
      </c>
      <c r="AF53">
        <v>0</v>
      </c>
      <c r="AG53">
        <v>1</v>
      </c>
      <c r="AH53">
        <v>0</v>
      </c>
      <c r="AI53">
        <v>1</v>
      </c>
      <c r="AJ53">
        <v>0</v>
      </c>
      <c r="AK53">
        <v>0</v>
      </c>
      <c r="AL53">
        <v>0</v>
      </c>
      <c r="AM53" t="s">
        <v>1054</v>
      </c>
      <c r="AN53">
        <v>97112</v>
      </c>
      <c r="AO53" t="s">
        <v>229</v>
      </c>
      <c r="AP53" t="s">
        <v>1055</v>
      </c>
      <c r="AQ53">
        <v>97070</v>
      </c>
      <c r="AR53" t="s">
        <v>229</v>
      </c>
      <c r="AS53">
        <v>1</v>
      </c>
      <c r="AT53">
        <v>1</v>
      </c>
      <c r="AU53">
        <v>0</v>
      </c>
      <c r="AV53">
        <v>0</v>
      </c>
      <c r="AW53" t="s">
        <v>227</v>
      </c>
      <c r="AX53" s="2">
        <v>44199</v>
      </c>
      <c r="AY53" t="s">
        <v>312</v>
      </c>
      <c r="AZ53">
        <v>0</v>
      </c>
      <c r="BA53">
        <v>0</v>
      </c>
      <c r="BB53">
        <v>0</v>
      </c>
      <c r="BC53">
        <v>0</v>
      </c>
      <c r="BD53">
        <v>0</v>
      </c>
      <c r="BE53">
        <v>0</v>
      </c>
      <c r="BF53">
        <v>1</v>
      </c>
      <c r="BG53">
        <v>1</v>
      </c>
      <c r="BH53" t="s">
        <v>1056</v>
      </c>
      <c r="BI53" t="s">
        <v>233</v>
      </c>
      <c r="BJ53" t="s">
        <v>227</v>
      </c>
      <c r="BK53" t="s">
        <v>234</v>
      </c>
      <c r="BL53" t="s">
        <v>273</v>
      </c>
      <c r="BM53" t="s">
        <v>236</v>
      </c>
      <c r="BN53" t="s">
        <v>227</v>
      </c>
      <c r="BO53" t="s">
        <v>233</v>
      </c>
      <c r="BP53" t="s">
        <v>233</v>
      </c>
      <c r="BQ53" s="2">
        <v>44198</v>
      </c>
      <c r="BR53" t="s">
        <v>237</v>
      </c>
      <c r="BS53" t="s">
        <v>238</v>
      </c>
      <c r="BT53" t="s">
        <v>239</v>
      </c>
      <c r="BU53" t="s">
        <v>227</v>
      </c>
      <c r="BV53" t="s">
        <v>227</v>
      </c>
      <c r="BW53" t="s">
        <v>274</v>
      </c>
      <c r="BX53" s="3" t="s">
        <v>1057</v>
      </c>
      <c r="BY53" t="s">
        <v>241</v>
      </c>
      <c r="BZ53" t="s">
        <v>316</v>
      </c>
      <c r="CA53" t="s">
        <v>292</v>
      </c>
      <c r="CB53" t="s">
        <v>244</v>
      </c>
      <c r="CC53" t="s">
        <v>243</v>
      </c>
      <c r="CD53" t="s">
        <v>242</v>
      </c>
      <c r="CE53" t="s">
        <v>241</v>
      </c>
      <c r="CF53" t="s">
        <v>316</v>
      </c>
      <c r="CG53" t="s">
        <v>243</v>
      </c>
      <c r="CH53" t="s">
        <v>316</v>
      </c>
      <c r="CI53" t="s">
        <v>241</v>
      </c>
      <c r="CJ53" t="s">
        <v>244</v>
      </c>
      <c r="CK53" t="s">
        <v>292</v>
      </c>
      <c r="CL53" t="s">
        <v>244</v>
      </c>
      <c r="CM53" t="s">
        <v>292</v>
      </c>
      <c r="CN53" t="s">
        <v>244</v>
      </c>
      <c r="CO53" t="s">
        <v>292</v>
      </c>
      <c r="CP53" t="s">
        <v>244</v>
      </c>
      <c r="CQ53" t="s">
        <v>292</v>
      </c>
      <c r="CR53" t="s">
        <v>244</v>
      </c>
      <c r="CS53" t="s">
        <v>227</v>
      </c>
      <c r="CT53" t="s">
        <v>227</v>
      </c>
      <c r="CU53" t="s">
        <v>247</v>
      </c>
      <c r="CV53" t="s">
        <v>1058</v>
      </c>
      <c r="CW53" t="s">
        <v>247</v>
      </c>
      <c r="CX53" t="s">
        <v>1059</v>
      </c>
      <c r="CY53" t="s">
        <v>233</v>
      </c>
      <c r="CZ53" t="s">
        <v>227</v>
      </c>
      <c r="DA53" t="s">
        <v>1060</v>
      </c>
      <c r="DB53" t="s">
        <v>297</v>
      </c>
      <c r="DC53" t="s">
        <v>253</v>
      </c>
      <c r="DD53" t="s">
        <v>253</v>
      </c>
      <c r="DE53" t="s">
        <v>251</v>
      </c>
      <c r="DF53" t="s">
        <v>251</v>
      </c>
      <c r="DG53" t="s">
        <v>251</v>
      </c>
      <c r="DH53" t="s">
        <v>251</v>
      </c>
      <c r="DI53" t="s">
        <v>251</v>
      </c>
      <c r="DJ53" t="s">
        <v>251</v>
      </c>
      <c r="DK53" t="s">
        <v>256</v>
      </c>
      <c r="DL53" t="s">
        <v>256</v>
      </c>
      <c r="DM53" t="s">
        <v>254</v>
      </c>
      <c r="DN53" t="s">
        <v>254</v>
      </c>
      <c r="DO53" t="s">
        <v>254</v>
      </c>
      <c r="DP53" t="s">
        <v>254</v>
      </c>
      <c r="DQ53" t="s">
        <v>254</v>
      </c>
      <c r="DR53" t="s">
        <v>254</v>
      </c>
      <c r="DS53" t="s">
        <v>253</v>
      </c>
      <c r="DT53" t="s">
        <v>252</v>
      </c>
      <c r="DU53" t="s">
        <v>253</v>
      </c>
      <c r="DV53" t="s">
        <v>251</v>
      </c>
      <c r="DW53" t="s">
        <v>251</v>
      </c>
      <c r="DX53" t="s">
        <v>252</v>
      </c>
      <c r="DY53" t="s">
        <v>253</v>
      </c>
      <c r="DZ53" t="s">
        <v>256</v>
      </c>
      <c r="EA53" t="s">
        <v>256</v>
      </c>
      <c r="EB53" t="s">
        <v>254</v>
      </c>
      <c r="EC53" t="s">
        <v>254</v>
      </c>
      <c r="ED53" t="s">
        <v>254</v>
      </c>
      <c r="EE53" t="s">
        <v>254</v>
      </c>
      <c r="EF53" t="s">
        <v>256</v>
      </c>
      <c r="EG53" t="s">
        <v>252</v>
      </c>
      <c r="EH53" t="s">
        <v>251</v>
      </c>
      <c r="EI53" t="s">
        <v>252</v>
      </c>
      <c r="EJ53" t="s">
        <v>251</v>
      </c>
      <c r="EK53" t="s">
        <v>255</v>
      </c>
      <c r="EL53" t="s">
        <v>254</v>
      </c>
      <c r="EM53" t="s">
        <v>255</v>
      </c>
      <c r="EN53" t="s">
        <v>254</v>
      </c>
      <c r="EO53" t="s">
        <v>251</v>
      </c>
      <c r="EP53" t="s">
        <v>252</v>
      </c>
      <c r="EQ53" t="s">
        <v>251</v>
      </c>
      <c r="ER53" t="s">
        <v>252</v>
      </c>
      <c r="ES53" t="s">
        <v>254</v>
      </c>
      <c r="ET53" t="s">
        <v>255</v>
      </c>
      <c r="EU53" t="s">
        <v>254</v>
      </c>
      <c r="EV53" t="s">
        <v>255</v>
      </c>
      <c r="EW53" t="s">
        <v>259</v>
      </c>
      <c r="EX53" t="s">
        <v>257</v>
      </c>
      <c r="EY53" t="s">
        <v>259</v>
      </c>
      <c r="EZ53" t="s">
        <v>260</v>
      </c>
      <c r="FA53" t="s">
        <v>258</v>
      </c>
      <c r="FB53" t="s">
        <v>261</v>
      </c>
      <c r="FC53" t="s">
        <v>261</v>
      </c>
      <c r="FD53" t="s">
        <v>257</v>
      </c>
      <c r="FE53" t="s">
        <v>259</v>
      </c>
      <c r="FF53" t="s">
        <v>261</v>
      </c>
      <c r="FG53" t="s">
        <v>261</v>
      </c>
      <c r="FH53" t="s">
        <v>260</v>
      </c>
      <c r="FI53" t="s">
        <v>261</v>
      </c>
      <c r="FJ53" t="s">
        <v>261</v>
      </c>
      <c r="FK53" t="s">
        <v>257</v>
      </c>
      <c r="FL53" t="s">
        <v>260</v>
      </c>
      <c r="FM53" t="s">
        <v>260</v>
      </c>
      <c r="FN53" t="s">
        <v>260</v>
      </c>
      <c r="FO53" t="s">
        <v>260</v>
      </c>
      <c r="FP53" t="s">
        <v>260</v>
      </c>
      <c r="FQ53" t="s">
        <v>260</v>
      </c>
      <c r="FR53" t="s">
        <v>260</v>
      </c>
      <c r="FS53" t="s">
        <v>261</v>
      </c>
      <c r="FT53" t="s">
        <v>261</v>
      </c>
      <c r="FU53" t="s">
        <v>258</v>
      </c>
      <c r="FV53" t="s">
        <v>261</v>
      </c>
      <c r="FW53" t="s">
        <v>258</v>
      </c>
      <c r="FX53" t="s">
        <v>257</v>
      </c>
      <c r="FY53" t="s">
        <v>257</v>
      </c>
      <c r="FZ53" t="s">
        <v>257</v>
      </c>
      <c r="GA53" t="s">
        <v>259</v>
      </c>
      <c r="GB53" t="s">
        <v>258</v>
      </c>
      <c r="GC53" t="s">
        <v>259</v>
      </c>
      <c r="GD53" t="s">
        <v>261</v>
      </c>
      <c r="GE53" t="s">
        <v>259</v>
      </c>
      <c r="GF53" t="s">
        <v>258</v>
      </c>
      <c r="GG53" t="s">
        <v>257</v>
      </c>
      <c r="GH53" t="s">
        <v>257</v>
      </c>
      <c r="GI53" t="s">
        <v>258</v>
      </c>
      <c r="GJ53" t="s">
        <v>261</v>
      </c>
      <c r="GK53" t="s">
        <v>258</v>
      </c>
      <c r="GL53" t="s">
        <v>258</v>
      </c>
      <c r="GM53" t="s">
        <v>258</v>
      </c>
      <c r="GN53" t="s">
        <v>259</v>
      </c>
      <c r="GO53" t="s">
        <v>259</v>
      </c>
      <c r="GP53" t="s">
        <v>258</v>
      </c>
      <c r="GQ53" t="s">
        <v>259</v>
      </c>
      <c r="GR53" t="s">
        <v>261</v>
      </c>
      <c r="GS53" t="s">
        <v>261</v>
      </c>
      <c r="GT53" t="s">
        <v>258</v>
      </c>
      <c r="GU53" t="s">
        <v>1061</v>
      </c>
      <c r="GV53" t="s">
        <v>1062</v>
      </c>
      <c r="GW53" t="s">
        <v>1063</v>
      </c>
      <c r="GX53" t="s">
        <v>1064</v>
      </c>
      <c r="GY53">
        <v>1</v>
      </c>
      <c r="GZ53">
        <v>2404.855</v>
      </c>
      <c r="HA53">
        <v>4</v>
      </c>
      <c r="HB53" t="s">
        <v>227</v>
      </c>
      <c r="HC53">
        <v>10</v>
      </c>
      <c r="HD53" t="s">
        <v>227</v>
      </c>
      <c r="HE53">
        <v>5</v>
      </c>
      <c r="HF53">
        <v>6</v>
      </c>
      <c r="HG53" s="1">
        <v>43858.492361111108</v>
      </c>
      <c r="HH53" t="s">
        <v>227</v>
      </c>
      <c r="HI53" t="s">
        <v>227</v>
      </c>
      <c r="HJ53" t="s">
        <v>227</v>
      </c>
      <c r="HK53">
        <v>0</v>
      </c>
      <c r="HL53" t="s">
        <v>945</v>
      </c>
      <c r="HM53" t="s">
        <v>302</v>
      </c>
      <c r="HN53" t="s">
        <v>1065</v>
      </c>
      <c r="HO53" t="s">
        <v>1066</v>
      </c>
      <c r="HP53">
        <v>1</v>
      </c>
      <c r="HQ53">
        <v>101562</v>
      </c>
    </row>
    <row r="54" spans="1:225" x14ac:dyDescent="0.25">
      <c r="A54">
        <v>54</v>
      </c>
      <c r="B54">
        <v>1387</v>
      </c>
      <c r="C54" t="s">
        <v>1067</v>
      </c>
      <c r="D54" t="s">
        <v>1068</v>
      </c>
      <c r="E54" s="1">
        <v>43858.87222222222</v>
      </c>
      <c r="F54" t="s">
        <v>966</v>
      </c>
      <c r="G54">
        <v>3</v>
      </c>
      <c r="H54">
        <v>0</v>
      </c>
      <c r="I54">
        <v>1</v>
      </c>
      <c r="J54">
        <v>1</v>
      </c>
      <c r="K54">
        <v>0</v>
      </c>
      <c r="L54">
        <v>0</v>
      </c>
      <c r="M54">
        <v>0</v>
      </c>
      <c r="N54">
        <v>0</v>
      </c>
      <c r="O54">
        <v>0</v>
      </c>
      <c r="P54">
        <v>0</v>
      </c>
      <c r="Q54">
        <v>0</v>
      </c>
      <c r="R54">
        <v>0</v>
      </c>
      <c r="S54" t="s">
        <v>227</v>
      </c>
      <c r="T54">
        <v>0</v>
      </c>
      <c r="U54">
        <v>1</v>
      </c>
      <c r="V54">
        <v>1</v>
      </c>
      <c r="W54">
        <v>0</v>
      </c>
      <c r="X54">
        <v>0</v>
      </c>
      <c r="Y54">
        <v>0</v>
      </c>
      <c r="Z54">
        <v>0</v>
      </c>
      <c r="AA54">
        <v>0</v>
      </c>
      <c r="AB54">
        <v>0</v>
      </c>
      <c r="AC54">
        <v>0</v>
      </c>
      <c r="AD54">
        <v>1</v>
      </c>
      <c r="AE54" t="s">
        <v>1069</v>
      </c>
      <c r="AF54">
        <v>0</v>
      </c>
      <c r="AG54">
        <v>0</v>
      </c>
      <c r="AH54">
        <v>0</v>
      </c>
      <c r="AI54">
        <v>1</v>
      </c>
      <c r="AJ54">
        <v>0</v>
      </c>
      <c r="AK54">
        <v>0</v>
      </c>
      <c r="AL54">
        <v>0</v>
      </c>
      <c r="AM54" t="s">
        <v>1070</v>
      </c>
      <c r="AN54">
        <v>97146</v>
      </c>
      <c r="AO54" t="s">
        <v>229</v>
      </c>
      <c r="AP54" t="s">
        <v>1071</v>
      </c>
      <c r="AQ54">
        <v>97103</v>
      </c>
      <c r="AR54" t="s">
        <v>231</v>
      </c>
      <c r="AS54">
        <v>1</v>
      </c>
      <c r="AT54">
        <v>0</v>
      </c>
      <c r="AU54">
        <v>0</v>
      </c>
      <c r="AV54">
        <v>0</v>
      </c>
      <c r="AW54" t="s">
        <v>227</v>
      </c>
      <c r="AX54" s="2">
        <v>44199</v>
      </c>
      <c r="AY54" t="s">
        <v>380</v>
      </c>
      <c r="AZ54">
        <v>1</v>
      </c>
      <c r="BA54">
        <v>0</v>
      </c>
      <c r="BB54">
        <v>0</v>
      </c>
      <c r="BC54">
        <v>0</v>
      </c>
      <c r="BD54">
        <v>0</v>
      </c>
      <c r="BE54">
        <v>0</v>
      </c>
      <c r="BF54">
        <v>0</v>
      </c>
      <c r="BG54">
        <v>0</v>
      </c>
      <c r="BH54" t="s">
        <v>227</v>
      </c>
      <c r="BI54" t="s">
        <v>247</v>
      </c>
      <c r="BJ54" t="s">
        <v>1072</v>
      </c>
      <c r="BK54" t="s">
        <v>234</v>
      </c>
      <c r="BL54" t="s">
        <v>291</v>
      </c>
      <c r="BM54" t="s">
        <v>236</v>
      </c>
      <c r="BN54" t="s">
        <v>227</v>
      </c>
      <c r="BO54" t="s">
        <v>233</v>
      </c>
      <c r="BP54" t="s">
        <v>233</v>
      </c>
      <c r="BQ54" s="2">
        <v>44322</v>
      </c>
      <c r="BR54" t="s">
        <v>238</v>
      </c>
      <c r="BS54" t="s">
        <v>238</v>
      </c>
      <c r="BT54" t="s">
        <v>237</v>
      </c>
      <c r="BU54" t="s">
        <v>237</v>
      </c>
      <c r="BV54" t="s">
        <v>1073</v>
      </c>
      <c r="BW54" t="s">
        <v>233</v>
      </c>
      <c r="BX54" s="3" t="s">
        <v>227</v>
      </c>
      <c r="BY54" t="s">
        <v>243</v>
      </c>
      <c r="BZ54" t="s">
        <v>316</v>
      </c>
      <c r="CA54" t="s">
        <v>243</v>
      </c>
      <c r="CB54" t="s">
        <v>244</v>
      </c>
      <c r="CC54" t="s">
        <v>243</v>
      </c>
      <c r="CD54" t="s">
        <v>316</v>
      </c>
      <c r="CE54" t="s">
        <v>243</v>
      </c>
      <c r="CF54" t="s">
        <v>316</v>
      </c>
      <c r="CG54" t="s">
        <v>292</v>
      </c>
      <c r="CH54" t="s">
        <v>242</v>
      </c>
      <c r="CI54" t="s">
        <v>292</v>
      </c>
      <c r="CJ54" t="s">
        <v>242</v>
      </c>
      <c r="CK54" t="s">
        <v>292</v>
      </c>
      <c r="CL54" t="s">
        <v>242</v>
      </c>
      <c r="CM54" t="s">
        <v>292</v>
      </c>
      <c r="CN54" t="s">
        <v>242</v>
      </c>
      <c r="CO54" t="s">
        <v>292</v>
      </c>
      <c r="CP54" t="s">
        <v>242</v>
      </c>
      <c r="CQ54" t="s">
        <v>292</v>
      </c>
      <c r="CR54" t="s">
        <v>242</v>
      </c>
      <c r="CS54" t="s">
        <v>227</v>
      </c>
      <c r="CT54" t="s">
        <v>227</v>
      </c>
      <c r="CU54" t="s">
        <v>233</v>
      </c>
      <c r="CV54" t="s">
        <v>227</v>
      </c>
      <c r="CW54" t="s">
        <v>233</v>
      </c>
      <c r="CX54" t="s">
        <v>227</v>
      </c>
      <c r="CY54" t="s">
        <v>247</v>
      </c>
      <c r="CZ54" t="s">
        <v>233</v>
      </c>
      <c r="DA54" t="s">
        <v>292</v>
      </c>
      <c r="DB54" t="s">
        <v>247</v>
      </c>
      <c r="DC54" t="s">
        <v>251</v>
      </c>
      <c r="DD54" t="s">
        <v>251</v>
      </c>
      <c r="DE54" t="s">
        <v>252</v>
      </c>
      <c r="DF54" t="s">
        <v>252</v>
      </c>
      <c r="DG54" t="s">
        <v>252</v>
      </c>
      <c r="DH54" t="s">
        <v>251</v>
      </c>
      <c r="DI54" t="s">
        <v>251</v>
      </c>
      <c r="DJ54" t="s">
        <v>251</v>
      </c>
      <c r="DK54" t="s">
        <v>254</v>
      </c>
      <c r="DL54" t="s">
        <v>254</v>
      </c>
      <c r="DM54" t="s">
        <v>254</v>
      </c>
      <c r="DN54" t="s">
        <v>254</v>
      </c>
      <c r="DO54" t="s">
        <v>254</v>
      </c>
      <c r="DP54" t="s">
        <v>254</v>
      </c>
      <c r="DQ54" t="s">
        <v>254</v>
      </c>
      <c r="DR54" t="s">
        <v>254</v>
      </c>
      <c r="DS54" t="s">
        <v>251</v>
      </c>
      <c r="DT54" t="s">
        <v>251</v>
      </c>
      <c r="DU54" t="s">
        <v>251</v>
      </c>
      <c r="DV54" t="s">
        <v>251</v>
      </c>
      <c r="DW54" t="s">
        <v>251</v>
      </c>
      <c r="DX54" t="s">
        <v>251</v>
      </c>
      <c r="DY54" t="s">
        <v>251</v>
      </c>
      <c r="DZ54" t="s">
        <v>254</v>
      </c>
      <c r="EA54" t="s">
        <v>254</v>
      </c>
      <c r="EB54" t="s">
        <v>254</v>
      </c>
      <c r="EC54" t="s">
        <v>254</v>
      </c>
      <c r="ED54" t="s">
        <v>254</v>
      </c>
      <c r="EE54" t="s">
        <v>254</v>
      </c>
      <c r="EF54" t="s">
        <v>254</v>
      </c>
      <c r="EG54" t="s">
        <v>251</v>
      </c>
      <c r="EH54" t="s">
        <v>251</v>
      </c>
      <c r="EI54" t="s">
        <v>251</v>
      </c>
      <c r="EJ54" t="s">
        <v>251</v>
      </c>
      <c r="EK54" t="s">
        <v>255</v>
      </c>
      <c r="EL54" t="s">
        <v>255</v>
      </c>
      <c r="EM54" t="s">
        <v>254</v>
      </c>
      <c r="EN54" t="s">
        <v>254</v>
      </c>
      <c r="EO54" t="s">
        <v>251</v>
      </c>
      <c r="EP54" t="s">
        <v>251</v>
      </c>
      <c r="EQ54" t="s">
        <v>251</v>
      </c>
      <c r="ER54" t="s">
        <v>251</v>
      </c>
      <c r="ES54" t="s">
        <v>255</v>
      </c>
      <c r="ET54" t="s">
        <v>255</v>
      </c>
      <c r="EU54" t="s">
        <v>255</v>
      </c>
      <c r="EV54" t="s">
        <v>254</v>
      </c>
      <c r="EW54" t="s">
        <v>258</v>
      </c>
      <c r="EX54" t="s">
        <v>258</v>
      </c>
      <c r="EY54" t="s">
        <v>258</v>
      </c>
      <c r="EZ54" t="s">
        <v>258</v>
      </c>
      <c r="FA54" t="s">
        <v>258</v>
      </c>
      <c r="FB54" t="s">
        <v>258</v>
      </c>
      <c r="FC54" t="s">
        <v>258</v>
      </c>
      <c r="FD54" t="s">
        <v>258</v>
      </c>
      <c r="FE54" t="s">
        <v>258</v>
      </c>
      <c r="FF54" t="s">
        <v>258</v>
      </c>
      <c r="FG54" t="s">
        <v>258</v>
      </c>
      <c r="FH54" t="s">
        <v>258</v>
      </c>
      <c r="FI54" t="s">
        <v>258</v>
      </c>
      <c r="FJ54" t="s">
        <v>258</v>
      </c>
      <c r="FK54" t="s">
        <v>258</v>
      </c>
      <c r="FL54" t="s">
        <v>258</v>
      </c>
      <c r="FM54" t="s">
        <v>258</v>
      </c>
      <c r="FN54" t="s">
        <v>258</v>
      </c>
      <c r="FO54" t="s">
        <v>258</v>
      </c>
      <c r="FP54" t="s">
        <v>258</v>
      </c>
      <c r="FQ54" t="s">
        <v>258</v>
      </c>
      <c r="FR54" t="s">
        <v>258</v>
      </c>
      <c r="FS54" t="s">
        <v>258</v>
      </c>
      <c r="FT54" t="s">
        <v>258</v>
      </c>
      <c r="FU54" t="s">
        <v>257</v>
      </c>
      <c r="FV54" t="s">
        <v>257</v>
      </c>
      <c r="FW54" t="s">
        <v>259</v>
      </c>
      <c r="FX54" t="s">
        <v>259</v>
      </c>
      <c r="FY54" t="s">
        <v>257</v>
      </c>
      <c r="FZ54" t="s">
        <v>257</v>
      </c>
      <c r="GA54" t="s">
        <v>257</v>
      </c>
      <c r="GB54" t="s">
        <v>257</v>
      </c>
      <c r="GC54" t="s">
        <v>258</v>
      </c>
      <c r="GD54" t="s">
        <v>258</v>
      </c>
      <c r="GE54" t="s">
        <v>258</v>
      </c>
      <c r="GF54" t="s">
        <v>257</v>
      </c>
      <c r="GG54" t="s">
        <v>260</v>
      </c>
      <c r="GH54" t="s">
        <v>261</v>
      </c>
      <c r="GI54" t="s">
        <v>260</v>
      </c>
      <c r="GJ54" t="s">
        <v>260</v>
      </c>
      <c r="GK54" t="s">
        <v>261</v>
      </c>
      <c r="GL54" t="s">
        <v>257</v>
      </c>
      <c r="GM54" t="s">
        <v>258</v>
      </c>
      <c r="GN54" t="s">
        <v>258</v>
      </c>
      <c r="GO54" t="s">
        <v>257</v>
      </c>
      <c r="GP54" t="s">
        <v>258</v>
      </c>
      <c r="GQ54" t="s">
        <v>261</v>
      </c>
      <c r="GR54" t="s">
        <v>261</v>
      </c>
      <c r="GS54" t="s">
        <v>258</v>
      </c>
      <c r="GT54" t="s">
        <v>258</v>
      </c>
      <c r="GU54" t="s">
        <v>252</v>
      </c>
      <c r="GV54" t="s">
        <v>233</v>
      </c>
      <c r="GW54" t="s">
        <v>1074</v>
      </c>
      <c r="GX54" t="s">
        <v>1075</v>
      </c>
      <c r="GY54">
        <v>1</v>
      </c>
      <c r="GZ54">
        <v>1364.8209999999999</v>
      </c>
      <c r="HA54">
        <v>4</v>
      </c>
      <c r="HB54" t="s">
        <v>227</v>
      </c>
      <c r="HC54">
        <v>10</v>
      </c>
      <c r="HD54" t="s">
        <v>227</v>
      </c>
      <c r="HE54">
        <v>5</v>
      </c>
      <c r="HF54">
        <v>6</v>
      </c>
      <c r="HG54" s="1">
        <v>43858.854861111111</v>
      </c>
      <c r="HH54" t="s">
        <v>227</v>
      </c>
      <c r="HI54" t="s">
        <v>227</v>
      </c>
      <c r="HJ54" t="s">
        <v>227</v>
      </c>
      <c r="HK54">
        <v>0</v>
      </c>
      <c r="HL54" t="s">
        <v>945</v>
      </c>
      <c r="HM54" t="s">
        <v>302</v>
      </c>
      <c r="HN54" t="s">
        <v>1076</v>
      </c>
      <c r="HO54" t="s">
        <v>1077</v>
      </c>
      <c r="HP54">
        <v>1</v>
      </c>
      <c r="HQ54">
        <v>111073</v>
      </c>
    </row>
    <row r="55" spans="1:225" ht="30" x14ac:dyDescent="0.25">
      <c r="A55">
        <v>55</v>
      </c>
      <c r="B55">
        <v>1453</v>
      </c>
      <c r="C55" t="s">
        <v>1078</v>
      </c>
      <c r="D55" t="s">
        <v>1079</v>
      </c>
      <c r="E55" s="1">
        <v>43860.368750000001</v>
      </c>
      <c r="F55" t="s">
        <v>1080</v>
      </c>
      <c r="G55">
        <v>3</v>
      </c>
      <c r="H55">
        <v>0</v>
      </c>
      <c r="I55">
        <v>0</v>
      </c>
      <c r="J55">
        <v>0</v>
      </c>
      <c r="K55">
        <v>0</v>
      </c>
      <c r="L55">
        <v>1</v>
      </c>
      <c r="M55">
        <v>0</v>
      </c>
      <c r="N55">
        <v>0</v>
      </c>
      <c r="O55">
        <v>0</v>
      </c>
      <c r="P55">
        <v>0</v>
      </c>
      <c r="Q55">
        <v>0</v>
      </c>
      <c r="R55">
        <v>0</v>
      </c>
      <c r="S55" t="s">
        <v>227</v>
      </c>
      <c r="T55">
        <v>0</v>
      </c>
      <c r="U55">
        <v>0</v>
      </c>
      <c r="V55">
        <v>0</v>
      </c>
      <c r="W55">
        <v>0</v>
      </c>
      <c r="X55">
        <v>1</v>
      </c>
      <c r="Y55">
        <v>0</v>
      </c>
      <c r="Z55">
        <v>0</v>
      </c>
      <c r="AA55">
        <v>0</v>
      </c>
      <c r="AB55">
        <v>0</v>
      </c>
      <c r="AC55">
        <v>0</v>
      </c>
      <c r="AD55">
        <v>0</v>
      </c>
      <c r="AE55" t="s">
        <v>227</v>
      </c>
      <c r="AF55">
        <v>0</v>
      </c>
      <c r="AG55">
        <v>1</v>
      </c>
      <c r="AH55">
        <v>0</v>
      </c>
      <c r="AI55">
        <v>1</v>
      </c>
      <c r="AJ55">
        <v>0</v>
      </c>
      <c r="AK55">
        <v>0</v>
      </c>
      <c r="AL55">
        <v>0</v>
      </c>
      <c r="AM55" t="s">
        <v>461</v>
      </c>
      <c r="AN55">
        <v>98624</v>
      </c>
      <c r="AO55" t="s">
        <v>229</v>
      </c>
      <c r="AP55" t="s">
        <v>1081</v>
      </c>
      <c r="AQ55">
        <v>97103</v>
      </c>
      <c r="AR55" t="s">
        <v>311</v>
      </c>
      <c r="AS55">
        <v>1</v>
      </c>
      <c r="AT55">
        <v>1</v>
      </c>
      <c r="AU55">
        <v>1</v>
      </c>
      <c r="AV55">
        <v>0</v>
      </c>
      <c r="AW55" t="s">
        <v>227</v>
      </c>
      <c r="AX55" s="2">
        <v>44199</v>
      </c>
      <c r="AY55" t="s">
        <v>506</v>
      </c>
      <c r="AZ55">
        <v>0</v>
      </c>
      <c r="BA55">
        <v>0</v>
      </c>
      <c r="BB55">
        <v>0</v>
      </c>
      <c r="BC55">
        <v>0</v>
      </c>
      <c r="BD55">
        <v>0</v>
      </c>
      <c r="BE55">
        <v>0</v>
      </c>
      <c r="BF55">
        <v>1</v>
      </c>
      <c r="BG55">
        <v>0</v>
      </c>
      <c r="BH55" t="s">
        <v>227</v>
      </c>
      <c r="BI55" t="s">
        <v>247</v>
      </c>
      <c r="BJ55" t="s">
        <v>1082</v>
      </c>
      <c r="BK55" t="s">
        <v>252</v>
      </c>
      <c r="BL55" t="s">
        <v>291</v>
      </c>
      <c r="BM55" t="s">
        <v>236</v>
      </c>
      <c r="BN55" t="s">
        <v>227</v>
      </c>
      <c r="BO55" t="s">
        <v>233</v>
      </c>
      <c r="BP55" t="s">
        <v>233</v>
      </c>
      <c r="BQ55" s="2">
        <v>44198</v>
      </c>
      <c r="BR55" t="s">
        <v>237</v>
      </c>
      <c r="BS55" t="s">
        <v>238</v>
      </c>
      <c r="BT55" t="s">
        <v>239</v>
      </c>
      <c r="BU55" t="s">
        <v>227</v>
      </c>
      <c r="BV55" t="s">
        <v>227</v>
      </c>
      <c r="BW55" t="s">
        <v>274</v>
      </c>
      <c r="BX55" s="3" t="s">
        <v>1083</v>
      </c>
      <c r="BY55" t="s">
        <v>241</v>
      </c>
      <c r="BZ55" t="s">
        <v>242</v>
      </c>
      <c r="CA55" t="s">
        <v>292</v>
      </c>
      <c r="CB55" t="s">
        <v>242</v>
      </c>
      <c r="CC55" t="s">
        <v>292</v>
      </c>
      <c r="CD55" t="s">
        <v>242</v>
      </c>
      <c r="CE55" t="s">
        <v>292</v>
      </c>
      <c r="CF55" t="s">
        <v>242</v>
      </c>
      <c r="CG55" t="s">
        <v>245</v>
      </c>
      <c r="CH55" t="s">
        <v>316</v>
      </c>
      <c r="CI55" t="s">
        <v>292</v>
      </c>
      <c r="CJ55" t="s">
        <v>242</v>
      </c>
      <c r="CK55" t="s">
        <v>292</v>
      </c>
      <c r="CL55" t="s">
        <v>242</v>
      </c>
      <c r="CM55" t="s">
        <v>292</v>
      </c>
      <c r="CN55" t="s">
        <v>242</v>
      </c>
      <c r="CO55" t="s">
        <v>292</v>
      </c>
      <c r="CP55" t="s">
        <v>242</v>
      </c>
      <c r="CQ55" t="s">
        <v>292</v>
      </c>
      <c r="CR55" t="s">
        <v>242</v>
      </c>
      <c r="CS55" t="s">
        <v>227</v>
      </c>
      <c r="CT55" t="s">
        <v>227</v>
      </c>
      <c r="CU55" t="s">
        <v>247</v>
      </c>
      <c r="CV55" t="s">
        <v>1084</v>
      </c>
      <c r="CW55" t="s">
        <v>247</v>
      </c>
      <c r="CX55" t="s">
        <v>1085</v>
      </c>
      <c r="CY55" t="s">
        <v>233</v>
      </c>
      <c r="CZ55" t="s">
        <v>227</v>
      </c>
      <c r="DA55" t="s">
        <v>1086</v>
      </c>
      <c r="DB55" t="s">
        <v>1087</v>
      </c>
      <c r="DC55" t="s">
        <v>253</v>
      </c>
      <c r="DD55" t="s">
        <v>253</v>
      </c>
      <c r="DE55" t="s">
        <v>252</v>
      </c>
      <c r="DF55" t="s">
        <v>252</v>
      </c>
      <c r="DG55" t="s">
        <v>252</v>
      </c>
      <c r="DH55" t="s">
        <v>252</v>
      </c>
      <c r="DI55" t="s">
        <v>251</v>
      </c>
      <c r="DJ55" t="s">
        <v>251</v>
      </c>
      <c r="DK55" t="s">
        <v>256</v>
      </c>
      <c r="DL55" t="s">
        <v>254</v>
      </c>
      <c r="DM55" t="s">
        <v>254</v>
      </c>
      <c r="DN55" t="s">
        <v>254</v>
      </c>
      <c r="DO55" t="s">
        <v>254</v>
      </c>
      <c r="DP55" t="s">
        <v>254</v>
      </c>
      <c r="DQ55" t="s">
        <v>254</v>
      </c>
      <c r="DR55" t="s">
        <v>256</v>
      </c>
      <c r="DS55" t="s">
        <v>253</v>
      </c>
      <c r="DT55" t="s">
        <v>251</v>
      </c>
      <c r="DU55" t="s">
        <v>252</v>
      </c>
      <c r="DV55" t="s">
        <v>251</v>
      </c>
      <c r="DW55" t="s">
        <v>252</v>
      </c>
      <c r="DX55" t="s">
        <v>252</v>
      </c>
      <c r="DY55" t="s">
        <v>251</v>
      </c>
      <c r="DZ55" t="s">
        <v>256</v>
      </c>
      <c r="EA55" t="s">
        <v>254</v>
      </c>
      <c r="EB55" t="s">
        <v>256</v>
      </c>
      <c r="EC55" t="s">
        <v>256</v>
      </c>
      <c r="ED55" t="s">
        <v>254</v>
      </c>
      <c r="EE55" t="s">
        <v>254</v>
      </c>
      <c r="EF55" t="s">
        <v>256</v>
      </c>
      <c r="EG55" t="s">
        <v>251</v>
      </c>
      <c r="EH55" t="s">
        <v>251</v>
      </c>
      <c r="EI55" t="s">
        <v>252</v>
      </c>
      <c r="EJ55" t="s">
        <v>253</v>
      </c>
      <c r="EK55" t="s">
        <v>254</v>
      </c>
      <c r="EL55" t="s">
        <v>254</v>
      </c>
      <c r="EM55" t="s">
        <v>255</v>
      </c>
      <c r="EN55" t="s">
        <v>256</v>
      </c>
      <c r="EO55" t="s">
        <v>251</v>
      </c>
      <c r="EP55" t="s">
        <v>252</v>
      </c>
      <c r="EQ55" t="s">
        <v>253</v>
      </c>
      <c r="ER55" t="s">
        <v>253</v>
      </c>
      <c r="ES55" t="s">
        <v>256</v>
      </c>
      <c r="ET55" t="s">
        <v>255</v>
      </c>
      <c r="EU55" t="s">
        <v>256</v>
      </c>
      <c r="EV55" t="s">
        <v>256</v>
      </c>
      <c r="EW55" t="s">
        <v>259</v>
      </c>
      <c r="EX55" t="s">
        <v>259</v>
      </c>
      <c r="EY55" t="s">
        <v>259</v>
      </c>
      <c r="EZ55" t="s">
        <v>260</v>
      </c>
      <c r="FA55" t="s">
        <v>257</v>
      </c>
      <c r="FB55" t="s">
        <v>260</v>
      </c>
      <c r="FC55" t="s">
        <v>260</v>
      </c>
      <c r="FD55" t="s">
        <v>261</v>
      </c>
      <c r="FE55" t="s">
        <v>260</v>
      </c>
      <c r="FF55" t="s">
        <v>257</v>
      </c>
      <c r="FG55" t="s">
        <v>260</v>
      </c>
      <c r="FH55" t="s">
        <v>260</v>
      </c>
      <c r="FI55" t="s">
        <v>260</v>
      </c>
      <c r="FJ55" t="s">
        <v>260</v>
      </c>
      <c r="FK55" t="s">
        <v>261</v>
      </c>
      <c r="FL55" t="s">
        <v>257</v>
      </c>
      <c r="FM55" t="s">
        <v>261</v>
      </c>
      <c r="FN55" t="s">
        <v>261</v>
      </c>
      <c r="FO55" t="s">
        <v>258</v>
      </c>
      <c r="FP55" t="s">
        <v>258</v>
      </c>
      <c r="FQ55" t="s">
        <v>261</v>
      </c>
      <c r="FR55" t="s">
        <v>261</v>
      </c>
      <c r="FS55" t="s">
        <v>257</v>
      </c>
      <c r="FT55" t="s">
        <v>261</v>
      </c>
      <c r="FU55" t="s">
        <v>257</v>
      </c>
      <c r="FV55" t="s">
        <v>259</v>
      </c>
      <c r="FW55" t="s">
        <v>259</v>
      </c>
      <c r="FX55" t="s">
        <v>257</v>
      </c>
      <c r="FY55" t="s">
        <v>259</v>
      </c>
      <c r="FZ55" t="s">
        <v>257</v>
      </c>
      <c r="GA55" t="s">
        <v>258</v>
      </c>
      <c r="GB55" t="s">
        <v>261</v>
      </c>
      <c r="GC55" t="s">
        <v>259</v>
      </c>
      <c r="GD55" t="s">
        <v>258</v>
      </c>
      <c r="GE55" t="s">
        <v>257</v>
      </c>
      <c r="GF55" t="s">
        <v>261</v>
      </c>
      <c r="GG55" t="s">
        <v>257</v>
      </c>
      <c r="GH55" t="s">
        <v>259</v>
      </c>
      <c r="GI55" t="s">
        <v>257</v>
      </c>
      <c r="GJ55" t="s">
        <v>257</v>
      </c>
      <c r="GK55" t="s">
        <v>259</v>
      </c>
      <c r="GL55" t="s">
        <v>257</v>
      </c>
      <c r="GM55" t="s">
        <v>261</v>
      </c>
      <c r="GN55" t="s">
        <v>261</v>
      </c>
      <c r="GO55" t="s">
        <v>258</v>
      </c>
      <c r="GP55" t="s">
        <v>259</v>
      </c>
      <c r="GQ55" t="s">
        <v>258</v>
      </c>
      <c r="GR55" t="s">
        <v>258</v>
      </c>
      <c r="GS55" t="s">
        <v>261</v>
      </c>
      <c r="GT55" t="s">
        <v>261</v>
      </c>
      <c r="GU55" t="s">
        <v>368</v>
      </c>
      <c r="GV55" t="s">
        <v>1088</v>
      </c>
      <c r="GW55" t="s">
        <v>1089</v>
      </c>
      <c r="GX55" t="s">
        <v>1090</v>
      </c>
      <c r="GY55">
        <v>1</v>
      </c>
      <c r="GZ55">
        <v>2026.0170000000001</v>
      </c>
      <c r="HA55">
        <v>12</v>
      </c>
      <c r="HB55" t="s">
        <v>227</v>
      </c>
      <c r="HC55">
        <v>11</v>
      </c>
      <c r="HD55" t="s">
        <v>227</v>
      </c>
      <c r="HE55">
        <v>1</v>
      </c>
      <c r="HF55">
        <v>1</v>
      </c>
      <c r="HG55" s="1">
        <v>43860.345138888886</v>
      </c>
      <c r="HH55" t="s">
        <v>227</v>
      </c>
      <c r="HI55" t="s">
        <v>227</v>
      </c>
      <c r="HJ55" t="s">
        <v>227</v>
      </c>
      <c r="HK55">
        <v>0</v>
      </c>
      <c r="HL55" t="s">
        <v>1091</v>
      </c>
      <c r="HM55" t="s">
        <v>325</v>
      </c>
      <c r="HN55" t="s">
        <v>1092</v>
      </c>
      <c r="HO55" t="s">
        <v>1093</v>
      </c>
      <c r="HP55">
        <v>1</v>
      </c>
      <c r="HQ55">
        <v>109479</v>
      </c>
    </row>
    <row r="56" spans="1:225" x14ac:dyDescent="0.25">
      <c r="A56">
        <v>56</v>
      </c>
      <c r="B56">
        <v>1486</v>
      </c>
      <c r="C56" t="s">
        <v>1094</v>
      </c>
      <c r="D56" t="s">
        <v>1095</v>
      </c>
      <c r="E56" s="1">
        <v>43860.795138888891</v>
      </c>
      <c r="F56" t="s">
        <v>1080</v>
      </c>
      <c r="G56">
        <v>3</v>
      </c>
      <c r="H56">
        <v>0</v>
      </c>
      <c r="I56">
        <v>1</v>
      </c>
      <c r="J56">
        <v>0</v>
      </c>
      <c r="K56">
        <v>0</v>
      </c>
      <c r="L56">
        <v>1</v>
      </c>
      <c r="M56">
        <v>1</v>
      </c>
      <c r="N56">
        <v>0</v>
      </c>
      <c r="O56">
        <v>0</v>
      </c>
      <c r="P56">
        <v>0</v>
      </c>
      <c r="Q56">
        <v>0</v>
      </c>
      <c r="R56">
        <v>0</v>
      </c>
      <c r="S56" t="s">
        <v>227</v>
      </c>
      <c r="T56">
        <v>0</v>
      </c>
      <c r="U56">
        <v>1</v>
      </c>
      <c r="V56">
        <v>0</v>
      </c>
      <c r="W56">
        <v>0</v>
      </c>
      <c r="X56">
        <v>0</v>
      </c>
      <c r="Y56">
        <v>1</v>
      </c>
      <c r="Z56">
        <v>0</v>
      </c>
      <c r="AA56">
        <v>0</v>
      </c>
      <c r="AB56">
        <v>0</v>
      </c>
      <c r="AC56">
        <v>0</v>
      </c>
      <c r="AD56">
        <v>0</v>
      </c>
      <c r="AE56" t="s">
        <v>227</v>
      </c>
      <c r="AF56">
        <v>0</v>
      </c>
      <c r="AG56">
        <v>1</v>
      </c>
      <c r="AH56">
        <v>0</v>
      </c>
      <c r="AI56">
        <v>0</v>
      </c>
      <c r="AJ56">
        <v>0</v>
      </c>
      <c r="AK56">
        <v>0</v>
      </c>
      <c r="AL56">
        <v>0</v>
      </c>
      <c r="AM56" t="s">
        <v>505</v>
      </c>
      <c r="AN56">
        <v>98595</v>
      </c>
      <c r="AO56" t="s">
        <v>231</v>
      </c>
      <c r="AP56" t="s">
        <v>505</v>
      </c>
      <c r="AQ56">
        <v>98595</v>
      </c>
      <c r="AR56" t="s">
        <v>229</v>
      </c>
      <c r="AS56">
        <v>1</v>
      </c>
      <c r="AT56">
        <v>1</v>
      </c>
      <c r="AU56">
        <v>0</v>
      </c>
      <c r="AV56">
        <v>0</v>
      </c>
      <c r="AW56" t="s">
        <v>227</v>
      </c>
      <c r="AX56" s="2">
        <v>44199</v>
      </c>
      <c r="AY56" t="s">
        <v>289</v>
      </c>
      <c r="AZ56">
        <v>0</v>
      </c>
      <c r="BA56">
        <v>0</v>
      </c>
      <c r="BB56">
        <v>0</v>
      </c>
      <c r="BC56">
        <v>1</v>
      </c>
      <c r="BD56">
        <v>0</v>
      </c>
      <c r="BE56">
        <v>1</v>
      </c>
      <c r="BF56">
        <v>1</v>
      </c>
      <c r="BG56">
        <v>0</v>
      </c>
      <c r="BH56" t="s">
        <v>227</v>
      </c>
      <c r="BI56" t="s">
        <v>233</v>
      </c>
      <c r="BJ56" t="s">
        <v>227</v>
      </c>
      <c r="BK56" t="s">
        <v>252</v>
      </c>
      <c r="BL56" t="s">
        <v>335</v>
      </c>
      <c r="BM56" t="s">
        <v>236</v>
      </c>
      <c r="BN56" t="s">
        <v>227</v>
      </c>
      <c r="BO56" t="s">
        <v>233</v>
      </c>
      <c r="BP56" t="s">
        <v>233</v>
      </c>
      <c r="BQ56" t="s">
        <v>227</v>
      </c>
      <c r="BR56" t="s">
        <v>238</v>
      </c>
      <c r="BS56" t="s">
        <v>239</v>
      </c>
      <c r="BT56" t="s">
        <v>239</v>
      </c>
      <c r="BU56" t="s">
        <v>227</v>
      </c>
      <c r="BV56" t="s">
        <v>227</v>
      </c>
      <c r="BW56" t="s">
        <v>233</v>
      </c>
      <c r="BX56" s="3" t="s">
        <v>227</v>
      </c>
      <c r="BY56" t="s">
        <v>292</v>
      </c>
      <c r="BZ56" t="s">
        <v>244</v>
      </c>
      <c r="CA56" t="s">
        <v>246</v>
      </c>
      <c r="CB56" t="s">
        <v>316</v>
      </c>
      <c r="CC56" t="s">
        <v>292</v>
      </c>
      <c r="CD56" t="s">
        <v>244</v>
      </c>
      <c r="CE56" t="s">
        <v>292</v>
      </c>
      <c r="CF56" t="s">
        <v>244</v>
      </c>
      <c r="CG56" t="s">
        <v>246</v>
      </c>
      <c r="CH56" t="s">
        <v>242</v>
      </c>
      <c r="CI56" t="s">
        <v>245</v>
      </c>
      <c r="CJ56" t="s">
        <v>316</v>
      </c>
      <c r="CK56" t="s">
        <v>292</v>
      </c>
      <c r="CL56" t="s">
        <v>244</v>
      </c>
      <c r="CM56" t="s">
        <v>292</v>
      </c>
      <c r="CN56" t="s">
        <v>244</v>
      </c>
      <c r="CO56" t="s">
        <v>292</v>
      </c>
      <c r="CP56" t="s">
        <v>244</v>
      </c>
      <c r="CQ56" t="s">
        <v>292</v>
      </c>
      <c r="CR56" t="s">
        <v>244</v>
      </c>
      <c r="CS56" t="s">
        <v>227</v>
      </c>
      <c r="CT56" t="s">
        <v>227</v>
      </c>
      <c r="CU56" t="s">
        <v>247</v>
      </c>
      <c r="CV56" t="s">
        <v>1096</v>
      </c>
      <c r="CW56" t="s">
        <v>247</v>
      </c>
      <c r="CX56" t="s">
        <v>1097</v>
      </c>
      <c r="CY56" t="s">
        <v>247</v>
      </c>
      <c r="CZ56" t="s">
        <v>1098</v>
      </c>
      <c r="DA56" t="s">
        <v>1099</v>
      </c>
      <c r="DB56" t="s">
        <v>1100</v>
      </c>
      <c r="DC56" t="s">
        <v>252</v>
      </c>
      <c r="DD56" t="s">
        <v>251</v>
      </c>
      <c r="DE56" t="s">
        <v>252</v>
      </c>
      <c r="DF56" t="s">
        <v>252</v>
      </c>
      <c r="DG56" t="s">
        <v>252</v>
      </c>
      <c r="DH56" t="s">
        <v>252</v>
      </c>
      <c r="DI56" t="s">
        <v>252</v>
      </c>
      <c r="DJ56" t="s">
        <v>251</v>
      </c>
      <c r="DK56" t="s">
        <v>255</v>
      </c>
      <c r="DL56" t="s">
        <v>254</v>
      </c>
      <c r="DM56" t="s">
        <v>255</v>
      </c>
      <c r="DN56" t="s">
        <v>255</v>
      </c>
      <c r="DO56" t="s">
        <v>255</v>
      </c>
      <c r="DP56" t="s">
        <v>255</v>
      </c>
      <c r="DQ56" t="s">
        <v>254</v>
      </c>
      <c r="DR56" t="s">
        <v>254</v>
      </c>
      <c r="DS56" t="s">
        <v>253</v>
      </c>
      <c r="DT56" t="s">
        <v>253</v>
      </c>
      <c r="DU56" t="s">
        <v>252</v>
      </c>
      <c r="DV56" t="s">
        <v>253</v>
      </c>
      <c r="DW56" t="s">
        <v>253</v>
      </c>
      <c r="DX56" t="s">
        <v>251</v>
      </c>
      <c r="DY56" t="s">
        <v>253</v>
      </c>
      <c r="DZ56" t="s">
        <v>254</v>
      </c>
      <c r="EA56" t="s">
        <v>255</v>
      </c>
      <c r="EB56" t="s">
        <v>256</v>
      </c>
      <c r="EC56" t="s">
        <v>256</v>
      </c>
      <c r="ED56" t="s">
        <v>254</v>
      </c>
      <c r="EE56" t="s">
        <v>254</v>
      </c>
      <c r="EF56" t="s">
        <v>256</v>
      </c>
      <c r="EG56" t="s">
        <v>251</v>
      </c>
      <c r="EH56" t="s">
        <v>253</v>
      </c>
      <c r="EI56" t="s">
        <v>253</v>
      </c>
      <c r="EJ56" t="s">
        <v>253</v>
      </c>
      <c r="EK56" t="s">
        <v>254</v>
      </c>
      <c r="EL56" t="s">
        <v>254</v>
      </c>
      <c r="EM56" t="s">
        <v>254</v>
      </c>
      <c r="EN56" t="s">
        <v>256</v>
      </c>
      <c r="EO56" t="s">
        <v>251</v>
      </c>
      <c r="EP56" t="s">
        <v>251</v>
      </c>
      <c r="EQ56" t="s">
        <v>251</v>
      </c>
      <c r="ER56" t="s">
        <v>251</v>
      </c>
      <c r="ES56" t="s">
        <v>255</v>
      </c>
      <c r="ET56" t="s">
        <v>255</v>
      </c>
      <c r="EU56" t="s">
        <v>254</v>
      </c>
      <c r="EV56" t="s">
        <v>254</v>
      </c>
      <c r="EW56" t="s">
        <v>257</v>
      </c>
      <c r="EX56" t="s">
        <v>261</v>
      </c>
      <c r="EY56" t="s">
        <v>261</v>
      </c>
      <c r="EZ56" t="s">
        <v>260</v>
      </c>
      <c r="FA56" t="s">
        <v>259</v>
      </c>
      <c r="FB56" t="s">
        <v>261</v>
      </c>
      <c r="FC56" t="s">
        <v>261</v>
      </c>
      <c r="FD56" t="s">
        <v>259</v>
      </c>
      <c r="FE56" t="s">
        <v>259</v>
      </c>
      <c r="FF56" t="s">
        <v>259</v>
      </c>
      <c r="FG56" t="s">
        <v>259</v>
      </c>
      <c r="FH56" t="s">
        <v>260</v>
      </c>
      <c r="FI56" t="s">
        <v>260</v>
      </c>
      <c r="FJ56" t="s">
        <v>260</v>
      </c>
      <c r="FK56" t="s">
        <v>259</v>
      </c>
      <c r="FL56" t="s">
        <v>257</v>
      </c>
      <c r="FM56" t="s">
        <v>257</v>
      </c>
      <c r="FN56" t="s">
        <v>257</v>
      </c>
      <c r="FO56" t="s">
        <v>257</v>
      </c>
      <c r="FP56" t="s">
        <v>260</v>
      </c>
      <c r="FQ56" t="s">
        <v>260</v>
      </c>
      <c r="FR56" t="s">
        <v>260</v>
      </c>
      <c r="FS56" t="s">
        <v>260</v>
      </c>
      <c r="FT56" t="s">
        <v>260</v>
      </c>
      <c r="FU56" t="s">
        <v>259</v>
      </c>
      <c r="FV56" t="s">
        <v>259</v>
      </c>
      <c r="FW56" t="s">
        <v>259</v>
      </c>
      <c r="FX56" t="s">
        <v>259</v>
      </c>
      <c r="FY56" t="s">
        <v>259</v>
      </c>
      <c r="FZ56" t="s">
        <v>259</v>
      </c>
      <c r="GA56" t="s">
        <v>257</v>
      </c>
      <c r="GB56" t="s">
        <v>261</v>
      </c>
      <c r="GC56" t="s">
        <v>261</v>
      </c>
      <c r="GD56" t="s">
        <v>260</v>
      </c>
      <c r="GE56" t="s">
        <v>259</v>
      </c>
      <c r="GF56" t="s">
        <v>258</v>
      </c>
      <c r="GG56" t="s">
        <v>261</v>
      </c>
      <c r="GH56" t="s">
        <v>260</v>
      </c>
      <c r="GI56" t="s">
        <v>260</v>
      </c>
      <c r="GJ56" t="s">
        <v>261</v>
      </c>
      <c r="GK56" t="s">
        <v>261</v>
      </c>
      <c r="GL56" t="s">
        <v>261</v>
      </c>
      <c r="GM56" t="s">
        <v>261</v>
      </c>
      <c r="GN56" t="s">
        <v>260</v>
      </c>
      <c r="GO56" t="s">
        <v>260</v>
      </c>
      <c r="GP56" t="s">
        <v>261</v>
      </c>
      <c r="GQ56" t="s">
        <v>261</v>
      </c>
      <c r="GR56" t="s">
        <v>260</v>
      </c>
      <c r="GS56" t="s">
        <v>260</v>
      </c>
      <c r="GT56" t="s">
        <v>259</v>
      </c>
      <c r="GU56" t="s">
        <v>1101</v>
      </c>
      <c r="GV56" t="s">
        <v>1102</v>
      </c>
      <c r="GW56" t="s">
        <v>1103</v>
      </c>
      <c r="GX56" t="s">
        <v>1104</v>
      </c>
      <c r="GY56">
        <v>1</v>
      </c>
      <c r="GZ56">
        <v>3446.998</v>
      </c>
      <c r="HA56">
        <v>13</v>
      </c>
      <c r="HB56" t="s">
        <v>227</v>
      </c>
      <c r="HC56">
        <v>11</v>
      </c>
      <c r="HD56" t="s">
        <v>227</v>
      </c>
      <c r="HE56">
        <v>5</v>
      </c>
      <c r="HF56">
        <v>6</v>
      </c>
      <c r="HG56" s="1">
        <v>43860.755555555559</v>
      </c>
      <c r="HH56" t="s">
        <v>227</v>
      </c>
      <c r="HI56" t="s">
        <v>227</v>
      </c>
      <c r="HJ56" t="s">
        <v>227</v>
      </c>
      <c r="HK56">
        <v>0</v>
      </c>
      <c r="HL56" t="s">
        <v>1105</v>
      </c>
      <c r="HM56" t="s">
        <v>302</v>
      </c>
      <c r="HN56" t="s">
        <v>1106</v>
      </c>
      <c r="HO56" t="s">
        <v>1107</v>
      </c>
      <c r="HP56">
        <v>1</v>
      </c>
      <c r="HQ56">
        <v>113322</v>
      </c>
    </row>
    <row r="57" spans="1:225" x14ac:dyDescent="0.25">
      <c r="A57">
        <v>57</v>
      </c>
      <c r="B57">
        <v>1520</v>
      </c>
      <c r="C57" t="s">
        <v>1108</v>
      </c>
      <c r="D57" t="s">
        <v>1109</v>
      </c>
      <c r="E57" s="1">
        <v>43861.348611111112</v>
      </c>
      <c r="F57" t="s">
        <v>1080</v>
      </c>
      <c r="G57">
        <v>3</v>
      </c>
      <c r="H57">
        <v>0</v>
      </c>
      <c r="I57">
        <v>1</v>
      </c>
      <c r="J57">
        <v>0</v>
      </c>
      <c r="K57">
        <v>0</v>
      </c>
      <c r="L57">
        <v>1</v>
      </c>
      <c r="M57">
        <v>1</v>
      </c>
      <c r="N57">
        <v>0</v>
      </c>
      <c r="O57">
        <v>0</v>
      </c>
      <c r="P57">
        <v>0</v>
      </c>
      <c r="Q57">
        <v>0</v>
      </c>
      <c r="R57">
        <v>0</v>
      </c>
      <c r="S57" t="s">
        <v>227</v>
      </c>
      <c r="T57">
        <v>0</v>
      </c>
      <c r="U57">
        <v>1</v>
      </c>
      <c r="V57">
        <v>0</v>
      </c>
      <c r="W57">
        <v>0</v>
      </c>
      <c r="X57">
        <v>1</v>
      </c>
      <c r="Y57">
        <v>0</v>
      </c>
      <c r="Z57">
        <v>0</v>
      </c>
      <c r="AA57">
        <v>0</v>
      </c>
      <c r="AB57">
        <v>0</v>
      </c>
      <c r="AC57">
        <v>0</v>
      </c>
      <c r="AD57">
        <v>0</v>
      </c>
      <c r="AE57" t="s">
        <v>227</v>
      </c>
      <c r="AF57">
        <v>0</v>
      </c>
      <c r="AG57">
        <v>1</v>
      </c>
      <c r="AH57">
        <v>0</v>
      </c>
      <c r="AI57">
        <v>0</v>
      </c>
      <c r="AJ57">
        <v>0</v>
      </c>
      <c r="AK57">
        <v>0</v>
      </c>
      <c r="AL57">
        <v>0</v>
      </c>
      <c r="AM57" t="s">
        <v>505</v>
      </c>
      <c r="AN57">
        <v>98595</v>
      </c>
      <c r="AO57" t="s">
        <v>231</v>
      </c>
      <c r="AP57" t="s">
        <v>505</v>
      </c>
      <c r="AQ57">
        <v>98595</v>
      </c>
      <c r="AR57" t="s">
        <v>231</v>
      </c>
      <c r="AS57">
        <v>1</v>
      </c>
      <c r="AT57">
        <v>0</v>
      </c>
      <c r="AU57">
        <v>1</v>
      </c>
      <c r="AV57">
        <v>0</v>
      </c>
      <c r="AW57" t="s">
        <v>227</v>
      </c>
      <c r="AX57" s="2">
        <v>44199</v>
      </c>
      <c r="AY57" t="s">
        <v>506</v>
      </c>
      <c r="AZ57">
        <v>0</v>
      </c>
      <c r="BA57">
        <v>0</v>
      </c>
      <c r="BB57">
        <v>0</v>
      </c>
      <c r="BC57">
        <v>1</v>
      </c>
      <c r="BD57">
        <v>0</v>
      </c>
      <c r="BE57">
        <v>0</v>
      </c>
      <c r="BF57">
        <v>1</v>
      </c>
      <c r="BG57">
        <v>0</v>
      </c>
      <c r="BH57" t="s">
        <v>227</v>
      </c>
      <c r="BI57" t="s">
        <v>233</v>
      </c>
      <c r="BJ57" t="s">
        <v>227</v>
      </c>
      <c r="BK57" t="s">
        <v>252</v>
      </c>
      <c r="BL57" t="s">
        <v>383</v>
      </c>
      <c r="BM57" t="s">
        <v>236</v>
      </c>
      <c r="BN57" t="s">
        <v>227</v>
      </c>
      <c r="BO57" t="s">
        <v>233</v>
      </c>
      <c r="BP57" t="s">
        <v>233</v>
      </c>
      <c r="BQ57" s="2">
        <v>44259</v>
      </c>
      <c r="BR57" t="s">
        <v>238</v>
      </c>
      <c r="BS57" t="s">
        <v>238</v>
      </c>
      <c r="BT57" t="s">
        <v>238</v>
      </c>
      <c r="BU57" t="s">
        <v>227</v>
      </c>
      <c r="BV57" t="s">
        <v>227</v>
      </c>
      <c r="BW57" t="s">
        <v>233</v>
      </c>
      <c r="BX57" s="3" t="s">
        <v>227</v>
      </c>
      <c r="BY57" t="s">
        <v>243</v>
      </c>
      <c r="BZ57" t="s">
        <v>316</v>
      </c>
      <c r="CA57" t="s">
        <v>243</v>
      </c>
      <c r="CB57" t="s">
        <v>244</v>
      </c>
      <c r="CC57" t="s">
        <v>292</v>
      </c>
      <c r="CD57" t="s">
        <v>244</v>
      </c>
      <c r="CE57" t="s">
        <v>292</v>
      </c>
      <c r="CF57" t="s">
        <v>244</v>
      </c>
      <c r="CG57" t="s">
        <v>246</v>
      </c>
      <c r="CH57" t="s">
        <v>316</v>
      </c>
      <c r="CI57" t="s">
        <v>292</v>
      </c>
      <c r="CJ57" t="s">
        <v>244</v>
      </c>
      <c r="CK57" t="s">
        <v>292</v>
      </c>
      <c r="CL57" t="s">
        <v>244</v>
      </c>
      <c r="CM57" t="s">
        <v>292</v>
      </c>
      <c r="CN57" t="s">
        <v>244</v>
      </c>
      <c r="CO57" t="s">
        <v>292</v>
      </c>
      <c r="CP57" t="s">
        <v>244</v>
      </c>
      <c r="CQ57" t="s">
        <v>292</v>
      </c>
      <c r="CR57" t="s">
        <v>244</v>
      </c>
      <c r="CS57" t="s">
        <v>227</v>
      </c>
      <c r="CT57" t="s">
        <v>227</v>
      </c>
      <c r="CU57" t="s">
        <v>233</v>
      </c>
      <c r="CV57" t="s">
        <v>227</v>
      </c>
      <c r="CW57" t="s">
        <v>233</v>
      </c>
      <c r="CX57" t="s">
        <v>227</v>
      </c>
      <c r="CY57" t="s">
        <v>247</v>
      </c>
      <c r="CZ57" t="s">
        <v>1110</v>
      </c>
      <c r="DA57" t="s">
        <v>1111</v>
      </c>
      <c r="DB57" t="s">
        <v>1112</v>
      </c>
      <c r="DC57" t="s">
        <v>252</v>
      </c>
      <c r="DD57" t="s">
        <v>252</v>
      </c>
      <c r="DE57" t="s">
        <v>252</v>
      </c>
      <c r="DF57" t="s">
        <v>252</v>
      </c>
      <c r="DG57" t="s">
        <v>252</v>
      </c>
      <c r="DH57" t="s">
        <v>252</v>
      </c>
      <c r="DI57" t="s">
        <v>251</v>
      </c>
      <c r="DJ57" t="s">
        <v>252</v>
      </c>
      <c r="DK57" t="s">
        <v>255</v>
      </c>
      <c r="DL57" t="s">
        <v>255</v>
      </c>
      <c r="DM57" t="s">
        <v>254</v>
      </c>
      <c r="DN57" t="s">
        <v>255</v>
      </c>
      <c r="DO57" t="s">
        <v>255</v>
      </c>
      <c r="DP57" t="s">
        <v>254</v>
      </c>
      <c r="DQ57" t="s">
        <v>254</v>
      </c>
      <c r="DR57" t="s">
        <v>255</v>
      </c>
      <c r="DS57" t="s">
        <v>251</v>
      </c>
      <c r="DT57" t="s">
        <v>253</v>
      </c>
      <c r="DU57" t="s">
        <v>252</v>
      </c>
      <c r="DV57" t="s">
        <v>253</v>
      </c>
      <c r="DW57" t="s">
        <v>253</v>
      </c>
      <c r="DX57" t="s">
        <v>252</v>
      </c>
      <c r="DY57" t="s">
        <v>253</v>
      </c>
      <c r="DZ57" t="s">
        <v>256</v>
      </c>
      <c r="EA57" t="s">
        <v>255</v>
      </c>
      <c r="EB57" t="s">
        <v>256</v>
      </c>
      <c r="EC57" t="s">
        <v>256</v>
      </c>
      <c r="ED57" t="s">
        <v>254</v>
      </c>
      <c r="EE57" t="s">
        <v>255</v>
      </c>
      <c r="EF57" t="s">
        <v>256</v>
      </c>
      <c r="EG57" t="s">
        <v>251</v>
      </c>
      <c r="EH57" t="s">
        <v>251</v>
      </c>
      <c r="EI57" t="s">
        <v>251</v>
      </c>
      <c r="EJ57" t="s">
        <v>251</v>
      </c>
      <c r="EK57" t="s">
        <v>254</v>
      </c>
      <c r="EL57" t="s">
        <v>254</v>
      </c>
      <c r="EM57" t="s">
        <v>255</v>
      </c>
      <c r="EN57" t="s">
        <v>254</v>
      </c>
      <c r="EO57" t="s">
        <v>251</v>
      </c>
      <c r="EP57" t="s">
        <v>252</v>
      </c>
      <c r="EQ57" t="s">
        <v>251</v>
      </c>
      <c r="ER57" t="s">
        <v>251</v>
      </c>
      <c r="ES57" t="s">
        <v>254</v>
      </c>
      <c r="ET57" t="s">
        <v>255</v>
      </c>
      <c r="EU57" t="s">
        <v>254</v>
      </c>
      <c r="EV57" t="s">
        <v>254</v>
      </c>
      <c r="EW57" t="s">
        <v>261</v>
      </c>
      <c r="EX57" t="s">
        <v>261</v>
      </c>
      <c r="EY57" t="s">
        <v>261</v>
      </c>
      <c r="EZ57" t="s">
        <v>258</v>
      </c>
      <c r="FA57" t="s">
        <v>257</v>
      </c>
      <c r="FB57" t="s">
        <v>257</v>
      </c>
      <c r="FC57" t="s">
        <v>257</v>
      </c>
      <c r="FD57" t="s">
        <v>259</v>
      </c>
      <c r="FE57" t="s">
        <v>259</v>
      </c>
      <c r="FF57" t="s">
        <v>259</v>
      </c>
      <c r="FG57" t="s">
        <v>261</v>
      </c>
      <c r="FH57" t="s">
        <v>260</v>
      </c>
      <c r="FI57" t="s">
        <v>261</v>
      </c>
      <c r="FJ57" t="s">
        <v>261</v>
      </c>
      <c r="FK57" t="s">
        <v>261</v>
      </c>
      <c r="FL57" t="s">
        <v>257</v>
      </c>
      <c r="FM57" t="s">
        <v>261</v>
      </c>
      <c r="FN57" t="s">
        <v>260</v>
      </c>
      <c r="FO57" t="s">
        <v>259</v>
      </c>
      <c r="FP57" t="s">
        <v>261</v>
      </c>
      <c r="FQ57" t="s">
        <v>261</v>
      </c>
      <c r="FR57" t="s">
        <v>260</v>
      </c>
      <c r="FS57" t="s">
        <v>258</v>
      </c>
      <c r="FT57" t="s">
        <v>260</v>
      </c>
      <c r="FU57" t="s">
        <v>260</v>
      </c>
      <c r="FV57" t="s">
        <v>258</v>
      </c>
      <c r="FW57" t="s">
        <v>258</v>
      </c>
      <c r="FX57" t="s">
        <v>258</v>
      </c>
      <c r="FY57" t="s">
        <v>261</v>
      </c>
      <c r="FZ57" t="s">
        <v>261</v>
      </c>
      <c r="GA57" t="s">
        <v>261</v>
      </c>
      <c r="GB57" t="s">
        <v>257</v>
      </c>
      <c r="GC57" t="s">
        <v>261</v>
      </c>
      <c r="GD57" t="s">
        <v>260</v>
      </c>
      <c r="GE57" t="s">
        <v>261</v>
      </c>
      <c r="GF57" t="s">
        <v>261</v>
      </c>
      <c r="GG57" t="s">
        <v>260</v>
      </c>
      <c r="GH57" t="s">
        <v>260</v>
      </c>
      <c r="GI57" t="s">
        <v>260</v>
      </c>
      <c r="GJ57" t="s">
        <v>261</v>
      </c>
      <c r="GK57" t="s">
        <v>260</v>
      </c>
      <c r="GL57" t="s">
        <v>261</v>
      </c>
      <c r="GM57" t="s">
        <v>257</v>
      </c>
      <c r="GN57" t="s">
        <v>261</v>
      </c>
      <c r="GO57" t="s">
        <v>259</v>
      </c>
      <c r="GP57" t="s">
        <v>257</v>
      </c>
      <c r="GQ57" t="s">
        <v>258</v>
      </c>
      <c r="GR57" t="s">
        <v>260</v>
      </c>
      <c r="GS57" t="s">
        <v>260</v>
      </c>
      <c r="GT57" t="s">
        <v>258</v>
      </c>
      <c r="GU57" t="s">
        <v>1113</v>
      </c>
      <c r="GV57" t="s">
        <v>1114</v>
      </c>
      <c r="GW57" t="s">
        <v>227</v>
      </c>
      <c r="GX57" t="s">
        <v>227</v>
      </c>
      <c r="GY57">
        <v>1</v>
      </c>
      <c r="GZ57">
        <v>1394.912</v>
      </c>
      <c r="HA57">
        <v>13</v>
      </c>
      <c r="HB57" t="s">
        <v>227</v>
      </c>
      <c r="HC57">
        <v>11</v>
      </c>
      <c r="HD57" t="s">
        <v>227</v>
      </c>
      <c r="HE57">
        <v>5</v>
      </c>
      <c r="HF57">
        <v>6</v>
      </c>
      <c r="HG57" s="1">
        <v>43861.332638888889</v>
      </c>
      <c r="HH57" t="s">
        <v>227</v>
      </c>
      <c r="HI57" t="s">
        <v>227</v>
      </c>
      <c r="HJ57" t="s">
        <v>227</v>
      </c>
      <c r="HK57">
        <v>0</v>
      </c>
      <c r="HL57" t="s">
        <v>1115</v>
      </c>
      <c r="HM57" t="s">
        <v>302</v>
      </c>
      <c r="HN57" t="s">
        <v>1116</v>
      </c>
      <c r="HO57" t="s">
        <v>1117</v>
      </c>
      <c r="HP57">
        <v>1</v>
      </c>
      <c r="HQ57">
        <v>104433</v>
      </c>
    </row>
    <row r="58" spans="1:225" x14ac:dyDescent="0.25">
      <c r="A58">
        <v>58</v>
      </c>
      <c r="B58">
        <v>1552</v>
      </c>
      <c r="C58" t="s">
        <v>1118</v>
      </c>
      <c r="D58" t="s">
        <v>1119</v>
      </c>
      <c r="E58" s="1">
        <v>43861.59652777778</v>
      </c>
      <c r="F58" t="s">
        <v>1120</v>
      </c>
      <c r="G58">
        <v>3</v>
      </c>
      <c r="H58">
        <v>0</v>
      </c>
      <c r="I58">
        <v>0</v>
      </c>
      <c r="J58">
        <v>1</v>
      </c>
      <c r="K58">
        <v>0</v>
      </c>
      <c r="L58">
        <v>0</v>
      </c>
      <c r="M58">
        <v>0</v>
      </c>
      <c r="N58">
        <v>0</v>
      </c>
      <c r="O58">
        <v>0</v>
      </c>
      <c r="P58">
        <v>0</v>
      </c>
      <c r="Q58">
        <v>0</v>
      </c>
      <c r="R58">
        <v>1</v>
      </c>
      <c r="S58" t="s">
        <v>1121</v>
      </c>
      <c r="T58">
        <v>0</v>
      </c>
      <c r="U58">
        <v>0</v>
      </c>
      <c r="V58">
        <v>0</v>
      </c>
      <c r="W58">
        <v>0</v>
      </c>
      <c r="X58">
        <v>0</v>
      </c>
      <c r="Y58">
        <v>1</v>
      </c>
      <c r="Z58">
        <v>0</v>
      </c>
      <c r="AA58">
        <v>0</v>
      </c>
      <c r="AB58">
        <v>0</v>
      </c>
      <c r="AC58">
        <v>0</v>
      </c>
      <c r="AD58">
        <v>0</v>
      </c>
      <c r="AE58" t="s">
        <v>227</v>
      </c>
      <c r="AF58">
        <v>0</v>
      </c>
      <c r="AG58">
        <v>0</v>
      </c>
      <c r="AH58">
        <v>0</v>
      </c>
      <c r="AI58">
        <v>1</v>
      </c>
      <c r="AJ58">
        <v>1</v>
      </c>
      <c r="AK58">
        <v>1</v>
      </c>
      <c r="AL58">
        <v>0</v>
      </c>
      <c r="AM58" t="s">
        <v>1122</v>
      </c>
      <c r="AN58">
        <v>95437</v>
      </c>
      <c r="AO58" t="s">
        <v>229</v>
      </c>
      <c r="AP58" t="s">
        <v>1123</v>
      </c>
      <c r="AQ58">
        <v>95585</v>
      </c>
      <c r="AR58" t="s">
        <v>229</v>
      </c>
      <c r="AS58">
        <v>0</v>
      </c>
      <c r="AT58">
        <v>1</v>
      </c>
      <c r="AU58">
        <v>0</v>
      </c>
      <c r="AV58">
        <v>0</v>
      </c>
      <c r="AW58" t="s">
        <v>227</v>
      </c>
      <c r="AX58" s="2">
        <v>44199</v>
      </c>
      <c r="AY58" t="s">
        <v>289</v>
      </c>
      <c r="AZ58">
        <v>1</v>
      </c>
      <c r="BA58">
        <v>0</v>
      </c>
      <c r="BB58">
        <v>0</v>
      </c>
      <c r="BC58">
        <v>0</v>
      </c>
      <c r="BD58">
        <v>0</v>
      </c>
      <c r="BE58">
        <v>0</v>
      </c>
      <c r="BF58">
        <v>1</v>
      </c>
      <c r="BG58">
        <v>0</v>
      </c>
      <c r="BH58" t="s">
        <v>227</v>
      </c>
      <c r="BI58" t="s">
        <v>233</v>
      </c>
      <c r="BJ58" t="s">
        <v>227</v>
      </c>
      <c r="BK58" s="2">
        <v>44494</v>
      </c>
      <c r="BL58" t="s">
        <v>235</v>
      </c>
      <c r="BM58" t="s">
        <v>236</v>
      </c>
      <c r="BN58" t="s">
        <v>227</v>
      </c>
      <c r="BO58" t="s">
        <v>233</v>
      </c>
      <c r="BP58" t="s">
        <v>247</v>
      </c>
      <c r="BQ58" s="2">
        <v>44198</v>
      </c>
      <c r="BR58" t="s">
        <v>237</v>
      </c>
      <c r="BS58" t="s">
        <v>239</v>
      </c>
      <c r="BT58" t="s">
        <v>239</v>
      </c>
      <c r="BU58" t="s">
        <v>227</v>
      </c>
      <c r="BV58" t="s">
        <v>227</v>
      </c>
      <c r="BW58" t="s">
        <v>233</v>
      </c>
      <c r="BX58" s="3" t="s">
        <v>227</v>
      </c>
      <c r="BY58" t="s">
        <v>292</v>
      </c>
      <c r="BZ58" t="s">
        <v>316</v>
      </c>
      <c r="CA58" t="s">
        <v>292</v>
      </c>
      <c r="CB58" t="s">
        <v>244</v>
      </c>
      <c r="CC58" t="s">
        <v>292</v>
      </c>
      <c r="CD58" t="s">
        <v>244</v>
      </c>
      <c r="CE58" t="s">
        <v>243</v>
      </c>
      <c r="CF58" t="s">
        <v>244</v>
      </c>
      <c r="CG58" t="s">
        <v>246</v>
      </c>
      <c r="CH58" t="s">
        <v>244</v>
      </c>
      <c r="CI58" t="s">
        <v>241</v>
      </c>
      <c r="CJ58" t="s">
        <v>244</v>
      </c>
      <c r="CK58" t="s">
        <v>292</v>
      </c>
      <c r="CL58" t="s">
        <v>244</v>
      </c>
      <c r="CM58" t="s">
        <v>245</v>
      </c>
      <c r="CN58" t="s">
        <v>244</v>
      </c>
      <c r="CO58" t="s">
        <v>292</v>
      </c>
      <c r="CP58" t="s">
        <v>244</v>
      </c>
      <c r="CQ58" t="s">
        <v>292</v>
      </c>
      <c r="CR58" t="s">
        <v>244</v>
      </c>
      <c r="CS58" t="s">
        <v>245</v>
      </c>
      <c r="CT58" t="s">
        <v>244</v>
      </c>
      <c r="CU58" t="s">
        <v>233</v>
      </c>
      <c r="CV58" t="s">
        <v>227</v>
      </c>
      <c r="CW58" t="s">
        <v>247</v>
      </c>
      <c r="CX58" t="s">
        <v>1124</v>
      </c>
      <c r="CY58" t="s">
        <v>247</v>
      </c>
      <c r="CZ58" t="s">
        <v>1125</v>
      </c>
      <c r="DA58" t="s">
        <v>1126</v>
      </c>
      <c r="DB58" t="s">
        <v>1127</v>
      </c>
      <c r="DC58" t="s">
        <v>253</v>
      </c>
      <c r="DD58" t="s">
        <v>252</v>
      </c>
      <c r="DE58" t="s">
        <v>252</v>
      </c>
      <c r="DF58" t="s">
        <v>251</v>
      </c>
      <c r="DG58" t="s">
        <v>251</v>
      </c>
      <c r="DH58" t="s">
        <v>251</v>
      </c>
      <c r="DI58" t="s">
        <v>251</v>
      </c>
      <c r="DJ58" t="s">
        <v>253</v>
      </c>
      <c r="DK58" t="s">
        <v>256</v>
      </c>
      <c r="DL58" t="s">
        <v>255</v>
      </c>
      <c r="DM58" t="s">
        <v>256</v>
      </c>
      <c r="DN58" t="s">
        <v>256</v>
      </c>
      <c r="DO58" t="s">
        <v>256</v>
      </c>
      <c r="DP58" t="s">
        <v>256</v>
      </c>
      <c r="DQ58" t="s">
        <v>254</v>
      </c>
      <c r="DR58" t="s">
        <v>256</v>
      </c>
      <c r="DS58" t="s">
        <v>253</v>
      </c>
      <c r="DT58" t="s">
        <v>253</v>
      </c>
      <c r="DU58" t="s">
        <v>251</v>
      </c>
      <c r="DV58" t="s">
        <v>253</v>
      </c>
      <c r="DW58" t="s">
        <v>253</v>
      </c>
      <c r="DX58" t="s">
        <v>253</v>
      </c>
      <c r="DY58" t="s">
        <v>253</v>
      </c>
      <c r="DZ58" t="s">
        <v>256</v>
      </c>
      <c r="EA58" t="s">
        <v>256</v>
      </c>
      <c r="EB58" t="s">
        <v>256</v>
      </c>
      <c r="EC58" t="s">
        <v>256</v>
      </c>
      <c r="ED58" t="s">
        <v>256</v>
      </c>
      <c r="EE58" t="s">
        <v>256</v>
      </c>
      <c r="EF58" t="s">
        <v>256</v>
      </c>
      <c r="EG58" t="s">
        <v>253</v>
      </c>
      <c r="EH58" t="s">
        <v>253</v>
      </c>
      <c r="EI58" t="s">
        <v>253</v>
      </c>
      <c r="EJ58" t="s">
        <v>253</v>
      </c>
      <c r="EK58" t="s">
        <v>256</v>
      </c>
      <c r="EL58" t="s">
        <v>256</v>
      </c>
      <c r="EM58" t="s">
        <v>256</v>
      </c>
      <c r="EN58" t="s">
        <v>256</v>
      </c>
      <c r="EO58" t="s">
        <v>251</v>
      </c>
      <c r="EP58" t="s">
        <v>252</v>
      </c>
      <c r="EQ58" t="s">
        <v>253</v>
      </c>
      <c r="ER58" t="s">
        <v>252</v>
      </c>
      <c r="ES58" t="s">
        <v>255</v>
      </c>
      <c r="ET58" t="s">
        <v>255</v>
      </c>
      <c r="EU58" t="s">
        <v>256</v>
      </c>
      <c r="EV58" t="s">
        <v>255</v>
      </c>
      <c r="EW58" t="s">
        <v>259</v>
      </c>
      <c r="EX58" t="s">
        <v>259</v>
      </c>
      <c r="EY58" t="s">
        <v>259</v>
      </c>
      <c r="EZ58" t="s">
        <v>260</v>
      </c>
      <c r="FA58" t="s">
        <v>259</v>
      </c>
      <c r="FB58" t="s">
        <v>260</v>
      </c>
      <c r="FC58" t="s">
        <v>260</v>
      </c>
      <c r="FD58" t="s">
        <v>258</v>
      </c>
      <c r="FE58" t="s">
        <v>258</v>
      </c>
      <c r="FF58" t="s">
        <v>258</v>
      </c>
      <c r="FG58" t="s">
        <v>259</v>
      </c>
      <c r="FH58" t="s">
        <v>260</v>
      </c>
      <c r="FI58" t="s">
        <v>260</v>
      </c>
      <c r="FJ58" t="s">
        <v>258</v>
      </c>
      <c r="FK58" t="s">
        <v>260</v>
      </c>
      <c r="FL58" t="s">
        <v>257</v>
      </c>
      <c r="FM58" t="s">
        <v>261</v>
      </c>
      <c r="FN58" t="s">
        <v>257</v>
      </c>
      <c r="FO58" t="s">
        <v>259</v>
      </c>
      <c r="FP58" t="s">
        <v>259</v>
      </c>
      <c r="FQ58" t="s">
        <v>258</v>
      </c>
      <c r="FR58" t="s">
        <v>257</v>
      </c>
      <c r="FS58" t="s">
        <v>259</v>
      </c>
      <c r="FT58" t="s">
        <v>258</v>
      </c>
      <c r="FU58" t="s">
        <v>259</v>
      </c>
      <c r="FV58" t="s">
        <v>259</v>
      </c>
      <c r="FW58" t="s">
        <v>259</v>
      </c>
      <c r="FX58" t="s">
        <v>259</v>
      </c>
      <c r="FY58" t="s">
        <v>259</v>
      </c>
      <c r="FZ58" t="s">
        <v>259</v>
      </c>
      <c r="GA58" t="s">
        <v>258</v>
      </c>
      <c r="GB58" t="s">
        <v>260</v>
      </c>
      <c r="GC58" t="s">
        <v>259</v>
      </c>
      <c r="GD58" t="s">
        <v>260</v>
      </c>
      <c r="GE58" t="s">
        <v>260</v>
      </c>
      <c r="GF58" t="s">
        <v>260</v>
      </c>
      <c r="GG58" t="s">
        <v>260</v>
      </c>
      <c r="GH58" t="s">
        <v>258</v>
      </c>
      <c r="GI58" t="s">
        <v>260</v>
      </c>
      <c r="GJ58" t="s">
        <v>258</v>
      </c>
      <c r="GK58" t="s">
        <v>258</v>
      </c>
      <c r="GL58" t="s">
        <v>260</v>
      </c>
      <c r="GM58" t="s">
        <v>260</v>
      </c>
      <c r="GN58" t="s">
        <v>260</v>
      </c>
      <c r="GO58" t="s">
        <v>260</v>
      </c>
      <c r="GP58" t="s">
        <v>257</v>
      </c>
      <c r="GQ58" t="s">
        <v>257</v>
      </c>
      <c r="GR58" t="s">
        <v>257</v>
      </c>
      <c r="GS58" t="s">
        <v>257</v>
      </c>
      <c r="GT58" t="s">
        <v>259</v>
      </c>
      <c r="GU58" t="s">
        <v>1128</v>
      </c>
      <c r="GV58" t="s">
        <v>1129</v>
      </c>
      <c r="GW58" t="s">
        <v>1130</v>
      </c>
      <c r="GX58" t="s">
        <v>227</v>
      </c>
      <c r="GY58">
        <v>1</v>
      </c>
      <c r="GZ58">
        <v>3137.9929999999999</v>
      </c>
      <c r="HA58">
        <v>5</v>
      </c>
      <c r="HB58" t="s">
        <v>227</v>
      </c>
      <c r="HC58">
        <v>3</v>
      </c>
      <c r="HD58" t="s">
        <v>227</v>
      </c>
      <c r="HE58">
        <v>5</v>
      </c>
      <c r="HF58">
        <v>6</v>
      </c>
      <c r="HG58" s="1">
        <v>43861.558333333334</v>
      </c>
      <c r="HH58" t="s">
        <v>227</v>
      </c>
      <c r="HI58" t="s">
        <v>227</v>
      </c>
      <c r="HJ58" t="s">
        <v>227</v>
      </c>
      <c r="HK58">
        <v>0</v>
      </c>
      <c r="HL58" t="s">
        <v>1131</v>
      </c>
      <c r="HM58" t="s">
        <v>302</v>
      </c>
      <c r="HN58" t="s">
        <v>1132</v>
      </c>
      <c r="HO58" t="s">
        <v>1133</v>
      </c>
      <c r="HP58">
        <v>1</v>
      </c>
      <c r="HQ58">
        <v>111867</v>
      </c>
    </row>
    <row r="59" spans="1:225" x14ac:dyDescent="0.25">
      <c r="A59">
        <v>59</v>
      </c>
      <c r="B59">
        <v>1585</v>
      </c>
      <c r="C59" t="s">
        <v>1134</v>
      </c>
      <c r="D59" t="s">
        <v>1135</v>
      </c>
      <c r="E59" s="1">
        <v>43861.67083333333</v>
      </c>
      <c r="F59" t="s">
        <v>1120</v>
      </c>
      <c r="G59">
        <v>3</v>
      </c>
      <c r="H59">
        <v>0</v>
      </c>
      <c r="I59">
        <v>0</v>
      </c>
      <c r="J59">
        <v>0</v>
      </c>
      <c r="K59">
        <v>0</v>
      </c>
      <c r="L59">
        <v>1</v>
      </c>
      <c r="M59">
        <v>1</v>
      </c>
      <c r="N59">
        <v>0</v>
      </c>
      <c r="O59">
        <v>0</v>
      </c>
      <c r="P59">
        <v>0</v>
      </c>
      <c r="Q59">
        <v>0</v>
      </c>
      <c r="R59">
        <v>0</v>
      </c>
      <c r="S59" t="s">
        <v>227</v>
      </c>
      <c r="T59">
        <v>0</v>
      </c>
      <c r="U59">
        <v>0</v>
      </c>
      <c r="V59">
        <v>0</v>
      </c>
      <c r="W59">
        <v>0</v>
      </c>
      <c r="X59">
        <v>1</v>
      </c>
      <c r="Y59">
        <v>1</v>
      </c>
      <c r="Z59">
        <v>0</v>
      </c>
      <c r="AA59">
        <v>0</v>
      </c>
      <c r="AB59">
        <v>0</v>
      </c>
      <c r="AC59">
        <v>0</v>
      </c>
      <c r="AD59">
        <v>0</v>
      </c>
      <c r="AE59" t="s">
        <v>227</v>
      </c>
      <c r="AF59">
        <v>0</v>
      </c>
      <c r="AG59">
        <v>1</v>
      </c>
      <c r="AH59">
        <v>0</v>
      </c>
      <c r="AI59">
        <v>0</v>
      </c>
      <c r="AJ59">
        <v>0</v>
      </c>
      <c r="AK59">
        <v>0</v>
      </c>
      <c r="AL59">
        <v>0</v>
      </c>
      <c r="AM59" t="s">
        <v>1136</v>
      </c>
      <c r="AN59">
        <v>98595</v>
      </c>
      <c r="AO59" t="s">
        <v>229</v>
      </c>
      <c r="AP59" t="s">
        <v>1137</v>
      </c>
      <c r="AQ59">
        <v>98520</v>
      </c>
      <c r="AR59" t="s">
        <v>229</v>
      </c>
      <c r="AS59">
        <v>1</v>
      </c>
      <c r="AT59">
        <v>1</v>
      </c>
      <c r="AU59">
        <v>1</v>
      </c>
      <c r="AV59">
        <v>0</v>
      </c>
      <c r="AW59" t="s">
        <v>227</v>
      </c>
      <c r="AX59" s="2">
        <v>44199</v>
      </c>
      <c r="AY59" t="s">
        <v>232</v>
      </c>
      <c r="AZ59">
        <v>0</v>
      </c>
      <c r="BA59">
        <v>0</v>
      </c>
      <c r="BB59">
        <v>0</v>
      </c>
      <c r="BC59">
        <v>0</v>
      </c>
      <c r="BD59">
        <v>0</v>
      </c>
      <c r="BE59">
        <v>0</v>
      </c>
      <c r="BF59">
        <v>1</v>
      </c>
      <c r="BG59">
        <v>0</v>
      </c>
      <c r="BH59" t="s">
        <v>227</v>
      </c>
      <c r="BI59" t="s">
        <v>247</v>
      </c>
      <c r="BJ59" t="s">
        <v>1138</v>
      </c>
      <c r="BK59" t="s">
        <v>382</v>
      </c>
      <c r="BL59" t="s">
        <v>273</v>
      </c>
      <c r="BM59" t="s">
        <v>236</v>
      </c>
      <c r="BN59" t="s">
        <v>227</v>
      </c>
      <c r="BO59" t="s">
        <v>233</v>
      </c>
      <c r="BP59" t="s">
        <v>233</v>
      </c>
      <c r="BQ59" s="2">
        <v>44259</v>
      </c>
      <c r="BR59" t="s">
        <v>238</v>
      </c>
      <c r="BS59" t="s">
        <v>238</v>
      </c>
      <c r="BT59" t="s">
        <v>239</v>
      </c>
      <c r="BU59" t="s">
        <v>237</v>
      </c>
      <c r="BV59" t="s">
        <v>1139</v>
      </c>
      <c r="BW59" t="s">
        <v>240</v>
      </c>
      <c r="BX59" s="3" t="s">
        <v>227</v>
      </c>
      <c r="BY59" t="s">
        <v>292</v>
      </c>
      <c r="BZ59" t="s">
        <v>242</v>
      </c>
      <c r="CA59" t="s">
        <v>243</v>
      </c>
      <c r="CB59" t="s">
        <v>316</v>
      </c>
      <c r="CC59" t="s">
        <v>245</v>
      </c>
      <c r="CD59" t="s">
        <v>316</v>
      </c>
      <c r="CE59" t="s">
        <v>292</v>
      </c>
      <c r="CF59" t="s">
        <v>244</v>
      </c>
      <c r="CG59" t="s">
        <v>243</v>
      </c>
      <c r="CH59" t="s">
        <v>316</v>
      </c>
      <c r="CI59" t="s">
        <v>245</v>
      </c>
      <c r="CJ59" t="s">
        <v>242</v>
      </c>
      <c r="CK59" t="s">
        <v>292</v>
      </c>
      <c r="CL59" t="s">
        <v>244</v>
      </c>
      <c r="CM59" t="s">
        <v>292</v>
      </c>
      <c r="CN59" t="s">
        <v>244</v>
      </c>
      <c r="CO59" t="s">
        <v>292</v>
      </c>
      <c r="CP59" t="s">
        <v>244</v>
      </c>
      <c r="CQ59" t="s">
        <v>292</v>
      </c>
      <c r="CR59" t="s">
        <v>244</v>
      </c>
      <c r="CS59" t="s">
        <v>227</v>
      </c>
      <c r="CT59" t="s">
        <v>227</v>
      </c>
      <c r="CU59" t="s">
        <v>247</v>
      </c>
      <c r="CV59" t="s">
        <v>1140</v>
      </c>
      <c r="CW59" t="s">
        <v>247</v>
      </c>
      <c r="CX59" t="s">
        <v>1141</v>
      </c>
      <c r="CY59" t="s">
        <v>233</v>
      </c>
      <c r="CZ59" t="s">
        <v>227</v>
      </c>
      <c r="DA59" t="s">
        <v>1142</v>
      </c>
      <c r="DB59" t="s">
        <v>1142</v>
      </c>
      <c r="DC59" t="s">
        <v>251</v>
      </c>
      <c r="DD59" t="s">
        <v>251</v>
      </c>
      <c r="DE59" t="s">
        <v>251</v>
      </c>
      <c r="DF59" t="s">
        <v>252</v>
      </c>
      <c r="DG59" t="s">
        <v>252</v>
      </c>
      <c r="DH59" t="s">
        <v>251</v>
      </c>
      <c r="DI59" t="s">
        <v>252</v>
      </c>
      <c r="DJ59" t="s">
        <v>251</v>
      </c>
      <c r="DK59" t="s">
        <v>254</v>
      </c>
      <c r="DL59" t="s">
        <v>254</v>
      </c>
      <c r="DM59" t="s">
        <v>255</v>
      </c>
      <c r="DN59" t="s">
        <v>255</v>
      </c>
      <c r="DO59" t="s">
        <v>254</v>
      </c>
      <c r="DP59" t="s">
        <v>254</v>
      </c>
      <c r="DQ59" t="s">
        <v>254</v>
      </c>
      <c r="DR59" t="s">
        <v>254</v>
      </c>
      <c r="DS59" t="s">
        <v>251</v>
      </c>
      <c r="DT59" t="s">
        <v>251</v>
      </c>
      <c r="DU59" t="s">
        <v>251</v>
      </c>
      <c r="DV59" t="s">
        <v>251</v>
      </c>
      <c r="DW59" t="s">
        <v>252</v>
      </c>
      <c r="DX59" t="s">
        <v>252</v>
      </c>
      <c r="DY59" t="s">
        <v>253</v>
      </c>
      <c r="DZ59" t="s">
        <v>256</v>
      </c>
      <c r="EA59" t="s">
        <v>254</v>
      </c>
      <c r="EB59" t="s">
        <v>254</v>
      </c>
      <c r="EC59" t="s">
        <v>254</v>
      </c>
      <c r="ED59" t="s">
        <v>254</v>
      </c>
      <c r="EE59" t="s">
        <v>255</v>
      </c>
      <c r="EF59" t="s">
        <v>254</v>
      </c>
      <c r="EG59" t="s">
        <v>251</v>
      </c>
      <c r="EH59" t="s">
        <v>251</v>
      </c>
      <c r="EI59" t="s">
        <v>252</v>
      </c>
      <c r="EJ59" t="s">
        <v>252</v>
      </c>
      <c r="EK59" t="s">
        <v>254</v>
      </c>
      <c r="EL59" t="s">
        <v>254</v>
      </c>
      <c r="EM59" t="s">
        <v>255</v>
      </c>
      <c r="EN59" t="s">
        <v>254</v>
      </c>
      <c r="EO59" t="s">
        <v>251</v>
      </c>
      <c r="EP59" t="s">
        <v>252</v>
      </c>
      <c r="EQ59" t="s">
        <v>252</v>
      </c>
      <c r="ER59" t="s">
        <v>252</v>
      </c>
      <c r="ES59" t="s">
        <v>254</v>
      </c>
      <c r="ET59" t="s">
        <v>255</v>
      </c>
      <c r="EU59" t="s">
        <v>254</v>
      </c>
      <c r="EV59" t="s">
        <v>255</v>
      </c>
      <c r="EW59" t="s">
        <v>258</v>
      </c>
      <c r="EX59" t="s">
        <v>258</v>
      </c>
      <c r="EY59" t="s">
        <v>258</v>
      </c>
      <c r="EZ59" t="s">
        <v>260</v>
      </c>
      <c r="FA59" t="s">
        <v>257</v>
      </c>
      <c r="FB59" t="s">
        <v>257</v>
      </c>
      <c r="FC59" t="s">
        <v>257</v>
      </c>
      <c r="FD59" t="s">
        <v>261</v>
      </c>
      <c r="FE59" t="s">
        <v>261</v>
      </c>
      <c r="FF59" t="s">
        <v>261</v>
      </c>
      <c r="FG59" t="s">
        <v>257</v>
      </c>
      <c r="FH59" t="s">
        <v>260</v>
      </c>
      <c r="FI59" t="s">
        <v>257</v>
      </c>
      <c r="FJ59" t="s">
        <v>261</v>
      </c>
      <c r="FK59" t="s">
        <v>257</v>
      </c>
      <c r="FL59" t="s">
        <v>257</v>
      </c>
      <c r="FM59" t="s">
        <v>261</v>
      </c>
      <c r="FN59" t="s">
        <v>261</v>
      </c>
      <c r="FO59" t="s">
        <v>257</v>
      </c>
      <c r="FP59" t="s">
        <v>258</v>
      </c>
      <c r="FQ59" t="s">
        <v>258</v>
      </c>
      <c r="FR59" t="s">
        <v>258</v>
      </c>
      <c r="FS59" t="s">
        <v>258</v>
      </c>
      <c r="FT59" t="s">
        <v>258</v>
      </c>
      <c r="FU59" t="s">
        <v>261</v>
      </c>
      <c r="FV59" t="s">
        <v>257</v>
      </c>
      <c r="FW59" t="s">
        <v>257</v>
      </c>
      <c r="FX59" t="s">
        <v>261</v>
      </c>
      <c r="FY59" t="s">
        <v>257</v>
      </c>
      <c r="FZ59" t="s">
        <v>257</v>
      </c>
      <c r="GA59" t="s">
        <v>259</v>
      </c>
      <c r="GB59" t="s">
        <v>257</v>
      </c>
      <c r="GC59" t="s">
        <v>257</v>
      </c>
      <c r="GD59" t="s">
        <v>261</v>
      </c>
      <c r="GE59" t="s">
        <v>257</v>
      </c>
      <c r="GF59" t="s">
        <v>257</v>
      </c>
      <c r="GG59" t="s">
        <v>257</v>
      </c>
      <c r="GH59" t="s">
        <v>261</v>
      </c>
      <c r="GI59" t="s">
        <v>261</v>
      </c>
      <c r="GJ59" t="s">
        <v>261</v>
      </c>
      <c r="GK59" t="s">
        <v>257</v>
      </c>
      <c r="GL59" t="s">
        <v>261</v>
      </c>
      <c r="GM59" t="s">
        <v>261</v>
      </c>
      <c r="GN59" t="s">
        <v>257</v>
      </c>
      <c r="GO59" t="s">
        <v>257</v>
      </c>
      <c r="GP59" t="s">
        <v>257</v>
      </c>
      <c r="GQ59" t="s">
        <v>257</v>
      </c>
      <c r="GR59" t="s">
        <v>261</v>
      </c>
      <c r="GS59" t="s">
        <v>261</v>
      </c>
      <c r="GT59" t="s">
        <v>257</v>
      </c>
      <c r="GU59" t="s">
        <v>1143</v>
      </c>
      <c r="GV59" t="s">
        <v>1144</v>
      </c>
      <c r="GW59" t="s">
        <v>1145</v>
      </c>
      <c r="GX59" t="s">
        <v>1146</v>
      </c>
      <c r="GY59">
        <v>1</v>
      </c>
      <c r="GZ59">
        <v>3470.8389999999999</v>
      </c>
      <c r="HA59">
        <v>5</v>
      </c>
      <c r="HB59" t="s">
        <v>227</v>
      </c>
      <c r="HC59">
        <v>3</v>
      </c>
      <c r="HD59" t="s">
        <v>227</v>
      </c>
      <c r="HE59">
        <v>5</v>
      </c>
      <c r="HF59">
        <v>6</v>
      </c>
      <c r="HG59" s="1">
        <v>43861.630555555559</v>
      </c>
      <c r="HH59" t="s">
        <v>227</v>
      </c>
      <c r="HI59" t="s">
        <v>227</v>
      </c>
      <c r="HJ59" t="s">
        <v>227</v>
      </c>
      <c r="HK59">
        <v>0</v>
      </c>
      <c r="HL59" t="s">
        <v>1147</v>
      </c>
      <c r="HM59" t="s">
        <v>302</v>
      </c>
      <c r="HN59" t="s">
        <v>1148</v>
      </c>
      <c r="HO59" t="s">
        <v>1149</v>
      </c>
      <c r="HP59">
        <v>1</v>
      </c>
      <c r="HQ59">
        <v>107274</v>
      </c>
    </row>
    <row r="60" spans="1:225" x14ac:dyDescent="0.25">
      <c r="A60">
        <v>60</v>
      </c>
      <c r="B60">
        <v>1618</v>
      </c>
      <c r="C60" t="s">
        <v>1150</v>
      </c>
      <c r="D60" t="s">
        <v>1151</v>
      </c>
      <c r="E60" s="1">
        <v>43864.526388888888</v>
      </c>
      <c r="F60" t="s">
        <v>1120</v>
      </c>
      <c r="G60">
        <v>3</v>
      </c>
      <c r="H60">
        <v>0</v>
      </c>
      <c r="I60">
        <v>0</v>
      </c>
      <c r="J60">
        <v>0</v>
      </c>
      <c r="K60">
        <v>0</v>
      </c>
      <c r="L60">
        <v>0</v>
      </c>
      <c r="M60">
        <v>1</v>
      </c>
      <c r="N60">
        <v>0</v>
      </c>
      <c r="O60">
        <v>0</v>
      </c>
      <c r="P60">
        <v>0</v>
      </c>
      <c r="Q60">
        <v>0</v>
      </c>
      <c r="R60">
        <v>0</v>
      </c>
      <c r="S60" t="s">
        <v>227</v>
      </c>
      <c r="T60">
        <v>0</v>
      </c>
      <c r="U60">
        <v>0</v>
      </c>
      <c r="V60">
        <v>0</v>
      </c>
      <c r="W60">
        <v>0</v>
      </c>
      <c r="X60">
        <v>0</v>
      </c>
      <c r="Y60">
        <v>1</v>
      </c>
      <c r="Z60">
        <v>0</v>
      </c>
      <c r="AA60">
        <v>0</v>
      </c>
      <c r="AB60">
        <v>0</v>
      </c>
      <c r="AC60">
        <v>0</v>
      </c>
      <c r="AD60">
        <v>0</v>
      </c>
      <c r="AE60" t="s">
        <v>227</v>
      </c>
      <c r="AF60">
        <v>1</v>
      </c>
      <c r="AG60">
        <v>0</v>
      </c>
      <c r="AH60">
        <v>0</v>
      </c>
      <c r="AI60">
        <v>0</v>
      </c>
      <c r="AJ60">
        <v>0</v>
      </c>
      <c r="AK60">
        <v>0</v>
      </c>
      <c r="AL60">
        <v>0</v>
      </c>
      <c r="AM60" t="s">
        <v>1152</v>
      </c>
      <c r="AN60">
        <v>98230</v>
      </c>
      <c r="AO60" t="s">
        <v>229</v>
      </c>
      <c r="AP60" t="s">
        <v>1153</v>
      </c>
      <c r="AQ60">
        <v>98230</v>
      </c>
      <c r="AR60" t="s">
        <v>229</v>
      </c>
      <c r="AS60">
        <v>1</v>
      </c>
      <c r="AT60">
        <v>1</v>
      </c>
      <c r="AU60">
        <v>0</v>
      </c>
      <c r="AV60">
        <v>0</v>
      </c>
      <c r="AW60" t="s">
        <v>227</v>
      </c>
      <c r="AX60" s="2">
        <v>44199</v>
      </c>
      <c r="AY60" t="s">
        <v>232</v>
      </c>
      <c r="AZ60">
        <v>0</v>
      </c>
      <c r="BA60">
        <v>0</v>
      </c>
      <c r="BB60">
        <v>0</v>
      </c>
      <c r="BC60">
        <v>0</v>
      </c>
      <c r="BD60">
        <v>0</v>
      </c>
      <c r="BE60">
        <v>1</v>
      </c>
      <c r="BF60">
        <v>0</v>
      </c>
      <c r="BG60">
        <v>0</v>
      </c>
      <c r="BH60" t="s">
        <v>227</v>
      </c>
      <c r="BI60" t="s">
        <v>233</v>
      </c>
      <c r="BJ60" t="s">
        <v>227</v>
      </c>
      <c r="BK60" t="s">
        <v>315</v>
      </c>
      <c r="BL60" t="s">
        <v>273</v>
      </c>
      <c r="BM60" t="s">
        <v>236</v>
      </c>
      <c r="BN60" t="s">
        <v>227</v>
      </c>
      <c r="BO60" t="s">
        <v>233</v>
      </c>
      <c r="BP60" t="s">
        <v>233</v>
      </c>
      <c r="BQ60" t="s">
        <v>1154</v>
      </c>
      <c r="BR60" t="s">
        <v>237</v>
      </c>
      <c r="BS60" t="s">
        <v>237</v>
      </c>
      <c r="BT60" t="s">
        <v>239</v>
      </c>
      <c r="BU60" t="s">
        <v>237</v>
      </c>
      <c r="BV60" t="s">
        <v>1155</v>
      </c>
      <c r="BW60" t="s">
        <v>274</v>
      </c>
      <c r="BX60" s="3" t="s">
        <v>1156</v>
      </c>
      <c r="BY60" t="s">
        <v>241</v>
      </c>
      <c r="BZ60" t="s">
        <v>244</v>
      </c>
      <c r="CA60" t="s">
        <v>243</v>
      </c>
      <c r="CB60" t="s">
        <v>316</v>
      </c>
      <c r="CC60" t="s">
        <v>245</v>
      </c>
      <c r="CD60" t="s">
        <v>316</v>
      </c>
      <c r="CE60" t="s">
        <v>292</v>
      </c>
      <c r="CF60" t="s">
        <v>244</v>
      </c>
      <c r="CG60" t="s">
        <v>245</v>
      </c>
      <c r="CH60" t="s">
        <v>316</v>
      </c>
      <c r="CI60" t="s">
        <v>241</v>
      </c>
      <c r="CJ60" t="s">
        <v>244</v>
      </c>
      <c r="CK60" t="s">
        <v>243</v>
      </c>
      <c r="CL60" t="s">
        <v>244</v>
      </c>
      <c r="CM60" t="s">
        <v>243</v>
      </c>
      <c r="CN60" t="s">
        <v>316</v>
      </c>
      <c r="CO60" t="s">
        <v>243</v>
      </c>
      <c r="CP60" t="s">
        <v>316</v>
      </c>
      <c r="CQ60" t="s">
        <v>243</v>
      </c>
      <c r="CR60" t="s">
        <v>316</v>
      </c>
      <c r="CS60" t="s">
        <v>227</v>
      </c>
      <c r="CT60" t="s">
        <v>227</v>
      </c>
      <c r="CU60" t="s">
        <v>247</v>
      </c>
      <c r="CV60" t="s">
        <v>1157</v>
      </c>
      <c r="CW60" t="s">
        <v>247</v>
      </c>
      <c r="CX60" t="s">
        <v>1158</v>
      </c>
      <c r="CY60" t="s">
        <v>247</v>
      </c>
      <c r="CZ60" t="s">
        <v>1159</v>
      </c>
      <c r="DA60" t="s">
        <v>1160</v>
      </c>
      <c r="DB60" t="s">
        <v>233</v>
      </c>
      <c r="DC60" t="s">
        <v>253</v>
      </c>
      <c r="DD60" t="s">
        <v>253</v>
      </c>
      <c r="DE60" t="s">
        <v>251</v>
      </c>
      <c r="DF60" t="s">
        <v>252</v>
      </c>
      <c r="DG60" t="s">
        <v>252</v>
      </c>
      <c r="DH60" t="s">
        <v>253</v>
      </c>
      <c r="DI60" t="s">
        <v>253</v>
      </c>
      <c r="DJ60" t="s">
        <v>253</v>
      </c>
      <c r="DK60" t="s">
        <v>254</v>
      </c>
      <c r="DL60" t="s">
        <v>254</v>
      </c>
      <c r="DM60" t="s">
        <v>256</v>
      </c>
      <c r="DN60" t="s">
        <v>254</v>
      </c>
      <c r="DO60" t="s">
        <v>254</v>
      </c>
      <c r="DP60" t="s">
        <v>254</v>
      </c>
      <c r="DQ60" t="s">
        <v>256</v>
      </c>
      <c r="DR60" t="s">
        <v>256</v>
      </c>
      <c r="DS60" t="s">
        <v>253</v>
      </c>
      <c r="DT60" t="s">
        <v>253</v>
      </c>
      <c r="DU60" t="s">
        <v>253</v>
      </c>
      <c r="DV60" t="s">
        <v>253</v>
      </c>
      <c r="DW60" t="s">
        <v>253</v>
      </c>
      <c r="DX60" t="s">
        <v>252</v>
      </c>
      <c r="DY60" t="s">
        <v>253</v>
      </c>
      <c r="DZ60" t="s">
        <v>256</v>
      </c>
      <c r="EA60" t="s">
        <v>254</v>
      </c>
      <c r="EB60" t="s">
        <v>256</v>
      </c>
      <c r="EC60" t="s">
        <v>256</v>
      </c>
      <c r="ED60" t="s">
        <v>256</v>
      </c>
      <c r="EE60" t="s">
        <v>254</v>
      </c>
      <c r="EF60" t="s">
        <v>256</v>
      </c>
      <c r="EG60" t="s">
        <v>252</v>
      </c>
      <c r="EH60" t="s">
        <v>251</v>
      </c>
      <c r="EI60" t="s">
        <v>252</v>
      </c>
      <c r="EJ60" t="s">
        <v>253</v>
      </c>
      <c r="EK60" t="s">
        <v>254</v>
      </c>
      <c r="EL60" t="s">
        <v>254</v>
      </c>
      <c r="EM60" t="s">
        <v>254</v>
      </c>
      <c r="EN60" t="s">
        <v>254</v>
      </c>
      <c r="EO60" t="s">
        <v>253</v>
      </c>
      <c r="EP60" t="s">
        <v>253</v>
      </c>
      <c r="EQ60" t="s">
        <v>251</v>
      </c>
      <c r="ER60" t="s">
        <v>252</v>
      </c>
      <c r="ES60" t="s">
        <v>256</v>
      </c>
      <c r="ET60" t="s">
        <v>256</v>
      </c>
      <c r="EU60" t="s">
        <v>254</v>
      </c>
      <c r="EV60" t="s">
        <v>254</v>
      </c>
      <c r="EW60" t="s">
        <v>257</v>
      </c>
      <c r="EX60" t="s">
        <v>257</v>
      </c>
      <c r="EY60" t="s">
        <v>259</v>
      </c>
      <c r="EZ60" t="s">
        <v>259</v>
      </c>
      <c r="FA60" t="s">
        <v>259</v>
      </c>
      <c r="FB60" t="s">
        <v>261</v>
      </c>
      <c r="FC60" t="s">
        <v>261</v>
      </c>
      <c r="FD60" t="s">
        <v>258</v>
      </c>
      <c r="FE60" t="s">
        <v>259</v>
      </c>
      <c r="FF60" t="s">
        <v>259</v>
      </c>
      <c r="FG60" t="s">
        <v>259</v>
      </c>
      <c r="FH60" t="s">
        <v>260</v>
      </c>
      <c r="FI60" t="s">
        <v>258</v>
      </c>
      <c r="FJ60" t="s">
        <v>257</v>
      </c>
      <c r="FK60" t="s">
        <v>261</v>
      </c>
      <c r="FL60" t="s">
        <v>259</v>
      </c>
      <c r="FM60" t="s">
        <v>257</v>
      </c>
      <c r="FN60" t="s">
        <v>257</v>
      </c>
      <c r="FO60" t="s">
        <v>257</v>
      </c>
      <c r="FP60" t="s">
        <v>257</v>
      </c>
      <c r="FQ60" t="s">
        <v>258</v>
      </c>
      <c r="FR60" t="s">
        <v>258</v>
      </c>
      <c r="FS60" t="s">
        <v>258</v>
      </c>
      <c r="FT60" t="s">
        <v>258</v>
      </c>
      <c r="FU60" t="s">
        <v>260</v>
      </c>
      <c r="FV60" t="s">
        <v>259</v>
      </c>
      <c r="FW60" t="s">
        <v>257</v>
      </c>
      <c r="FX60" t="s">
        <v>259</v>
      </c>
      <c r="FY60" t="s">
        <v>257</v>
      </c>
      <c r="FZ60" t="s">
        <v>257</v>
      </c>
      <c r="GA60" t="s">
        <v>261</v>
      </c>
      <c r="GB60" t="s">
        <v>261</v>
      </c>
      <c r="GC60" t="s">
        <v>260</v>
      </c>
      <c r="GD60" t="s">
        <v>260</v>
      </c>
      <c r="GE60" t="s">
        <v>260</v>
      </c>
      <c r="GF60" t="s">
        <v>260</v>
      </c>
      <c r="GG60" t="s">
        <v>260</v>
      </c>
      <c r="GH60" t="s">
        <v>257</v>
      </c>
      <c r="GI60" t="s">
        <v>260</v>
      </c>
      <c r="GJ60" t="s">
        <v>257</v>
      </c>
      <c r="GK60" t="s">
        <v>257</v>
      </c>
      <c r="GL60" t="s">
        <v>260</v>
      </c>
      <c r="GM60" t="s">
        <v>260</v>
      </c>
      <c r="GN60" t="s">
        <v>260</v>
      </c>
      <c r="GO60" t="s">
        <v>260</v>
      </c>
      <c r="GP60" t="s">
        <v>260</v>
      </c>
      <c r="GQ60" t="s">
        <v>260</v>
      </c>
      <c r="GR60" t="s">
        <v>260</v>
      </c>
      <c r="GS60" t="s">
        <v>260</v>
      </c>
      <c r="GT60" t="s">
        <v>260</v>
      </c>
      <c r="GU60" t="s">
        <v>1161</v>
      </c>
      <c r="GV60" t="s">
        <v>1162</v>
      </c>
      <c r="GW60" t="s">
        <v>1163</v>
      </c>
      <c r="GX60" t="s">
        <v>1164</v>
      </c>
      <c r="GY60">
        <v>1</v>
      </c>
      <c r="GZ60">
        <v>1475.4929999999999</v>
      </c>
      <c r="HA60">
        <v>5</v>
      </c>
      <c r="HB60" t="s">
        <v>227</v>
      </c>
      <c r="HC60">
        <v>10</v>
      </c>
      <c r="HD60" t="s">
        <v>227</v>
      </c>
      <c r="HE60">
        <v>5</v>
      </c>
      <c r="HF60">
        <v>6</v>
      </c>
      <c r="HG60" s="1">
        <v>43864.509027777778</v>
      </c>
      <c r="HH60" t="s">
        <v>227</v>
      </c>
      <c r="HI60" t="s">
        <v>227</v>
      </c>
      <c r="HJ60" t="s">
        <v>227</v>
      </c>
      <c r="HK60">
        <v>0</v>
      </c>
      <c r="HL60" t="s">
        <v>1165</v>
      </c>
      <c r="HM60" t="s">
        <v>302</v>
      </c>
      <c r="HN60" t="s">
        <v>1166</v>
      </c>
      <c r="HO60" t="s">
        <v>1167</v>
      </c>
      <c r="HP60">
        <v>1</v>
      </c>
      <c r="HQ60">
        <v>107361</v>
      </c>
    </row>
    <row r="61" spans="1:225" ht="60" x14ac:dyDescent="0.25">
      <c r="A61">
        <v>61</v>
      </c>
      <c r="B61">
        <v>1651</v>
      </c>
      <c r="C61" t="s">
        <v>1168</v>
      </c>
      <c r="D61" t="s">
        <v>1169</v>
      </c>
      <c r="E61" s="1">
        <v>43865.468055555553</v>
      </c>
      <c r="F61" t="s">
        <v>1120</v>
      </c>
      <c r="G61">
        <v>3</v>
      </c>
      <c r="H61">
        <v>0</v>
      </c>
      <c r="I61">
        <v>1</v>
      </c>
      <c r="J61">
        <v>1</v>
      </c>
      <c r="K61">
        <v>0</v>
      </c>
      <c r="L61">
        <v>1</v>
      </c>
      <c r="M61">
        <v>1</v>
      </c>
      <c r="N61">
        <v>0</v>
      </c>
      <c r="O61">
        <v>0</v>
      </c>
      <c r="P61">
        <v>0</v>
      </c>
      <c r="Q61">
        <v>0</v>
      </c>
      <c r="R61">
        <v>1</v>
      </c>
      <c r="S61" t="s">
        <v>1170</v>
      </c>
      <c r="T61">
        <v>0</v>
      </c>
      <c r="U61">
        <v>0</v>
      </c>
      <c r="V61">
        <v>0</v>
      </c>
      <c r="W61">
        <v>0</v>
      </c>
      <c r="X61">
        <v>1</v>
      </c>
      <c r="Y61">
        <v>0</v>
      </c>
      <c r="Z61">
        <v>0</v>
      </c>
      <c r="AA61">
        <v>0</v>
      </c>
      <c r="AB61">
        <v>0</v>
      </c>
      <c r="AC61">
        <v>0</v>
      </c>
      <c r="AD61">
        <v>0</v>
      </c>
      <c r="AE61" t="s">
        <v>227</v>
      </c>
      <c r="AF61">
        <v>0</v>
      </c>
      <c r="AG61">
        <v>1</v>
      </c>
      <c r="AH61">
        <v>1</v>
      </c>
      <c r="AI61">
        <v>1</v>
      </c>
      <c r="AJ61">
        <v>0</v>
      </c>
      <c r="AK61">
        <v>0</v>
      </c>
      <c r="AL61">
        <v>0</v>
      </c>
      <c r="AM61" t="s">
        <v>1171</v>
      </c>
      <c r="AN61">
        <v>97420</v>
      </c>
      <c r="AO61" t="s">
        <v>229</v>
      </c>
      <c r="AP61" t="s">
        <v>834</v>
      </c>
      <c r="AQ61">
        <v>97459</v>
      </c>
      <c r="AR61" t="s">
        <v>229</v>
      </c>
      <c r="AS61">
        <v>1</v>
      </c>
      <c r="AT61">
        <v>1</v>
      </c>
      <c r="AU61">
        <v>0</v>
      </c>
      <c r="AV61">
        <v>0</v>
      </c>
      <c r="AW61" t="s">
        <v>227</v>
      </c>
      <c r="AX61" s="2">
        <v>44199</v>
      </c>
      <c r="AY61" t="s">
        <v>232</v>
      </c>
      <c r="AZ61">
        <v>0</v>
      </c>
      <c r="BA61">
        <v>0</v>
      </c>
      <c r="BB61">
        <v>0</v>
      </c>
      <c r="BC61">
        <v>0</v>
      </c>
      <c r="BD61">
        <v>0</v>
      </c>
      <c r="BE61">
        <v>0</v>
      </c>
      <c r="BF61">
        <v>1</v>
      </c>
      <c r="BG61">
        <v>1</v>
      </c>
      <c r="BH61" t="s">
        <v>1172</v>
      </c>
      <c r="BI61" t="s">
        <v>233</v>
      </c>
      <c r="BJ61" t="s">
        <v>227</v>
      </c>
      <c r="BK61" t="s">
        <v>234</v>
      </c>
      <c r="BL61" t="s">
        <v>273</v>
      </c>
      <c r="BM61" t="s">
        <v>236</v>
      </c>
      <c r="BN61" t="s">
        <v>227</v>
      </c>
      <c r="BO61" t="s">
        <v>233</v>
      </c>
      <c r="BP61" t="s">
        <v>233</v>
      </c>
      <c r="BQ61" t="s">
        <v>227</v>
      </c>
      <c r="BR61" t="s">
        <v>237</v>
      </c>
      <c r="BS61" t="s">
        <v>237</v>
      </c>
      <c r="BT61" t="s">
        <v>239</v>
      </c>
      <c r="BU61" t="s">
        <v>237</v>
      </c>
      <c r="BV61" t="s">
        <v>1173</v>
      </c>
      <c r="BW61" t="s">
        <v>274</v>
      </c>
      <c r="BX61" s="3" t="s">
        <v>1174</v>
      </c>
      <c r="BY61" t="s">
        <v>241</v>
      </c>
      <c r="BZ61" t="s">
        <v>316</v>
      </c>
      <c r="CA61" t="s">
        <v>241</v>
      </c>
      <c r="CB61" t="s">
        <v>244</v>
      </c>
      <c r="CC61" t="s">
        <v>241</v>
      </c>
      <c r="CD61" t="s">
        <v>316</v>
      </c>
      <c r="CE61" t="s">
        <v>292</v>
      </c>
      <c r="CF61" t="s">
        <v>242</v>
      </c>
      <c r="CG61" t="s">
        <v>245</v>
      </c>
      <c r="CH61" t="s">
        <v>316</v>
      </c>
      <c r="CI61" t="s">
        <v>241</v>
      </c>
      <c r="CJ61" t="s">
        <v>244</v>
      </c>
      <c r="CK61" t="s">
        <v>292</v>
      </c>
      <c r="CL61" t="s">
        <v>242</v>
      </c>
      <c r="CM61" t="s">
        <v>241</v>
      </c>
      <c r="CN61" t="s">
        <v>244</v>
      </c>
      <c r="CO61" t="s">
        <v>292</v>
      </c>
      <c r="CP61" t="s">
        <v>316</v>
      </c>
      <c r="CQ61" t="s">
        <v>292</v>
      </c>
      <c r="CR61" t="s">
        <v>316</v>
      </c>
      <c r="CS61" t="s">
        <v>245</v>
      </c>
      <c r="CT61" t="s">
        <v>316</v>
      </c>
      <c r="CU61" t="s">
        <v>247</v>
      </c>
      <c r="CV61" t="s">
        <v>1175</v>
      </c>
      <c r="CW61" t="s">
        <v>247</v>
      </c>
      <c r="CX61" t="s">
        <v>1176</v>
      </c>
      <c r="CY61" t="s">
        <v>233</v>
      </c>
      <c r="CZ61" t="s">
        <v>227</v>
      </c>
      <c r="DA61" t="s">
        <v>1177</v>
      </c>
      <c r="DB61" t="s">
        <v>1178</v>
      </c>
      <c r="DC61" t="s">
        <v>253</v>
      </c>
      <c r="DD61" t="s">
        <v>253</v>
      </c>
      <c r="DE61" t="s">
        <v>251</v>
      </c>
      <c r="DF61" t="s">
        <v>253</v>
      </c>
      <c r="DG61" t="s">
        <v>253</v>
      </c>
      <c r="DH61" t="s">
        <v>253</v>
      </c>
      <c r="DI61" t="s">
        <v>253</v>
      </c>
      <c r="DJ61" t="s">
        <v>253</v>
      </c>
      <c r="DK61" t="s">
        <v>256</v>
      </c>
      <c r="DL61" t="s">
        <v>256</v>
      </c>
      <c r="DM61" t="s">
        <v>256</v>
      </c>
      <c r="DN61" t="s">
        <v>254</v>
      </c>
      <c r="DO61" t="s">
        <v>254</v>
      </c>
      <c r="DP61" t="s">
        <v>256</v>
      </c>
      <c r="DQ61" t="s">
        <v>256</v>
      </c>
      <c r="DR61" t="s">
        <v>256</v>
      </c>
      <c r="DS61" t="s">
        <v>253</v>
      </c>
      <c r="DT61" t="s">
        <v>251</v>
      </c>
      <c r="DU61" t="s">
        <v>253</v>
      </c>
      <c r="DV61" t="s">
        <v>253</v>
      </c>
      <c r="DW61" t="s">
        <v>251</v>
      </c>
      <c r="DX61" t="s">
        <v>251</v>
      </c>
      <c r="DY61" t="s">
        <v>251</v>
      </c>
      <c r="DZ61" t="s">
        <v>256</v>
      </c>
      <c r="EA61" t="s">
        <v>254</v>
      </c>
      <c r="EB61" t="s">
        <v>254</v>
      </c>
      <c r="EC61" t="s">
        <v>254</v>
      </c>
      <c r="ED61" t="s">
        <v>254</v>
      </c>
      <c r="EE61" t="s">
        <v>254</v>
      </c>
      <c r="EF61" t="s">
        <v>254</v>
      </c>
      <c r="EG61" t="s">
        <v>251</v>
      </c>
      <c r="EH61" t="s">
        <v>251</v>
      </c>
      <c r="EI61" t="s">
        <v>251</v>
      </c>
      <c r="EJ61" t="s">
        <v>251</v>
      </c>
      <c r="EK61" t="s">
        <v>255</v>
      </c>
      <c r="EL61" t="s">
        <v>254</v>
      </c>
      <c r="EM61" t="s">
        <v>255</v>
      </c>
      <c r="EN61" t="s">
        <v>254</v>
      </c>
      <c r="EO61" t="s">
        <v>253</v>
      </c>
      <c r="EP61" t="s">
        <v>253</v>
      </c>
      <c r="EQ61" t="s">
        <v>253</v>
      </c>
      <c r="ER61" t="s">
        <v>251</v>
      </c>
      <c r="ES61" t="s">
        <v>256</v>
      </c>
      <c r="ET61" t="s">
        <v>256</v>
      </c>
      <c r="EU61" t="s">
        <v>256</v>
      </c>
      <c r="EV61" t="s">
        <v>254</v>
      </c>
      <c r="EW61" t="s">
        <v>259</v>
      </c>
      <c r="EX61" t="s">
        <v>257</v>
      </c>
      <c r="EY61" t="s">
        <v>259</v>
      </c>
      <c r="EZ61" t="s">
        <v>260</v>
      </c>
      <c r="FA61" t="s">
        <v>257</v>
      </c>
      <c r="FB61" t="s">
        <v>260</v>
      </c>
      <c r="FC61" t="s">
        <v>260</v>
      </c>
      <c r="FD61" t="s">
        <v>261</v>
      </c>
      <c r="FE61" t="s">
        <v>257</v>
      </c>
      <c r="FF61" t="s">
        <v>258</v>
      </c>
      <c r="FG61" t="s">
        <v>258</v>
      </c>
      <c r="FH61" t="s">
        <v>260</v>
      </c>
      <c r="FI61" t="s">
        <v>261</v>
      </c>
      <c r="FJ61" t="s">
        <v>259</v>
      </c>
      <c r="FK61" t="s">
        <v>257</v>
      </c>
      <c r="FL61" t="s">
        <v>257</v>
      </c>
      <c r="FM61" t="s">
        <v>261</v>
      </c>
      <c r="FN61" t="s">
        <v>257</v>
      </c>
      <c r="FO61" t="s">
        <v>259</v>
      </c>
      <c r="FP61" t="s">
        <v>257</v>
      </c>
      <c r="FQ61" t="s">
        <v>257</v>
      </c>
      <c r="FR61" t="s">
        <v>259</v>
      </c>
      <c r="FS61" t="s">
        <v>259</v>
      </c>
      <c r="FT61" t="s">
        <v>257</v>
      </c>
      <c r="FU61" t="s">
        <v>258</v>
      </c>
      <c r="FV61" t="s">
        <v>257</v>
      </c>
      <c r="FW61" t="s">
        <v>259</v>
      </c>
      <c r="FX61" t="s">
        <v>257</v>
      </c>
      <c r="FY61" t="s">
        <v>259</v>
      </c>
      <c r="FZ61" t="s">
        <v>259</v>
      </c>
      <c r="GA61" t="s">
        <v>257</v>
      </c>
      <c r="GB61" t="s">
        <v>258</v>
      </c>
      <c r="GC61" t="s">
        <v>259</v>
      </c>
      <c r="GD61" t="s">
        <v>257</v>
      </c>
      <c r="GE61" t="s">
        <v>257</v>
      </c>
      <c r="GF61" t="s">
        <v>258</v>
      </c>
      <c r="GG61" t="s">
        <v>258</v>
      </c>
      <c r="GH61" t="s">
        <v>259</v>
      </c>
      <c r="GI61" t="s">
        <v>258</v>
      </c>
      <c r="GJ61" t="s">
        <v>261</v>
      </c>
      <c r="GK61" t="s">
        <v>261</v>
      </c>
      <c r="GL61" t="s">
        <v>258</v>
      </c>
      <c r="GM61" t="s">
        <v>261</v>
      </c>
      <c r="GN61" t="s">
        <v>257</v>
      </c>
      <c r="GO61" t="s">
        <v>258</v>
      </c>
      <c r="GP61" t="s">
        <v>260</v>
      </c>
      <c r="GQ61" t="s">
        <v>257</v>
      </c>
      <c r="GR61" t="s">
        <v>259</v>
      </c>
      <c r="GS61" t="s">
        <v>260</v>
      </c>
      <c r="GT61" t="s">
        <v>257</v>
      </c>
      <c r="GU61" t="s">
        <v>1179</v>
      </c>
      <c r="GV61" t="s">
        <v>1180</v>
      </c>
      <c r="GW61" t="s">
        <v>1181</v>
      </c>
      <c r="GX61" t="s">
        <v>1182</v>
      </c>
      <c r="GY61">
        <v>1</v>
      </c>
      <c r="GZ61">
        <v>1777.6389999999999</v>
      </c>
      <c r="HA61">
        <v>14</v>
      </c>
      <c r="HB61" t="s">
        <v>227</v>
      </c>
      <c r="HC61">
        <v>10</v>
      </c>
      <c r="HD61" t="s">
        <v>227</v>
      </c>
      <c r="HE61">
        <v>1</v>
      </c>
      <c r="HF61">
        <v>2</v>
      </c>
      <c r="HG61" s="1">
        <v>43865.447222222225</v>
      </c>
      <c r="HH61" t="s">
        <v>227</v>
      </c>
      <c r="HI61" t="s">
        <v>227</v>
      </c>
      <c r="HJ61" t="s">
        <v>227</v>
      </c>
      <c r="HK61">
        <v>0</v>
      </c>
      <c r="HL61" t="s">
        <v>1183</v>
      </c>
      <c r="HM61" t="s">
        <v>601</v>
      </c>
      <c r="HN61" t="s">
        <v>1184</v>
      </c>
      <c r="HO61" t="s">
        <v>1185</v>
      </c>
      <c r="HP61">
        <v>1</v>
      </c>
      <c r="HQ61">
        <v>107153</v>
      </c>
    </row>
    <row r="62" spans="1:225" x14ac:dyDescent="0.25">
      <c r="A62">
        <v>62</v>
      </c>
      <c r="B62">
        <v>1684</v>
      </c>
      <c r="C62" t="s">
        <v>1186</v>
      </c>
      <c r="D62" t="s">
        <v>1187</v>
      </c>
      <c r="E62" s="1">
        <v>43866.515277777777</v>
      </c>
      <c r="F62" t="s">
        <v>1120</v>
      </c>
      <c r="G62">
        <v>3</v>
      </c>
      <c r="H62">
        <v>0</v>
      </c>
      <c r="I62">
        <v>1</v>
      </c>
      <c r="J62">
        <v>0</v>
      </c>
      <c r="K62">
        <v>0</v>
      </c>
      <c r="L62">
        <v>0</v>
      </c>
      <c r="M62">
        <v>1</v>
      </c>
      <c r="N62">
        <v>0</v>
      </c>
      <c r="O62">
        <v>0</v>
      </c>
      <c r="P62">
        <v>1</v>
      </c>
      <c r="Q62">
        <v>0</v>
      </c>
      <c r="R62">
        <v>0</v>
      </c>
      <c r="S62" t="s">
        <v>227</v>
      </c>
      <c r="T62">
        <v>0</v>
      </c>
      <c r="U62">
        <v>1</v>
      </c>
      <c r="V62">
        <v>0</v>
      </c>
      <c r="W62">
        <v>0</v>
      </c>
      <c r="X62">
        <v>0</v>
      </c>
      <c r="Y62">
        <v>0</v>
      </c>
      <c r="Z62">
        <v>0</v>
      </c>
      <c r="AA62">
        <v>0</v>
      </c>
      <c r="AB62">
        <v>0</v>
      </c>
      <c r="AC62">
        <v>0</v>
      </c>
      <c r="AD62">
        <v>0</v>
      </c>
      <c r="AE62" t="s">
        <v>227</v>
      </c>
      <c r="AF62">
        <v>1</v>
      </c>
      <c r="AG62">
        <v>0</v>
      </c>
      <c r="AH62">
        <v>0</v>
      </c>
      <c r="AI62">
        <v>0</v>
      </c>
      <c r="AJ62">
        <v>0</v>
      </c>
      <c r="AK62">
        <v>0</v>
      </c>
      <c r="AL62">
        <v>0</v>
      </c>
      <c r="AM62" t="s">
        <v>1188</v>
      </c>
      <c r="AN62">
        <v>98225</v>
      </c>
      <c r="AO62" t="s">
        <v>229</v>
      </c>
      <c r="AP62" t="s">
        <v>922</v>
      </c>
      <c r="AQ62">
        <v>98248</v>
      </c>
      <c r="AR62" t="s">
        <v>231</v>
      </c>
      <c r="AS62">
        <v>1</v>
      </c>
      <c r="AT62">
        <v>1</v>
      </c>
      <c r="AU62">
        <v>0</v>
      </c>
      <c r="AV62">
        <v>0</v>
      </c>
      <c r="AW62" t="s">
        <v>227</v>
      </c>
      <c r="AX62" s="2">
        <v>44199</v>
      </c>
      <c r="AY62" t="s">
        <v>232</v>
      </c>
      <c r="AZ62">
        <v>0</v>
      </c>
      <c r="BA62">
        <v>0</v>
      </c>
      <c r="BB62">
        <v>1</v>
      </c>
      <c r="BC62">
        <v>1</v>
      </c>
      <c r="BD62">
        <v>0</v>
      </c>
      <c r="BE62">
        <v>1</v>
      </c>
      <c r="BF62">
        <v>0</v>
      </c>
      <c r="BG62">
        <v>0</v>
      </c>
      <c r="BH62" t="s">
        <v>227</v>
      </c>
      <c r="BI62" t="s">
        <v>233</v>
      </c>
      <c r="BJ62" t="s">
        <v>227</v>
      </c>
      <c r="BK62" t="s">
        <v>252</v>
      </c>
      <c r="BL62" t="s">
        <v>291</v>
      </c>
      <c r="BM62" t="s">
        <v>236</v>
      </c>
      <c r="BN62" t="s">
        <v>227</v>
      </c>
      <c r="BO62" t="s">
        <v>233</v>
      </c>
      <c r="BP62" t="s">
        <v>247</v>
      </c>
      <c r="BQ62" s="2">
        <v>44198</v>
      </c>
      <c r="BR62" t="s">
        <v>238</v>
      </c>
      <c r="BS62" t="s">
        <v>238</v>
      </c>
      <c r="BT62" t="s">
        <v>238</v>
      </c>
      <c r="BU62" t="s">
        <v>239</v>
      </c>
      <c r="BV62" t="s">
        <v>1189</v>
      </c>
      <c r="BW62" t="s">
        <v>240</v>
      </c>
      <c r="BX62" s="3" t="s">
        <v>227</v>
      </c>
      <c r="BY62" t="s">
        <v>292</v>
      </c>
      <c r="BZ62" t="s">
        <v>244</v>
      </c>
      <c r="CA62" t="s">
        <v>243</v>
      </c>
      <c r="CB62" t="s">
        <v>244</v>
      </c>
      <c r="CC62" t="s">
        <v>292</v>
      </c>
      <c r="CD62" t="s">
        <v>244</v>
      </c>
      <c r="CE62" t="s">
        <v>243</v>
      </c>
      <c r="CF62" t="s">
        <v>316</v>
      </c>
      <c r="CG62" t="s">
        <v>292</v>
      </c>
      <c r="CH62" t="s">
        <v>244</v>
      </c>
      <c r="CI62" t="s">
        <v>245</v>
      </c>
      <c r="CJ62" t="s">
        <v>244</v>
      </c>
      <c r="CK62" t="s">
        <v>292</v>
      </c>
      <c r="CL62" t="s">
        <v>244</v>
      </c>
      <c r="CM62" t="s">
        <v>292</v>
      </c>
      <c r="CN62" t="s">
        <v>244</v>
      </c>
      <c r="CO62" t="s">
        <v>243</v>
      </c>
      <c r="CP62" t="s">
        <v>244</v>
      </c>
      <c r="CQ62" t="s">
        <v>292</v>
      </c>
      <c r="CR62" t="s">
        <v>244</v>
      </c>
      <c r="CS62" t="s">
        <v>227</v>
      </c>
      <c r="CT62" t="s">
        <v>227</v>
      </c>
      <c r="CU62" t="s">
        <v>233</v>
      </c>
      <c r="CV62" t="s">
        <v>227</v>
      </c>
      <c r="CW62" t="s">
        <v>247</v>
      </c>
      <c r="CX62" t="s">
        <v>1190</v>
      </c>
      <c r="CY62" t="s">
        <v>233</v>
      </c>
      <c r="CZ62" t="s">
        <v>227</v>
      </c>
      <c r="DA62" t="s">
        <v>1191</v>
      </c>
      <c r="DB62" t="s">
        <v>1192</v>
      </c>
      <c r="DC62" t="s">
        <v>252</v>
      </c>
      <c r="DD62" t="s">
        <v>251</v>
      </c>
      <c r="DE62" t="s">
        <v>252</v>
      </c>
      <c r="DF62" t="s">
        <v>252</v>
      </c>
      <c r="DG62" t="s">
        <v>252</v>
      </c>
      <c r="DH62" t="s">
        <v>251</v>
      </c>
      <c r="DI62" t="s">
        <v>251</v>
      </c>
      <c r="DJ62" t="s">
        <v>251</v>
      </c>
      <c r="DK62" t="s">
        <v>254</v>
      </c>
      <c r="DL62" t="s">
        <v>255</v>
      </c>
      <c r="DM62" t="s">
        <v>255</v>
      </c>
      <c r="DN62" t="s">
        <v>255</v>
      </c>
      <c r="DO62" t="s">
        <v>255</v>
      </c>
      <c r="DP62" t="s">
        <v>254</v>
      </c>
      <c r="DQ62" t="s">
        <v>254</v>
      </c>
      <c r="DR62" t="s">
        <v>254</v>
      </c>
      <c r="DS62" t="s">
        <v>251</v>
      </c>
      <c r="DT62" t="s">
        <v>251</v>
      </c>
      <c r="DU62" t="s">
        <v>252</v>
      </c>
      <c r="DV62" t="s">
        <v>251</v>
      </c>
      <c r="DW62" t="s">
        <v>251</v>
      </c>
      <c r="DX62" t="s">
        <v>252</v>
      </c>
      <c r="DY62" t="s">
        <v>253</v>
      </c>
      <c r="DZ62" t="s">
        <v>254</v>
      </c>
      <c r="EA62" t="s">
        <v>255</v>
      </c>
      <c r="EB62" t="s">
        <v>256</v>
      </c>
      <c r="EC62" t="s">
        <v>256</v>
      </c>
      <c r="ED62" t="s">
        <v>256</v>
      </c>
      <c r="EE62" t="s">
        <v>255</v>
      </c>
      <c r="EF62" t="s">
        <v>256</v>
      </c>
      <c r="EG62" t="s">
        <v>251</v>
      </c>
      <c r="EH62" t="s">
        <v>251</v>
      </c>
      <c r="EI62" t="s">
        <v>252</v>
      </c>
      <c r="EJ62" t="s">
        <v>251</v>
      </c>
      <c r="EK62" t="s">
        <v>254</v>
      </c>
      <c r="EL62" t="s">
        <v>254</v>
      </c>
      <c r="EM62" t="s">
        <v>255</v>
      </c>
      <c r="EN62" t="s">
        <v>254</v>
      </c>
      <c r="EO62" t="s">
        <v>251</v>
      </c>
      <c r="EP62" t="s">
        <v>252</v>
      </c>
      <c r="EQ62" t="s">
        <v>251</v>
      </c>
      <c r="ER62" t="s">
        <v>252</v>
      </c>
      <c r="ES62" t="s">
        <v>254</v>
      </c>
      <c r="ET62" t="s">
        <v>255</v>
      </c>
      <c r="EU62" t="s">
        <v>254</v>
      </c>
      <c r="EV62" t="s">
        <v>255</v>
      </c>
      <c r="EW62" t="s">
        <v>257</v>
      </c>
      <c r="EX62" t="s">
        <v>261</v>
      </c>
      <c r="EY62" t="s">
        <v>261</v>
      </c>
      <c r="EZ62" t="s">
        <v>260</v>
      </c>
      <c r="FA62" t="s">
        <v>257</v>
      </c>
      <c r="FB62" t="s">
        <v>258</v>
      </c>
      <c r="FC62" t="s">
        <v>258</v>
      </c>
      <c r="FD62" t="s">
        <v>257</v>
      </c>
      <c r="FE62" t="s">
        <v>258</v>
      </c>
      <c r="FF62" t="s">
        <v>257</v>
      </c>
      <c r="FG62" t="s">
        <v>258</v>
      </c>
      <c r="FH62" t="s">
        <v>258</v>
      </c>
      <c r="FI62" t="s">
        <v>258</v>
      </c>
      <c r="FJ62" t="s">
        <v>258</v>
      </c>
      <c r="FK62" t="s">
        <v>257</v>
      </c>
      <c r="FL62" t="s">
        <v>258</v>
      </c>
      <c r="FM62" t="s">
        <v>258</v>
      </c>
      <c r="FN62" t="s">
        <v>258</v>
      </c>
      <c r="FO62" t="s">
        <v>259</v>
      </c>
      <c r="FP62" t="s">
        <v>258</v>
      </c>
      <c r="FQ62" t="s">
        <v>258</v>
      </c>
      <c r="FR62" t="s">
        <v>258</v>
      </c>
      <c r="FS62" t="s">
        <v>258</v>
      </c>
      <c r="FT62" t="s">
        <v>258</v>
      </c>
      <c r="FU62" t="s">
        <v>258</v>
      </c>
      <c r="FV62" t="s">
        <v>259</v>
      </c>
      <c r="FW62" t="s">
        <v>257</v>
      </c>
      <c r="FX62" t="s">
        <v>259</v>
      </c>
      <c r="FY62" t="s">
        <v>259</v>
      </c>
      <c r="FZ62" t="s">
        <v>259</v>
      </c>
      <c r="GA62" t="s">
        <v>259</v>
      </c>
      <c r="GB62" t="s">
        <v>259</v>
      </c>
      <c r="GC62" t="s">
        <v>259</v>
      </c>
      <c r="GD62" t="s">
        <v>257</v>
      </c>
      <c r="GE62" t="s">
        <v>259</v>
      </c>
      <c r="GF62" t="s">
        <v>257</v>
      </c>
      <c r="GG62" t="s">
        <v>257</v>
      </c>
      <c r="GH62" t="s">
        <v>258</v>
      </c>
      <c r="GI62" t="s">
        <v>261</v>
      </c>
      <c r="GJ62" t="s">
        <v>261</v>
      </c>
      <c r="GK62" t="s">
        <v>257</v>
      </c>
      <c r="GL62" t="s">
        <v>257</v>
      </c>
      <c r="GM62" t="s">
        <v>258</v>
      </c>
      <c r="GN62" t="s">
        <v>257</v>
      </c>
      <c r="GO62" t="s">
        <v>257</v>
      </c>
      <c r="GP62" t="s">
        <v>257</v>
      </c>
      <c r="GQ62" t="s">
        <v>257</v>
      </c>
      <c r="GR62" t="s">
        <v>260</v>
      </c>
      <c r="GS62" t="s">
        <v>257</v>
      </c>
      <c r="GT62" t="s">
        <v>257</v>
      </c>
      <c r="GU62" t="s">
        <v>1193</v>
      </c>
      <c r="GV62" t="s">
        <v>297</v>
      </c>
      <c r="GW62" t="s">
        <v>1194</v>
      </c>
      <c r="GX62" t="s">
        <v>1195</v>
      </c>
      <c r="GY62">
        <v>1</v>
      </c>
      <c r="GZ62">
        <v>1919.3440000000001</v>
      </c>
      <c r="HA62">
        <v>5</v>
      </c>
      <c r="HB62" t="s">
        <v>227</v>
      </c>
      <c r="HC62">
        <v>10</v>
      </c>
      <c r="HD62" t="s">
        <v>227</v>
      </c>
      <c r="HE62">
        <v>5</v>
      </c>
      <c r="HF62">
        <v>6</v>
      </c>
      <c r="HG62" s="1">
        <v>43866.493055555555</v>
      </c>
      <c r="HH62" t="s">
        <v>227</v>
      </c>
      <c r="HI62" t="s">
        <v>227</v>
      </c>
      <c r="HJ62" t="s">
        <v>227</v>
      </c>
      <c r="HK62">
        <v>0</v>
      </c>
      <c r="HL62" t="s">
        <v>1165</v>
      </c>
      <c r="HM62" t="s">
        <v>302</v>
      </c>
      <c r="HN62" t="s">
        <v>1196</v>
      </c>
      <c r="HO62" t="s">
        <v>1197</v>
      </c>
      <c r="HP62">
        <v>1</v>
      </c>
      <c r="HQ62">
        <v>111357</v>
      </c>
    </row>
    <row r="63" spans="1:225" ht="409.5" x14ac:dyDescent="0.25">
      <c r="A63">
        <v>63</v>
      </c>
      <c r="B63">
        <v>1717</v>
      </c>
      <c r="C63" t="s">
        <v>1198</v>
      </c>
      <c r="D63" t="s">
        <v>1199</v>
      </c>
      <c r="E63" s="1">
        <v>43867.519444444442</v>
      </c>
      <c r="F63" t="s">
        <v>1120</v>
      </c>
      <c r="G63">
        <v>3</v>
      </c>
      <c r="H63">
        <v>0</v>
      </c>
      <c r="I63">
        <v>0</v>
      </c>
      <c r="J63">
        <v>0</v>
      </c>
      <c r="K63">
        <v>0</v>
      </c>
      <c r="L63">
        <v>0</v>
      </c>
      <c r="M63">
        <v>1</v>
      </c>
      <c r="N63">
        <v>0</v>
      </c>
      <c r="O63">
        <v>1</v>
      </c>
      <c r="P63">
        <v>0</v>
      </c>
      <c r="Q63">
        <v>0</v>
      </c>
      <c r="R63">
        <v>1</v>
      </c>
      <c r="S63" t="s">
        <v>1200</v>
      </c>
      <c r="T63">
        <v>0</v>
      </c>
      <c r="U63">
        <v>0</v>
      </c>
      <c r="V63">
        <v>0</v>
      </c>
      <c r="W63">
        <v>0</v>
      </c>
      <c r="X63">
        <v>0</v>
      </c>
      <c r="Y63">
        <v>0</v>
      </c>
      <c r="Z63">
        <v>0</v>
      </c>
      <c r="AA63">
        <v>1</v>
      </c>
      <c r="AB63">
        <v>0</v>
      </c>
      <c r="AC63">
        <v>0</v>
      </c>
      <c r="AD63">
        <v>1</v>
      </c>
      <c r="AE63" t="s">
        <v>1200</v>
      </c>
      <c r="AF63">
        <v>1</v>
      </c>
      <c r="AG63">
        <v>0</v>
      </c>
      <c r="AH63">
        <v>0</v>
      </c>
      <c r="AI63">
        <v>1</v>
      </c>
      <c r="AJ63">
        <v>0</v>
      </c>
      <c r="AK63">
        <v>0</v>
      </c>
      <c r="AL63">
        <v>0</v>
      </c>
      <c r="AM63" t="s">
        <v>1201</v>
      </c>
      <c r="AN63">
        <v>98250</v>
      </c>
      <c r="AO63" s="2">
        <v>44331</v>
      </c>
      <c r="AP63" t="s">
        <v>1202</v>
      </c>
      <c r="AQ63">
        <v>98250</v>
      </c>
      <c r="AR63" t="s">
        <v>229</v>
      </c>
      <c r="AS63">
        <v>1</v>
      </c>
      <c r="AT63">
        <v>1</v>
      </c>
      <c r="AU63">
        <v>1</v>
      </c>
      <c r="AV63">
        <v>1</v>
      </c>
      <c r="AW63" t="s">
        <v>1203</v>
      </c>
      <c r="AX63" s="2">
        <v>44199</v>
      </c>
      <c r="AY63" t="s">
        <v>232</v>
      </c>
      <c r="AZ63">
        <v>0</v>
      </c>
      <c r="BA63">
        <v>0</v>
      </c>
      <c r="BB63">
        <v>0</v>
      </c>
      <c r="BC63">
        <v>0</v>
      </c>
      <c r="BD63">
        <v>0</v>
      </c>
      <c r="BE63">
        <v>0</v>
      </c>
      <c r="BF63">
        <v>0</v>
      </c>
      <c r="BG63">
        <v>1</v>
      </c>
      <c r="BH63" t="s">
        <v>1204</v>
      </c>
      <c r="BI63" t="s">
        <v>233</v>
      </c>
      <c r="BJ63" t="s">
        <v>227</v>
      </c>
      <c r="BK63" t="s">
        <v>252</v>
      </c>
      <c r="BL63" t="s">
        <v>492</v>
      </c>
      <c r="BM63" t="s">
        <v>646</v>
      </c>
      <c r="BN63" t="s">
        <v>227</v>
      </c>
      <c r="BO63" t="s">
        <v>233</v>
      </c>
      <c r="BP63" t="s">
        <v>233</v>
      </c>
      <c r="BQ63" t="s">
        <v>227</v>
      </c>
      <c r="BR63" t="s">
        <v>237</v>
      </c>
      <c r="BS63" t="s">
        <v>237</v>
      </c>
      <c r="BT63" t="s">
        <v>239</v>
      </c>
      <c r="BU63" t="s">
        <v>239</v>
      </c>
      <c r="BV63" t="s">
        <v>1205</v>
      </c>
      <c r="BW63" t="s">
        <v>274</v>
      </c>
      <c r="BX63" s="3" t="s">
        <v>1206</v>
      </c>
      <c r="BY63" t="s">
        <v>292</v>
      </c>
      <c r="BZ63" t="s">
        <v>244</v>
      </c>
      <c r="CA63" t="s">
        <v>245</v>
      </c>
      <c r="CB63" t="s">
        <v>316</v>
      </c>
      <c r="CC63" t="s">
        <v>292</v>
      </c>
      <c r="CD63" t="s">
        <v>244</v>
      </c>
      <c r="CE63" t="s">
        <v>292</v>
      </c>
      <c r="CF63" t="s">
        <v>244</v>
      </c>
      <c r="CG63" t="s">
        <v>245</v>
      </c>
      <c r="CH63" t="s">
        <v>244</v>
      </c>
      <c r="CI63" t="s">
        <v>245</v>
      </c>
      <c r="CJ63" t="s">
        <v>244</v>
      </c>
      <c r="CK63" t="s">
        <v>292</v>
      </c>
      <c r="CL63" t="s">
        <v>244</v>
      </c>
      <c r="CM63" t="s">
        <v>241</v>
      </c>
      <c r="CN63" t="s">
        <v>244</v>
      </c>
      <c r="CO63" t="s">
        <v>292</v>
      </c>
      <c r="CP63" t="s">
        <v>244</v>
      </c>
      <c r="CQ63" t="s">
        <v>292</v>
      </c>
      <c r="CR63" t="s">
        <v>244</v>
      </c>
      <c r="CS63" t="s">
        <v>245</v>
      </c>
      <c r="CT63" t="s">
        <v>244</v>
      </c>
      <c r="CU63" t="s">
        <v>247</v>
      </c>
      <c r="CV63" t="s">
        <v>1207</v>
      </c>
      <c r="CW63" t="s">
        <v>247</v>
      </c>
      <c r="CX63" t="s">
        <v>1208</v>
      </c>
      <c r="CY63" t="s">
        <v>247</v>
      </c>
      <c r="CZ63" t="s">
        <v>1209</v>
      </c>
      <c r="DA63" t="s">
        <v>1210</v>
      </c>
      <c r="DB63" t="s">
        <v>1211</v>
      </c>
      <c r="DC63" t="s">
        <v>253</v>
      </c>
      <c r="DD63" t="s">
        <v>253</v>
      </c>
      <c r="DE63" t="s">
        <v>253</v>
      </c>
      <c r="DF63" t="s">
        <v>251</v>
      </c>
      <c r="DG63" t="s">
        <v>251</v>
      </c>
      <c r="DH63" t="s">
        <v>253</v>
      </c>
      <c r="DI63" t="s">
        <v>253</v>
      </c>
      <c r="DJ63" t="s">
        <v>253</v>
      </c>
      <c r="DK63" t="s">
        <v>256</v>
      </c>
      <c r="DL63" t="s">
        <v>256</v>
      </c>
      <c r="DM63" t="s">
        <v>256</v>
      </c>
      <c r="DN63" t="s">
        <v>256</v>
      </c>
      <c r="DO63" t="s">
        <v>256</v>
      </c>
      <c r="DP63" t="s">
        <v>256</v>
      </c>
      <c r="DQ63" t="s">
        <v>256</v>
      </c>
      <c r="DR63" t="s">
        <v>256</v>
      </c>
      <c r="DS63" t="s">
        <v>253</v>
      </c>
      <c r="DT63" t="s">
        <v>251</v>
      </c>
      <c r="DU63" t="s">
        <v>251</v>
      </c>
      <c r="DV63" t="s">
        <v>251</v>
      </c>
      <c r="DW63" t="s">
        <v>251</v>
      </c>
      <c r="DX63" t="s">
        <v>251</v>
      </c>
      <c r="DY63" t="s">
        <v>253</v>
      </c>
      <c r="DZ63" t="s">
        <v>256</v>
      </c>
      <c r="EA63" t="s">
        <v>254</v>
      </c>
      <c r="EB63" t="s">
        <v>256</v>
      </c>
      <c r="EC63" t="s">
        <v>256</v>
      </c>
      <c r="ED63" t="s">
        <v>254</v>
      </c>
      <c r="EE63" t="s">
        <v>254</v>
      </c>
      <c r="EF63" t="s">
        <v>256</v>
      </c>
      <c r="EG63" t="s">
        <v>251</v>
      </c>
      <c r="EH63" t="s">
        <v>253</v>
      </c>
      <c r="EI63" t="s">
        <v>252</v>
      </c>
      <c r="EJ63" t="s">
        <v>252</v>
      </c>
      <c r="EK63" t="s">
        <v>254</v>
      </c>
      <c r="EL63" t="s">
        <v>256</v>
      </c>
      <c r="EM63" t="s">
        <v>255</v>
      </c>
      <c r="EN63" t="s">
        <v>254</v>
      </c>
      <c r="EO63" t="s">
        <v>252</v>
      </c>
      <c r="EP63" t="s">
        <v>252</v>
      </c>
      <c r="EQ63" t="s">
        <v>251</v>
      </c>
      <c r="ER63" t="s">
        <v>252</v>
      </c>
      <c r="ES63" t="s">
        <v>254</v>
      </c>
      <c r="ET63" t="s">
        <v>255</v>
      </c>
      <c r="EU63" t="s">
        <v>256</v>
      </c>
      <c r="EV63" t="s">
        <v>254</v>
      </c>
      <c r="EW63" t="s">
        <v>259</v>
      </c>
      <c r="EX63" t="s">
        <v>259</v>
      </c>
      <c r="EY63" t="s">
        <v>259</v>
      </c>
      <c r="EZ63" t="s">
        <v>257</v>
      </c>
      <c r="FA63" t="s">
        <v>259</v>
      </c>
      <c r="FB63" t="s">
        <v>260</v>
      </c>
      <c r="FC63" t="s">
        <v>260</v>
      </c>
      <c r="FD63" t="s">
        <v>261</v>
      </c>
      <c r="FE63" t="s">
        <v>258</v>
      </c>
      <c r="FF63" t="s">
        <v>259</v>
      </c>
      <c r="FG63" t="s">
        <v>261</v>
      </c>
      <c r="FH63" t="s">
        <v>258</v>
      </c>
      <c r="FI63" t="s">
        <v>259</v>
      </c>
      <c r="FJ63" t="s">
        <v>259</v>
      </c>
      <c r="FK63" t="s">
        <v>259</v>
      </c>
      <c r="FL63" t="s">
        <v>257</v>
      </c>
      <c r="FM63" t="s">
        <v>261</v>
      </c>
      <c r="FN63" t="s">
        <v>257</v>
      </c>
      <c r="FO63" t="s">
        <v>259</v>
      </c>
      <c r="FP63" t="s">
        <v>259</v>
      </c>
      <c r="FQ63" t="s">
        <v>258</v>
      </c>
      <c r="FR63" t="s">
        <v>259</v>
      </c>
      <c r="FS63" t="s">
        <v>259</v>
      </c>
      <c r="FT63" t="s">
        <v>258</v>
      </c>
      <c r="FU63" t="s">
        <v>261</v>
      </c>
      <c r="FV63" t="s">
        <v>257</v>
      </c>
      <c r="FW63" t="s">
        <v>260</v>
      </c>
      <c r="FX63" t="s">
        <v>258</v>
      </c>
      <c r="FY63" t="s">
        <v>259</v>
      </c>
      <c r="FZ63" t="s">
        <v>258</v>
      </c>
      <c r="GA63" t="s">
        <v>257</v>
      </c>
      <c r="GB63" t="s">
        <v>260</v>
      </c>
      <c r="GC63" t="s">
        <v>259</v>
      </c>
      <c r="GD63" t="s">
        <v>260</v>
      </c>
      <c r="GE63" t="s">
        <v>257</v>
      </c>
      <c r="GF63" t="s">
        <v>261</v>
      </c>
      <c r="GG63" t="s">
        <v>257</v>
      </c>
      <c r="GH63" t="s">
        <v>259</v>
      </c>
      <c r="GI63" t="s">
        <v>260</v>
      </c>
      <c r="GJ63" t="s">
        <v>260</v>
      </c>
      <c r="GK63" t="s">
        <v>261</v>
      </c>
      <c r="GL63" t="s">
        <v>260</v>
      </c>
      <c r="GM63" t="s">
        <v>260</v>
      </c>
      <c r="GN63" t="s">
        <v>260</v>
      </c>
      <c r="GO63" t="s">
        <v>260</v>
      </c>
      <c r="GP63" t="s">
        <v>257</v>
      </c>
      <c r="GQ63" t="s">
        <v>258</v>
      </c>
      <c r="GR63" t="s">
        <v>260</v>
      </c>
      <c r="GS63" t="s">
        <v>260</v>
      </c>
      <c r="GT63" t="s">
        <v>261</v>
      </c>
      <c r="GU63" t="s">
        <v>1212</v>
      </c>
      <c r="GV63" t="s">
        <v>1213</v>
      </c>
      <c r="GW63" t="s">
        <v>1214</v>
      </c>
      <c r="GX63" t="s">
        <v>1215</v>
      </c>
      <c r="GY63">
        <v>1</v>
      </c>
      <c r="GZ63">
        <v>5453.3810000000003</v>
      </c>
      <c r="HA63">
        <v>12</v>
      </c>
      <c r="HB63" t="s">
        <v>227</v>
      </c>
      <c r="HC63">
        <v>11</v>
      </c>
      <c r="HD63" t="s">
        <v>227</v>
      </c>
      <c r="HE63">
        <v>1</v>
      </c>
      <c r="HF63">
        <v>1</v>
      </c>
      <c r="HG63" s="1">
        <v>43867.455555555556</v>
      </c>
      <c r="HH63" t="s">
        <v>227</v>
      </c>
      <c r="HI63" t="s">
        <v>227</v>
      </c>
      <c r="HJ63" t="s">
        <v>227</v>
      </c>
      <c r="HK63">
        <v>0</v>
      </c>
      <c r="HL63" t="s">
        <v>1216</v>
      </c>
      <c r="HM63" t="s">
        <v>325</v>
      </c>
      <c r="HN63" t="s">
        <v>1217</v>
      </c>
      <c r="HO63" t="s">
        <v>1218</v>
      </c>
      <c r="HP63">
        <v>1</v>
      </c>
      <c r="HQ63">
        <v>108422</v>
      </c>
    </row>
    <row r="64" spans="1:225" x14ac:dyDescent="0.25">
      <c r="A64">
        <v>64</v>
      </c>
      <c r="B64">
        <v>1750</v>
      </c>
      <c r="C64" t="s">
        <v>1219</v>
      </c>
      <c r="D64" t="s">
        <v>1220</v>
      </c>
      <c r="E64" s="1">
        <v>43868.544444444444</v>
      </c>
      <c r="F64" t="s">
        <v>1120</v>
      </c>
      <c r="G64">
        <v>3</v>
      </c>
      <c r="H64">
        <v>0</v>
      </c>
      <c r="I64">
        <v>1</v>
      </c>
      <c r="J64">
        <v>0</v>
      </c>
      <c r="K64">
        <v>0</v>
      </c>
      <c r="L64">
        <v>0</v>
      </c>
      <c r="M64">
        <v>1</v>
      </c>
      <c r="N64">
        <v>0</v>
      </c>
      <c r="O64">
        <v>0</v>
      </c>
      <c r="P64">
        <v>0</v>
      </c>
      <c r="Q64">
        <v>0</v>
      </c>
      <c r="R64">
        <v>0</v>
      </c>
      <c r="S64" t="s">
        <v>227</v>
      </c>
      <c r="T64">
        <v>0</v>
      </c>
      <c r="U64">
        <v>1</v>
      </c>
      <c r="V64">
        <v>0</v>
      </c>
      <c r="W64">
        <v>0</v>
      </c>
      <c r="X64">
        <v>0</v>
      </c>
      <c r="Y64">
        <v>0</v>
      </c>
      <c r="Z64">
        <v>0</v>
      </c>
      <c r="AA64">
        <v>0</v>
      </c>
      <c r="AB64">
        <v>0</v>
      </c>
      <c r="AC64">
        <v>0</v>
      </c>
      <c r="AD64">
        <v>0</v>
      </c>
      <c r="AE64" t="s">
        <v>227</v>
      </c>
      <c r="AF64">
        <v>0</v>
      </c>
      <c r="AG64">
        <v>0</v>
      </c>
      <c r="AH64">
        <v>1</v>
      </c>
      <c r="AI64">
        <v>0</v>
      </c>
      <c r="AJ64">
        <v>0</v>
      </c>
      <c r="AK64">
        <v>0</v>
      </c>
      <c r="AL64">
        <v>0</v>
      </c>
      <c r="AM64" t="s">
        <v>983</v>
      </c>
      <c r="AN64">
        <v>98221</v>
      </c>
      <c r="AO64" s="2">
        <v>44331</v>
      </c>
      <c r="AP64" t="s">
        <v>785</v>
      </c>
      <c r="AQ64">
        <v>98036</v>
      </c>
      <c r="AR64" t="s">
        <v>229</v>
      </c>
      <c r="AS64">
        <v>0</v>
      </c>
      <c r="AT64">
        <v>0</v>
      </c>
      <c r="AU64">
        <v>0</v>
      </c>
      <c r="AV64">
        <v>1</v>
      </c>
      <c r="AW64" t="s">
        <v>1221</v>
      </c>
      <c r="AX64" t="s">
        <v>227</v>
      </c>
      <c r="AY64" t="s">
        <v>289</v>
      </c>
      <c r="AZ64">
        <v>0</v>
      </c>
      <c r="BA64">
        <v>0</v>
      </c>
      <c r="BB64">
        <v>0</v>
      </c>
      <c r="BC64">
        <v>1</v>
      </c>
      <c r="BD64">
        <v>0</v>
      </c>
      <c r="BE64">
        <v>0</v>
      </c>
      <c r="BF64">
        <v>0</v>
      </c>
      <c r="BG64">
        <v>0</v>
      </c>
      <c r="BH64" t="s">
        <v>227</v>
      </c>
      <c r="BI64" t="s">
        <v>233</v>
      </c>
      <c r="BJ64" t="s">
        <v>227</v>
      </c>
      <c r="BK64" t="s">
        <v>252</v>
      </c>
      <c r="BL64" t="s">
        <v>291</v>
      </c>
      <c r="BM64" t="s">
        <v>236</v>
      </c>
      <c r="BN64" t="s">
        <v>227</v>
      </c>
      <c r="BO64" t="s">
        <v>233</v>
      </c>
      <c r="BP64" t="s">
        <v>233</v>
      </c>
      <c r="BQ64" s="2">
        <v>44198</v>
      </c>
      <c r="BR64" t="s">
        <v>237</v>
      </c>
      <c r="BS64" t="s">
        <v>237</v>
      </c>
      <c r="BT64" t="s">
        <v>239</v>
      </c>
      <c r="BU64" t="s">
        <v>227</v>
      </c>
      <c r="BV64" t="s">
        <v>227</v>
      </c>
      <c r="BW64" t="s">
        <v>240</v>
      </c>
      <c r="BX64" s="3" t="s">
        <v>227</v>
      </c>
      <c r="BY64" t="s">
        <v>245</v>
      </c>
      <c r="BZ64" t="s">
        <v>242</v>
      </c>
      <c r="CA64" t="s">
        <v>243</v>
      </c>
      <c r="CB64" t="s">
        <v>242</v>
      </c>
      <c r="CC64" t="s">
        <v>243</v>
      </c>
      <c r="CD64" t="s">
        <v>242</v>
      </c>
      <c r="CE64" t="s">
        <v>243</v>
      </c>
      <c r="CF64" t="s">
        <v>242</v>
      </c>
      <c r="CG64" t="s">
        <v>243</v>
      </c>
      <c r="CH64" t="s">
        <v>242</v>
      </c>
      <c r="CI64" t="s">
        <v>245</v>
      </c>
      <c r="CJ64" t="s">
        <v>316</v>
      </c>
      <c r="CK64" t="s">
        <v>243</v>
      </c>
      <c r="CL64" t="s">
        <v>242</v>
      </c>
      <c r="CM64" t="s">
        <v>243</v>
      </c>
      <c r="CN64" t="s">
        <v>242</v>
      </c>
      <c r="CO64" t="s">
        <v>243</v>
      </c>
      <c r="CP64" t="s">
        <v>242</v>
      </c>
      <c r="CQ64" t="s">
        <v>243</v>
      </c>
      <c r="CR64" t="s">
        <v>242</v>
      </c>
      <c r="CS64" t="s">
        <v>227</v>
      </c>
      <c r="CT64" t="s">
        <v>227</v>
      </c>
      <c r="CU64" t="s">
        <v>247</v>
      </c>
      <c r="CV64" t="s">
        <v>1222</v>
      </c>
      <c r="CW64" t="s">
        <v>233</v>
      </c>
      <c r="CX64" t="s">
        <v>227</v>
      </c>
      <c r="CY64" t="s">
        <v>233</v>
      </c>
      <c r="CZ64" t="s">
        <v>227</v>
      </c>
      <c r="DA64" t="s">
        <v>247</v>
      </c>
      <c r="DB64" t="s">
        <v>1223</v>
      </c>
      <c r="DC64" t="s">
        <v>251</v>
      </c>
      <c r="DD64" t="s">
        <v>251</v>
      </c>
      <c r="DE64" t="s">
        <v>251</v>
      </c>
      <c r="DF64" t="s">
        <v>251</v>
      </c>
      <c r="DG64" t="s">
        <v>251</v>
      </c>
      <c r="DH64" t="s">
        <v>251</v>
      </c>
      <c r="DI64" t="s">
        <v>251</v>
      </c>
      <c r="DJ64" t="s">
        <v>251</v>
      </c>
      <c r="DK64" t="s">
        <v>254</v>
      </c>
      <c r="DL64" t="s">
        <v>254</v>
      </c>
      <c r="DM64" t="s">
        <v>254</v>
      </c>
      <c r="DN64" t="s">
        <v>254</v>
      </c>
      <c r="DO64" t="s">
        <v>254</v>
      </c>
      <c r="DP64" t="s">
        <v>254</v>
      </c>
      <c r="DQ64" t="s">
        <v>254</v>
      </c>
      <c r="DR64" t="s">
        <v>254</v>
      </c>
      <c r="DS64" t="s">
        <v>253</v>
      </c>
      <c r="DT64" t="s">
        <v>253</v>
      </c>
      <c r="DU64" t="s">
        <v>251</v>
      </c>
      <c r="DV64" t="s">
        <v>251</v>
      </c>
      <c r="DW64" t="s">
        <v>251</v>
      </c>
      <c r="DX64" t="s">
        <v>253</v>
      </c>
      <c r="DY64" t="s">
        <v>253</v>
      </c>
      <c r="DZ64" t="s">
        <v>256</v>
      </c>
      <c r="EA64" t="s">
        <v>254</v>
      </c>
      <c r="EB64" t="s">
        <v>256</v>
      </c>
      <c r="EC64" t="s">
        <v>256</v>
      </c>
      <c r="ED64" t="s">
        <v>254</v>
      </c>
      <c r="EE64" t="s">
        <v>256</v>
      </c>
      <c r="EF64" t="s">
        <v>256</v>
      </c>
      <c r="EG64" t="s">
        <v>251</v>
      </c>
      <c r="EH64" t="s">
        <v>251</v>
      </c>
      <c r="EI64" t="s">
        <v>251</v>
      </c>
      <c r="EJ64" t="s">
        <v>251</v>
      </c>
      <c r="EK64" t="s">
        <v>254</v>
      </c>
      <c r="EL64" t="s">
        <v>254</v>
      </c>
      <c r="EM64" t="s">
        <v>254</v>
      </c>
      <c r="EN64" t="s">
        <v>254</v>
      </c>
      <c r="EO64" t="s">
        <v>253</v>
      </c>
      <c r="EP64" t="s">
        <v>253</v>
      </c>
      <c r="EQ64" t="s">
        <v>253</v>
      </c>
      <c r="ER64" t="s">
        <v>253</v>
      </c>
      <c r="ES64" t="s">
        <v>256</v>
      </c>
      <c r="ET64" t="s">
        <v>256</v>
      </c>
      <c r="EU64" t="s">
        <v>256</v>
      </c>
      <c r="EV64" t="s">
        <v>256</v>
      </c>
      <c r="EW64" t="s">
        <v>257</v>
      </c>
      <c r="EX64" t="s">
        <v>258</v>
      </c>
      <c r="EY64" t="s">
        <v>257</v>
      </c>
      <c r="EZ64" t="s">
        <v>261</v>
      </c>
      <c r="FA64" t="s">
        <v>261</v>
      </c>
      <c r="FB64" t="s">
        <v>258</v>
      </c>
      <c r="FC64" t="s">
        <v>258</v>
      </c>
      <c r="FD64" t="s">
        <v>260</v>
      </c>
      <c r="FE64" t="s">
        <v>257</v>
      </c>
      <c r="FF64" t="s">
        <v>257</v>
      </c>
      <c r="FG64" t="s">
        <v>258</v>
      </c>
      <c r="FH64" t="s">
        <v>257</v>
      </c>
      <c r="FI64" t="s">
        <v>258</v>
      </c>
      <c r="FJ64" t="s">
        <v>258</v>
      </c>
      <c r="FK64" t="s">
        <v>257</v>
      </c>
      <c r="FL64" t="s">
        <v>257</v>
      </c>
      <c r="FM64" t="s">
        <v>257</v>
      </c>
      <c r="FN64" t="s">
        <v>257</v>
      </c>
      <c r="FO64" t="s">
        <v>259</v>
      </c>
      <c r="FP64" t="s">
        <v>259</v>
      </c>
      <c r="FQ64" t="s">
        <v>257</v>
      </c>
      <c r="FR64" t="s">
        <v>257</v>
      </c>
      <c r="FS64" t="s">
        <v>259</v>
      </c>
      <c r="FT64" t="s">
        <v>257</v>
      </c>
      <c r="FU64" t="s">
        <v>257</v>
      </c>
      <c r="FV64" t="s">
        <v>257</v>
      </c>
      <c r="FW64" t="s">
        <v>257</v>
      </c>
      <c r="FX64" t="s">
        <v>257</v>
      </c>
      <c r="FY64" t="s">
        <v>257</v>
      </c>
      <c r="FZ64" t="s">
        <v>257</v>
      </c>
      <c r="GA64" t="s">
        <v>258</v>
      </c>
      <c r="GB64" t="s">
        <v>261</v>
      </c>
      <c r="GC64" t="s">
        <v>257</v>
      </c>
      <c r="GD64" t="s">
        <v>261</v>
      </c>
      <c r="GE64" t="s">
        <v>257</v>
      </c>
      <c r="GF64" t="s">
        <v>257</v>
      </c>
      <c r="GG64" t="s">
        <v>258</v>
      </c>
      <c r="GH64" t="s">
        <v>258</v>
      </c>
      <c r="GI64" t="s">
        <v>258</v>
      </c>
      <c r="GJ64" t="s">
        <v>261</v>
      </c>
      <c r="GK64" t="s">
        <v>261</v>
      </c>
      <c r="GL64" t="s">
        <v>258</v>
      </c>
      <c r="GM64" t="s">
        <v>258</v>
      </c>
      <c r="GN64" t="s">
        <v>261</v>
      </c>
      <c r="GO64" t="s">
        <v>261</v>
      </c>
      <c r="GP64" t="s">
        <v>261</v>
      </c>
      <c r="GQ64" t="s">
        <v>258</v>
      </c>
      <c r="GR64" t="s">
        <v>257</v>
      </c>
      <c r="GS64" t="s">
        <v>258</v>
      </c>
      <c r="GT64" t="s">
        <v>257</v>
      </c>
      <c r="GU64" t="s">
        <v>1223</v>
      </c>
      <c r="GV64" t="s">
        <v>233</v>
      </c>
      <c r="GW64" t="s">
        <v>1224</v>
      </c>
      <c r="GX64" t="s">
        <v>1225</v>
      </c>
      <c r="GY64">
        <v>1</v>
      </c>
      <c r="GZ64">
        <v>1182.491</v>
      </c>
      <c r="HA64">
        <v>4</v>
      </c>
      <c r="HB64" t="s">
        <v>227</v>
      </c>
      <c r="HC64">
        <v>10</v>
      </c>
      <c r="HD64" t="s">
        <v>227</v>
      </c>
      <c r="HE64">
        <v>5</v>
      </c>
      <c r="HF64">
        <v>6</v>
      </c>
      <c r="HG64" s="1">
        <v>43868.530555555553</v>
      </c>
      <c r="HH64" t="s">
        <v>227</v>
      </c>
      <c r="HI64" t="s">
        <v>227</v>
      </c>
      <c r="HJ64" t="s">
        <v>227</v>
      </c>
      <c r="HK64">
        <v>0</v>
      </c>
      <c r="HL64" t="s">
        <v>945</v>
      </c>
      <c r="HM64" t="s">
        <v>302</v>
      </c>
      <c r="HN64" t="s">
        <v>1226</v>
      </c>
      <c r="HO64" t="s">
        <v>1227</v>
      </c>
      <c r="HP64">
        <v>1</v>
      </c>
      <c r="HQ64">
        <v>106770</v>
      </c>
    </row>
    <row r="65" spans="1:225" x14ac:dyDescent="0.25">
      <c r="A65">
        <v>65</v>
      </c>
      <c r="B65">
        <v>1783</v>
      </c>
      <c r="C65" t="s">
        <v>1228</v>
      </c>
      <c r="D65" t="s">
        <v>1229</v>
      </c>
      <c r="E65" s="1">
        <v>43870.546527777777</v>
      </c>
      <c r="F65" t="s">
        <v>1120</v>
      </c>
      <c r="G65">
        <v>3</v>
      </c>
      <c r="H65">
        <v>0</v>
      </c>
      <c r="I65">
        <v>0</v>
      </c>
      <c r="J65">
        <v>0</v>
      </c>
      <c r="K65">
        <v>0</v>
      </c>
      <c r="L65">
        <v>1</v>
      </c>
      <c r="M65">
        <v>1</v>
      </c>
      <c r="N65">
        <v>0</v>
      </c>
      <c r="O65">
        <v>0</v>
      </c>
      <c r="P65">
        <v>0</v>
      </c>
      <c r="Q65">
        <v>0</v>
      </c>
      <c r="R65">
        <v>0</v>
      </c>
      <c r="S65" t="s">
        <v>227</v>
      </c>
      <c r="T65">
        <v>0</v>
      </c>
      <c r="U65">
        <v>0</v>
      </c>
      <c r="V65">
        <v>0</v>
      </c>
      <c r="W65">
        <v>0</v>
      </c>
      <c r="X65">
        <v>1</v>
      </c>
      <c r="Y65">
        <v>0</v>
      </c>
      <c r="Z65">
        <v>0</v>
      </c>
      <c r="AA65">
        <v>0</v>
      </c>
      <c r="AB65">
        <v>0</v>
      </c>
      <c r="AC65">
        <v>0</v>
      </c>
      <c r="AD65">
        <v>0</v>
      </c>
      <c r="AE65" t="s">
        <v>227</v>
      </c>
      <c r="AF65">
        <v>0</v>
      </c>
      <c r="AG65">
        <v>1</v>
      </c>
      <c r="AH65">
        <v>1</v>
      </c>
      <c r="AI65">
        <v>1</v>
      </c>
      <c r="AJ65">
        <v>1</v>
      </c>
      <c r="AK65">
        <v>0</v>
      </c>
      <c r="AL65">
        <v>0</v>
      </c>
      <c r="AM65" t="s">
        <v>1230</v>
      </c>
      <c r="AN65">
        <v>93442</v>
      </c>
      <c r="AO65" t="s">
        <v>229</v>
      </c>
      <c r="AP65" t="s">
        <v>1231</v>
      </c>
      <c r="AQ65">
        <v>93442</v>
      </c>
      <c r="AR65" t="s">
        <v>229</v>
      </c>
      <c r="AS65">
        <v>1</v>
      </c>
      <c r="AT65">
        <v>1</v>
      </c>
      <c r="AU65">
        <v>0</v>
      </c>
      <c r="AV65">
        <v>0</v>
      </c>
      <c r="AW65" t="s">
        <v>227</v>
      </c>
      <c r="AX65" s="2">
        <v>44199</v>
      </c>
      <c r="AY65" t="s">
        <v>506</v>
      </c>
      <c r="AZ65">
        <v>0</v>
      </c>
      <c r="BA65">
        <v>0</v>
      </c>
      <c r="BB65">
        <v>0</v>
      </c>
      <c r="BC65">
        <v>0</v>
      </c>
      <c r="BD65">
        <v>0</v>
      </c>
      <c r="BE65">
        <v>0</v>
      </c>
      <c r="BF65">
        <v>1</v>
      </c>
      <c r="BG65">
        <v>0</v>
      </c>
      <c r="BH65" t="s">
        <v>227</v>
      </c>
      <c r="BI65" t="s">
        <v>233</v>
      </c>
      <c r="BJ65" t="s">
        <v>227</v>
      </c>
      <c r="BK65" t="s">
        <v>252</v>
      </c>
      <c r="BL65" t="s">
        <v>273</v>
      </c>
      <c r="BM65" t="s">
        <v>236</v>
      </c>
      <c r="BN65" t="s">
        <v>227</v>
      </c>
      <c r="BO65" t="s">
        <v>233</v>
      </c>
      <c r="BP65" t="s">
        <v>233</v>
      </c>
      <c r="BQ65" s="2">
        <v>44259</v>
      </c>
      <c r="BR65" t="s">
        <v>237</v>
      </c>
      <c r="BS65" t="s">
        <v>239</v>
      </c>
      <c r="BT65" t="s">
        <v>238</v>
      </c>
      <c r="BU65" t="s">
        <v>227</v>
      </c>
      <c r="BV65" t="s">
        <v>227</v>
      </c>
      <c r="BW65" t="s">
        <v>233</v>
      </c>
      <c r="BX65" s="3" t="s">
        <v>227</v>
      </c>
      <c r="BY65" t="s">
        <v>292</v>
      </c>
      <c r="BZ65" t="s">
        <v>316</v>
      </c>
      <c r="CA65" t="s">
        <v>292</v>
      </c>
      <c r="CB65" t="s">
        <v>316</v>
      </c>
      <c r="CC65" t="s">
        <v>246</v>
      </c>
      <c r="CD65" t="s">
        <v>316</v>
      </c>
      <c r="CE65" t="s">
        <v>292</v>
      </c>
      <c r="CF65" t="s">
        <v>316</v>
      </c>
      <c r="CG65" t="s">
        <v>243</v>
      </c>
      <c r="CH65" t="s">
        <v>316</v>
      </c>
      <c r="CI65" t="s">
        <v>243</v>
      </c>
      <c r="CJ65" t="s">
        <v>316</v>
      </c>
      <c r="CK65" t="s">
        <v>292</v>
      </c>
      <c r="CL65" t="s">
        <v>242</v>
      </c>
      <c r="CM65" t="s">
        <v>246</v>
      </c>
      <c r="CN65" t="s">
        <v>316</v>
      </c>
      <c r="CO65" t="s">
        <v>243</v>
      </c>
      <c r="CP65" t="s">
        <v>316</v>
      </c>
      <c r="CQ65" t="s">
        <v>245</v>
      </c>
      <c r="CR65" t="s">
        <v>316</v>
      </c>
      <c r="CS65" t="s">
        <v>227</v>
      </c>
      <c r="CT65" t="s">
        <v>227</v>
      </c>
      <c r="CU65" t="s">
        <v>247</v>
      </c>
      <c r="CV65" t="s">
        <v>1232</v>
      </c>
      <c r="CW65" t="s">
        <v>247</v>
      </c>
      <c r="CX65" t="s">
        <v>1233</v>
      </c>
      <c r="CY65" t="s">
        <v>233</v>
      </c>
      <c r="CZ65" t="s">
        <v>227</v>
      </c>
      <c r="DA65" t="s">
        <v>1234</v>
      </c>
      <c r="DB65" t="s">
        <v>1235</v>
      </c>
      <c r="DC65" t="s">
        <v>251</v>
      </c>
      <c r="DD65" t="s">
        <v>253</v>
      </c>
      <c r="DE65" t="s">
        <v>251</v>
      </c>
      <c r="DF65" t="s">
        <v>251</v>
      </c>
      <c r="DG65" t="s">
        <v>251</v>
      </c>
      <c r="DH65" t="s">
        <v>252</v>
      </c>
      <c r="DI65" t="s">
        <v>251</v>
      </c>
      <c r="DJ65" t="s">
        <v>252</v>
      </c>
      <c r="DK65" t="s">
        <v>256</v>
      </c>
      <c r="DL65" t="s">
        <v>256</v>
      </c>
      <c r="DM65" t="s">
        <v>254</v>
      </c>
      <c r="DN65" t="s">
        <v>254</v>
      </c>
      <c r="DO65" t="s">
        <v>254</v>
      </c>
      <c r="DP65" t="s">
        <v>255</v>
      </c>
      <c r="DQ65" t="s">
        <v>254</v>
      </c>
      <c r="DR65" t="s">
        <v>255</v>
      </c>
      <c r="DS65" t="s">
        <v>253</v>
      </c>
      <c r="DT65" t="s">
        <v>253</v>
      </c>
      <c r="DU65" t="s">
        <v>252</v>
      </c>
      <c r="DV65" t="s">
        <v>253</v>
      </c>
      <c r="DW65" t="s">
        <v>253</v>
      </c>
      <c r="DX65" t="s">
        <v>252</v>
      </c>
      <c r="DY65" t="s">
        <v>253</v>
      </c>
      <c r="DZ65" t="s">
        <v>256</v>
      </c>
      <c r="EA65" t="s">
        <v>255</v>
      </c>
      <c r="EB65" t="s">
        <v>256</v>
      </c>
      <c r="EC65" t="s">
        <v>256</v>
      </c>
      <c r="ED65" t="s">
        <v>256</v>
      </c>
      <c r="EE65" t="s">
        <v>255</v>
      </c>
      <c r="EF65" t="s">
        <v>256</v>
      </c>
      <c r="EG65" t="s">
        <v>253</v>
      </c>
      <c r="EH65" t="s">
        <v>253</v>
      </c>
      <c r="EI65" t="s">
        <v>251</v>
      </c>
      <c r="EJ65" t="s">
        <v>253</v>
      </c>
      <c r="EK65" t="s">
        <v>256</v>
      </c>
      <c r="EL65" t="s">
        <v>256</v>
      </c>
      <c r="EM65" t="s">
        <v>254</v>
      </c>
      <c r="EN65" t="s">
        <v>256</v>
      </c>
      <c r="EO65" t="s">
        <v>252</v>
      </c>
      <c r="EP65" t="s">
        <v>252</v>
      </c>
      <c r="EQ65" t="s">
        <v>253</v>
      </c>
      <c r="ER65" t="s">
        <v>251</v>
      </c>
      <c r="ES65" t="s">
        <v>255</v>
      </c>
      <c r="ET65" t="s">
        <v>255</v>
      </c>
      <c r="EU65" t="s">
        <v>256</v>
      </c>
      <c r="EV65" t="s">
        <v>254</v>
      </c>
      <c r="EW65" t="s">
        <v>259</v>
      </c>
      <c r="EX65" t="s">
        <v>259</v>
      </c>
      <c r="EY65" t="s">
        <v>260</v>
      </c>
      <c r="EZ65" t="s">
        <v>260</v>
      </c>
      <c r="FA65" t="s">
        <v>258</v>
      </c>
      <c r="FB65" t="s">
        <v>261</v>
      </c>
      <c r="FC65" t="s">
        <v>261</v>
      </c>
      <c r="FD65" t="s">
        <v>260</v>
      </c>
      <c r="FE65" t="s">
        <v>260</v>
      </c>
      <c r="FF65" t="s">
        <v>257</v>
      </c>
      <c r="FG65" t="s">
        <v>261</v>
      </c>
      <c r="FH65" t="s">
        <v>260</v>
      </c>
      <c r="FI65" t="s">
        <v>260</v>
      </c>
      <c r="FJ65" t="s">
        <v>260</v>
      </c>
      <c r="FK65" t="s">
        <v>260</v>
      </c>
      <c r="FL65" t="s">
        <v>259</v>
      </c>
      <c r="FM65" t="s">
        <v>258</v>
      </c>
      <c r="FN65" t="s">
        <v>258</v>
      </c>
      <c r="FO65" t="s">
        <v>259</v>
      </c>
      <c r="FP65" t="s">
        <v>261</v>
      </c>
      <c r="FQ65" t="s">
        <v>261</v>
      </c>
      <c r="FR65" t="s">
        <v>261</v>
      </c>
      <c r="FS65" t="s">
        <v>261</v>
      </c>
      <c r="FT65" t="s">
        <v>261</v>
      </c>
      <c r="FU65" t="s">
        <v>259</v>
      </c>
      <c r="FV65" t="s">
        <v>259</v>
      </c>
      <c r="FW65" t="s">
        <v>259</v>
      </c>
      <c r="FX65" t="s">
        <v>259</v>
      </c>
      <c r="FY65" t="s">
        <v>259</v>
      </c>
      <c r="FZ65" t="s">
        <v>259</v>
      </c>
      <c r="GA65" t="s">
        <v>259</v>
      </c>
      <c r="GB65" t="s">
        <v>260</v>
      </c>
      <c r="GC65" t="s">
        <v>259</v>
      </c>
      <c r="GD65" t="s">
        <v>259</v>
      </c>
      <c r="GE65" t="s">
        <v>259</v>
      </c>
      <c r="GF65" t="s">
        <v>260</v>
      </c>
      <c r="GG65" t="s">
        <v>257</v>
      </c>
      <c r="GH65" t="s">
        <v>261</v>
      </c>
      <c r="GI65" t="s">
        <v>257</v>
      </c>
      <c r="GJ65" t="s">
        <v>260</v>
      </c>
      <c r="GK65" t="s">
        <v>260</v>
      </c>
      <c r="GL65" t="s">
        <v>261</v>
      </c>
      <c r="GM65" t="s">
        <v>257</v>
      </c>
      <c r="GN65" t="s">
        <v>257</v>
      </c>
      <c r="GO65" t="s">
        <v>259</v>
      </c>
      <c r="GP65" t="s">
        <v>259</v>
      </c>
      <c r="GQ65" t="s">
        <v>261</v>
      </c>
      <c r="GR65" t="s">
        <v>260</v>
      </c>
      <c r="GS65" t="s">
        <v>261</v>
      </c>
      <c r="GT65" t="s">
        <v>259</v>
      </c>
      <c r="GU65" t="s">
        <v>1236</v>
      </c>
      <c r="GV65" t="s">
        <v>1237</v>
      </c>
      <c r="GW65" t="s">
        <v>1238</v>
      </c>
      <c r="GX65" t="s">
        <v>1239</v>
      </c>
      <c r="GY65">
        <v>1</v>
      </c>
      <c r="GZ65">
        <v>4353.4070000000002</v>
      </c>
      <c r="HA65">
        <v>4</v>
      </c>
      <c r="HB65" t="s">
        <v>227</v>
      </c>
      <c r="HC65">
        <v>10</v>
      </c>
      <c r="HD65" t="s">
        <v>227</v>
      </c>
      <c r="HE65">
        <v>5</v>
      </c>
      <c r="HF65">
        <v>6</v>
      </c>
      <c r="HG65" s="1">
        <v>43870.495833333334</v>
      </c>
      <c r="HH65" t="s">
        <v>227</v>
      </c>
      <c r="HI65" t="s">
        <v>227</v>
      </c>
      <c r="HJ65" t="s">
        <v>227</v>
      </c>
      <c r="HK65">
        <v>0</v>
      </c>
      <c r="HL65" t="s">
        <v>945</v>
      </c>
      <c r="HM65" t="s">
        <v>302</v>
      </c>
      <c r="HN65" t="s">
        <v>1240</v>
      </c>
      <c r="HO65" t="s">
        <v>1241</v>
      </c>
      <c r="HP65">
        <v>1</v>
      </c>
      <c r="HQ65">
        <v>101504</v>
      </c>
    </row>
    <row r="66" spans="1:225" ht="285" x14ac:dyDescent="0.25">
      <c r="A66">
        <v>66</v>
      </c>
      <c r="B66">
        <v>1816</v>
      </c>
      <c r="C66" t="s">
        <v>1242</v>
      </c>
      <c r="D66" t="s">
        <v>1243</v>
      </c>
      <c r="E66" s="1">
        <v>43870.879166666666</v>
      </c>
      <c r="F66" t="s">
        <v>1120</v>
      </c>
      <c r="G66">
        <v>3</v>
      </c>
      <c r="H66">
        <v>0</v>
      </c>
      <c r="I66">
        <v>0</v>
      </c>
      <c r="J66">
        <v>0</v>
      </c>
      <c r="K66">
        <v>0</v>
      </c>
      <c r="L66">
        <v>1</v>
      </c>
      <c r="M66">
        <v>1</v>
      </c>
      <c r="N66">
        <v>0</v>
      </c>
      <c r="O66">
        <v>0</v>
      </c>
      <c r="P66">
        <v>0</v>
      </c>
      <c r="Q66">
        <v>0</v>
      </c>
      <c r="R66">
        <v>0</v>
      </c>
      <c r="S66" t="s">
        <v>227</v>
      </c>
      <c r="T66">
        <v>0</v>
      </c>
      <c r="U66">
        <v>0</v>
      </c>
      <c r="V66">
        <v>0</v>
      </c>
      <c r="W66">
        <v>0</v>
      </c>
      <c r="X66">
        <v>1</v>
      </c>
      <c r="Y66">
        <v>1</v>
      </c>
      <c r="Z66">
        <v>0</v>
      </c>
      <c r="AA66">
        <v>0</v>
      </c>
      <c r="AB66">
        <v>0</v>
      </c>
      <c r="AC66">
        <v>0</v>
      </c>
      <c r="AD66">
        <v>0</v>
      </c>
      <c r="AE66" t="s">
        <v>227</v>
      </c>
      <c r="AF66">
        <v>0</v>
      </c>
      <c r="AG66">
        <v>1</v>
      </c>
      <c r="AH66">
        <v>0</v>
      </c>
      <c r="AI66">
        <v>1</v>
      </c>
      <c r="AJ66">
        <v>0</v>
      </c>
      <c r="AK66">
        <v>0</v>
      </c>
      <c r="AL66">
        <v>0</v>
      </c>
      <c r="AM66" t="s">
        <v>1244</v>
      </c>
      <c r="AN66">
        <v>93442</v>
      </c>
      <c r="AO66" t="s">
        <v>229</v>
      </c>
      <c r="AP66" t="s">
        <v>1245</v>
      </c>
      <c r="AQ66">
        <v>98376</v>
      </c>
      <c r="AR66" s="2">
        <v>44331</v>
      </c>
      <c r="AS66">
        <v>1</v>
      </c>
      <c r="AT66">
        <v>1</v>
      </c>
      <c r="AU66">
        <v>0</v>
      </c>
      <c r="AV66">
        <v>0</v>
      </c>
      <c r="AW66" t="s">
        <v>227</v>
      </c>
      <c r="AX66" s="2">
        <v>44199</v>
      </c>
      <c r="AY66" t="s">
        <v>289</v>
      </c>
      <c r="AZ66">
        <v>0</v>
      </c>
      <c r="BA66">
        <v>0</v>
      </c>
      <c r="BB66">
        <v>0</v>
      </c>
      <c r="BC66">
        <v>0</v>
      </c>
      <c r="BD66">
        <v>0</v>
      </c>
      <c r="BE66">
        <v>0</v>
      </c>
      <c r="BF66">
        <v>1</v>
      </c>
      <c r="BG66">
        <v>0</v>
      </c>
      <c r="BH66" t="s">
        <v>227</v>
      </c>
      <c r="BI66" t="s">
        <v>233</v>
      </c>
      <c r="BJ66" t="s">
        <v>227</v>
      </c>
      <c r="BK66" t="s">
        <v>252</v>
      </c>
      <c r="BL66" t="s">
        <v>235</v>
      </c>
      <c r="BM66" t="s">
        <v>236</v>
      </c>
      <c r="BN66" t="s">
        <v>227</v>
      </c>
      <c r="BO66" t="s">
        <v>233</v>
      </c>
      <c r="BP66" t="s">
        <v>233</v>
      </c>
      <c r="BQ66" s="2">
        <v>44198</v>
      </c>
      <c r="BR66" t="s">
        <v>237</v>
      </c>
      <c r="BS66" t="s">
        <v>238</v>
      </c>
      <c r="BT66" t="s">
        <v>239</v>
      </c>
      <c r="BU66" t="s">
        <v>237</v>
      </c>
      <c r="BV66" t="s">
        <v>1246</v>
      </c>
      <c r="BW66" t="s">
        <v>274</v>
      </c>
      <c r="BX66" s="3" t="s">
        <v>1247</v>
      </c>
      <c r="BY66" t="s">
        <v>292</v>
      </c>
      <c r="BZ66" t="s">
        <v>244</v>
      </c>
      <c r="CA66" t="s">
        <v>241</v>
      </c>
      <c r="CB66" t="s">
        <v>316</v>
      </c>
      <c r="CC66" t="s">
        <v>292</v>
      </c>
      <c r="CD66" t="s">
        <v>244</v>
      </c>
      <c r="CE66" t="s">
        <v>292</v>
      </c>
      <c r="CF66" t="s">
        <v>244</v>
      </c>
      <c r="CG66" t="s">
        <v>292</v>
      </c>
      <c r="CH66" t="s">
        <v>244</v>
      </c>
      <c r="CI66" t="s">
        <v>241</v>
      </c>
      <c r="CJ66" t="s">
        <v>244</v>
      </c>
      <c r="CK66" t="s">
        <v>292</v>
      </c>
      <c r="CL66" t="s">
        <v>244</v>
      </c>
      <c r="CM66" t="s">
        <v>241</v>
      </c>
      <c r="CN66" t="s">
        <v>244</v>
      </c>
      <c r="CO66" t="s">
        <v>292</v>
      </c>
      <c r="CP66" t="s">
        <v>244</v>
      </c>
      <c r="CQ66" t="s">
        <v>292</v>
      </c>
      <c r="CR66" t="s">
        <v>244</v>
      </c>
      <c r="CS66" t="s">
        <v>227</v>
      </c>
      <c r="CT66" t="s">
        <v>227</v>
      </c>
      <c r="CU66" t="s">
        <v>247</v>
      </c>
      <c r="CV66" t="s">
        <v>1248</v>
      </c>
      <c r="CW66" t="s">
        <v>233</v>
      </c>
      <c r="CX66" t="s">
        <v>227</v>
      </c>
      <c r="CY66" t="s">
        <v>233</v>
      </c>
      <c r="CZ66" t="s">
        <v>227</v>
      </c>
      <c r="DA66" t="s">
        <v>1249</v>
      </c>
      <c r="DB66" t="s">
        <v>1250</v>
      </c>
      <c r="DC66" t="s">
        <v>253</v>
      </c>
      <c r="DD66" t="s">
        <v>253</v>
      </c>
      <c r="DE66" t="s">
        <v>253</v>
      </c>
      <c r="DF66" t="s">
        <v>253</v>
      </c>
      <c r="DG66" t="s">
        <v>253</v>
      </c>
      <c r="DH66" t="s">
        <v>253</v>
      </c>
      <c r="DI66" t="s">
        <v>253</v>
      </c>
      <c r="DJ66" t="s">
        <v>253</v>
      </c>
      <c r="DK66" t="s">
        <v>256</v>
      </c>
      <c r="DL66" t="s">
        <v>256</v>
      </c>
      <c r="DM66" t="s">
        <v>254</v>
      </c>
      <c r="DN66" t="s">
        <v>256</v>
      </c>
      <c r="DO66" t="s">
        <v>256</v>
      </c>
      <c r="DP66" t="s">
        <v>256</v>
      </c>
      <c r="DQ66" t="s">
        <v>254</v>
      </c>
      <c r="DR66" t="s">
        <v>256</v>
      </c>
      <c r="DS66" t="s">
        <v>253</v>
      </c>
      <c r="DT66" t="s">
        <v>253</v>
      </c>
      <c r="DU66" t="s">
        <v>252</v>
      </c>
      <c r="DV66" t="s">
        <v>253</v>
      </c>
      <c r="DW66" t="s">
        <v>251</v>
      </c>
      <c r="DX66" t="s">
        <v>251</v>
      </c>
      <c r="DY66" t="s">
        <v>251</v>
      </c>
      <c r="DZ66" t="s">
        <v>256</v>
      </c>
      <c r="EA66" t="s">
        <v>254</v>
      </c>
      <c r="EB66" t="s">
        <v>256</v>
      </c>
      <c r="EC66" t="s">
        <v>254</v>
      </c>
      <c r="ED66" t="s">
        <v>254</v>
      </c>
      <c r="EE66" t="s">
        <v>255</v>
      </c>
      <c r="EF66" t="s">
        <v>254</v>
      </c>
      <c r="EG66" t="s">
        <v>253</v>
      </c>
      <c r="EH66" t="s">
        <v>253</v>
      </c>
      <c r="EI66" t="s">
        <v>251</v>
      </c>
      <c r="EJ66" t="s">
        <v>253</v>
      </c>
      <c r="EK66" t="s">
        <v>256</v>
      </c>
      <c r="EL66" t="s">
        <v>256</v>
      </c>
      <c r="EM66" t="s">
        <v>255</v>
      </c>
      <c r="EN66" t="s">
        <v>256</v>
      </c>
      <c r="EO66" t="s">
        <v>251</v>
      </c>
      <c r="EP66" t="s">
        <v>251</v>
      </c>
      <c r="EQ66" t="s">
        <v>253</v>
      </c>
      <c r="ER66" t="s">
        <v>252</v>
      </c>
      <c r="ES66" t="s">
        <v>256</v>
      </c>
      <c r="ET66" t="s">
        <v>256</v>
      </c>
      <c r="EU66" t="s">
        <v>254</v>
      </c>
      <c r="EV66" t="s">
        <v>255</v>
      </c>
      <c r="EW66" t="s">
        <v>259</v>
      </c>
      <c r="EX66" t="s">
        <v>259</v>
      </c>
      <c r="EY66" t="s">
        <v>259</v>
      </c>
      <c r="EZ66" t="s">
        <v>260</v>
      </c>
      <c r="FA66" t="s">
        <v>257</v>
      </c>
      <c r="FB66" t="s">
        <v>260</v>
      </c>
      <c r="FC66" t="s">
        <v>260</v>
      </c>
      <c r="FD66" t="s">
        <v>258</v>
      </c>
      <c r="FE66" t="s">
        <v>261</v>
      </c>
      <c r="FF66" t="s">
        <v>259</v>
      </c>
      <c r="FG66" t="s">
        <v>259</v>
      </c>
      <c r="FH66" t="s">
        <v>260</v>
      </c>
      <c r="FI66" t="s">
        <v>261</v>
      </c>
      <c r="FJ66" t="s">
        <v>259</v>
      </c>
      <c r="FK66" t="s">
        <v>257</v>
      </c>
      <c r="FL66" t="s">
        <v>257</v>
      </c>
      <c r="FM66" t="s">
        <v>257</v>
      </c>
      <c r="FN66" t="s">
        <v>259</v>
      </c>
      <c r="FO66" t="s">
        <v>259</v>
      </c>
      <c r="FP66" t="s">
        <v>259</v>
      </c>
      <c r="FQ66" t="s">
        <v>257</v>
      </c>
      <c r="FR66" t="s">
        <v>259</v>
      </c>
      <c r="FS66" t="s">
        <v>259</v>
      </c>
      <c r="FT66" t="s">
        <v>258</v>
      </c>
      <c r="FU66" t="s">
        <v>257</v>
      </c>
      <c r="FV66" t="s">
        <v>259</v>
      </c>
      <c r="FW66" t="s">
        <v>259</v>
      </c>
      <c r="FX66" t="s">
        <v>257</v>
      </c>
      <c r="FY66" t="s">
        <v>259</v>
      </c>
      <c r="FZ66" t="s">
        <v>257</v>
      </c>
      <c r="GA66" t="s">
        <v>257</v>
      </c>
      <c r="GB66" t="s">
        <v>257</v>
      </c>
      <c r="GC66" t="s">
        <v>259</v>
      </c>
      <c r="GD66" t="s">
        <v>259</v>
      </c>
      <c r="GE66" t="s">
        <v>259</v>
      </c>
      <c r="GF66" t="s">
        <v>261</v>
      </c>
      <c r="GG66" t="s">
        <v>259</v>
      </c>
      <c r="GH66" t="s">
        <v>259</v>
      </c>
      <c r="GI66" t="s">
        <v>259</v>
      </c>
      <c r="GJ66" t="s">
        <v>261</v>
      </c>
      <c r="GK66" t="s">
        <v>257</v>
      </c>
      <c r="GL66" t="s">
        <v>261</v>
      </c>
      <c r="GM66" t="s">
        <v>260</v>
      </c>
      <c r="GN66" t="s">
        <v>261</v>
      </c>
      <c r="GO66" t="s">
        <v>258</v>
      </c>
      <c r="GP66" t="s">
        <v>258</v>
      </c>
      <c r="GQ66" t="s">
        <v>261</v>
      </c>
      <c r="GR66" t="s">
        <v>257</v>
      </c>
      <c r="GS66" t="s">
        <v>258</v>
      </c>
      <c r="GT66" t="s">
        <v>261</v>
      </c>
      <c r="GU66" t="s">
        <v>1251</v>
      </c>
      <c r="GV66" t="s">
        <v>1252</v>
      </c>
      <c r="GW66" t="s">
        <v>1253</v>
      </c>
      <c r="GX66" t="s">
        <v>1254</v>
      </c>
      <c r="GY66">
        <v>1</v>
      </c>
      <c r="GZ66">
        <v>4893.8329999999996</v>
      </c>
      <c r="HA66">
        <v>13</v>
      </c>
      <c r="HB66" t="s">
        <v>227</v>
      </c>
      <c r="HC66">
        <v>11</v>
      </c>
      <c r="HD66" t="s">
        <v>227</v>
      </c>
      <c r="HE66">
        <v>5</v>
      </c>
      <c r="HF66">
        <v>6</v>
      </c>
      <c r="HG66" s="1">
        <v>43870.822222222225</v>
      </c>
      <c r="HH66" t="s">
        <v>227</v>
      </c>
      <c r="HI66" t="s">
        <v>227</v>
      </c>
      <c r="HJ66" t="s">
        <v>227</v>
      </c>
      <c r="HK66">
        <v>0</v>
      </c>
      <c r="HL66" t="s">
        <v>1255</v>
      </c>
      <c r="HM66" t="s">
        <v>302</v>
      </c>
      <c r="HN66" t="s">
        <v>1256</v>
      </c>
      <c r="HO66" t="s">
        <v>1257</v>
      </c>
      <c r="HP66">
        <v>1</v>
      </c>
      <c r="HQ66">
        <v>103674</v>
      </c>
    </row>
    <row r="67" spans="1:225" ht="75" x14ac:dyDescent="0.25">
      <c r="A67">
        <v>67</v>
      </c>
      <c r="B67">
        <v>1882</v>
      </c>
      <c r="C67">
        <v>2020</v>
      </c>
      <c r="D67" t="s">
        <v>1258</v>
      </c>
      <c r="E67" s="1">
        <v>43872.673611111109</v>
      </c>
      <c r="F67" t="s">
        <v>1120</v>
      </c>
      <c r="G67">
        <v>3</v>
      </c>
      <c r="H67">
        <v>0</v>
      </c>
      <c r="I67">
        <v>1</v>
      </c>
      <c r="J67">
        <v>0</v>
      </c>
      <c r="K67">
        <v>0</v>
      </c>
      <c r="L67">
        <v>0</v>
      </c>
      <c r="M67">
        <v>1</v>
      </c>
      <c r="N67">
        <v>0</v>
      </c>
      <c r="O67">
        <v>0</v>
      </c>
      <c r="P67">
        <v>1</v>
      </c>
      <c r="Q67">
        <v>0</v>
      </c>
      <c r="R67">
        <v>1</v>
      </c>
      <c r="S67" t="s">
        <v>1259</v>
      </c>
      <c r="T67">
        <v>0</v>
      </c>
      <c r="U67">
        <v>1</v>
      </c>
      <c r="V67">
        <v>0</v>
      </c>
      <c r="W67">
        <v>0</v>
      </c>
      <c r="X67">
        <v>0</v>
      </c>
      <c r="Y67">
        <v>1</v>
      </c>
      <c r="Z67">
        <v>0</v>
      </c>
      <c r="AA67">
        <v>0</v>
      </c>
      <c r="AB67">
        <v>1</v>
      </c>
      <c r="AC67">
        <v>0</v>
      </c>
      <c r="AD67">
        <v>1</v>
      </c>
      <c r="AE67" t="s">
        <v>1260</v>
      </c>
      <c r="AF67">
        <v>1</v>
      </c>
      <c r="AG67">
        <v>0</v>
      </c>
      <c r="AH67">
        <v>0</v>
      </c>
      <c r="AI67">
        <v>0</v>
      </c>
      <c r="AJ67">
        <v>0</v>
      </c>
      <c r="AK67">
        <v>0</v>
      </c>
      <c r="AL67">
        <v>0</v>
      </c>
      <c r="AM67" t="s">
        <v>1261</v>
      </c>
      <c r="AN67">
        <v>98364</v>
      </c>
      <c r="AO67" s="2">
        <v>44331</v>
      </c>
      <c r="AP67" t="s">
        <v>1262</v>
      </c>
      <c r="AQ67">
        <v>98346</v>
      </c>
      <c r="AR67" t="s">
        <v>229</v>
      </c>
      <c r="AS67">
        <v>1</v>
      </c>
      <c r="AT67">
        <v>0</v>
      </c>
      <c r="AU67">
        <v>0</v>
      </c>
      <c r="AV67">
        <v>0</v>
      </c>
      <c r="AW67" t="s">
        <v>227</v>
      </c>
      <c r="AX67" s="2">
        <v>44199</v>
      </c>
      <c r="AY67" t="s">
        <v>312</v>
      </c>
      <c r="AZ67">
        <v>1</v>
      </c>
      <c r="BA67">
        <v>0</v>
      </c>
      <c r="BB67">
        <v>0</v>
      </c>
      <c r="BC67">
        <v>1</v>
      </c>
      <c r="BD67">
        <v>0</v>
      </c>
      <c r="BE67">
        <v>1</v>
      </c>
      <c r="BF67">
        <v>0</v>
      </c>
      <c r="BG67">
        <v>0</v>
      </c>
      <c r="BH67" t="s">
        <v>227</v>
      </c>
      <c r="BI67" t="s">
        <v>233</v>
      </c>
      <c r="BJ67" t="s">
        <v>227</v>
      </c>
      <c r="BK67" t="s">
        <v>315</v>
      </c>
      <c r="BL67" t="s">
        <v>335</v>
      </c>
      <c r="BM67" t="s">
        <v>236</v>
      </c>
      <c r="BN67" t="s">
        <v>227</v>
      </c>
      <c r="BO67" t="s">
        <v>247</v>
      </c>
      <c r="BP67" t="s">
        <v>233</v>
      </c>
      <c r="BQ67" t="s">
        <v>227</v>
      </c>
      <c r="BR67" t="s">
        <v>237</v>
      </c>
      <c r="BS67" t="s">
        <v>237</v>
      </c>
      <c r="BT67" t="s">
        <v>239</v>
      </c>
      <c r="BU67" t="s">
        <v>227</v>
      </c>
      <c r="BV67" t="s">
        <v>227</v>
      </c>
      <c r="BW67" t="s">
        <v>274</v>
      </c>
      <c r="BX67" s="3" t="s">
        <v>1263</v>
      </c>
      <c r="BY67" t="s">
        <v>292</v>
      </c>
      <c r="BZ67" t="s">
        <v>244</v>
      </c>
      <c r="CA67" t="s">
        <v>292</v>
      </c>
      <c r="CB67" t="s">
        <v>244</v>
      </c>
      <c r="CC67" t="s">
        <v>241</v>
      </c>
      <c r="CD67" t="s">
        <v>316</v>
      </c>
      <c r="CE67" t="s">
        <v>292</v>
      </c>
      <c r="CF67" t="s">
        <v>244</v>
      </c>
      <c r="CG67" t="s">
        <v>292</v>
      </c>
      <c r="CH67" t="s">
        <v>244</v>
      </c>
      <c r="CI67" t="s">
        <v>241</v>
      </c>
      <c r="CJ67" t="s">
        <v>316</v>
      </c>
      <c r="CK67" t="s">
        <v>241</v>
      </c>
      <c r="CL67" t="s">
        <v>244</v>
      </c>
      <c r="CM67" t="s">
        <v>385</v>
      </c>
      <c r="CN67" t="s">
        <v>242</v>
      </c>
      <c r="CO67" t="s">
        <v>292</v>
      </c>
      <c r="CP67" t="s">
        <v>244</v>
      </c>
      <c r="CQ67" t="s">
        <v>292</v>
      </c>
      <c r="CR67" t="s">
        <v>244</v>
      </c>
      <c r="CS67" t="s">
        <v>245</v>
      </c>
      <c r="CT67" t="s">
        <v>316</v>
      </c>
      <c r="CU67" t="s">
        <v>247</v>
      </c>
      <c r="CV67" t="s">
        <v>1264</v>
      </c>
      <c r="CW67" t="s">
        <v>247</v>
      </c>
      <c r="CX67" t="s">
        <v>1265</v>
      </c>
      <c r="CY67" t="s">
        <v>233</v>
      </c>
      <c r="CZ67" t="s">
        <v>227</v>
      </c>
      <c r="DA67" t="s">
        <v>1266</v>
      </c>
      <c r="DB67" t="s">
        <v>1267</v>
      </c>
      <c r="DC67" t="s">
        <v>253</v>
      </c>
      <c r="DD67" t="s">
        <v>253</v>
      </c>
      <c r="DE67" t="s">
        <v>253</v>
      </c>
      <c r="DF67" t="s">
        <v>253</v>
      </c>
      <c r="DG67" t="s">
        <v>253</v>
      </c>
      <c r="DH67" t="s">
        <v>253</v>
      </c>
      <c r="DI67" t="s">
        <v>253</v>
      </c>
      <c r="DJ67" t="s">
        <v>253</v>
      </c>
      <c r="DK67" t="s">
        <v>254</v>
      </c>
      <c r="DL67" t="s">
        <v>254</v>
      </c>
      <c r="DM67" t="s">
        <v>254</v>
      </c>
      <c r="DN67" t="s">
        <v>256</v>
      </c>
      <c r="DO67" t="s">
        <v>256</v>
      </c>
      <c r="DP67" t="s">
        <v>256</v>
      </c>
      <c r="DQ67" t="s">
        <v>256</v>
      </c>
      <c r="DR67" t="s">
        <v>256</v>
      </c>
      <c r="DS67" t="s">
        <v>253</v>
      </c>
      <c r="DT67" t="s">
        <v>253</v>
      </c>
      <c r="DU67" t="s">
        <v>253</v>
      </c>
      <c r="DV67" t="s">
        <v>253</v>
      </c>
      <c r="DW67" t="s">
        <v>251</v>
      </c>
      <c r="DX67" t="s">
        <v>253</v>
      </c>
      <c r="DY67" t="s">
        <v>253</v>
      </c>
      <c r="DZ67" t="s">
        <v>256</v>
      </c>
      <c r="EA67" t="s">
        <v>256</v>
      </c>
      <c r="EB67" t="s">
        <v>254</v>
      </c>
      <c r="EC67" t="s">
        <v>256</v>
      </c>
      <c r="ED67" t="s">
        <v>256</v>
      </c>
      <c r="EE67" t="s">
        <v>255</v>
      </c>
      <c r="EF67" t="s">
        <v>254</v>
      </c>
      <c r="EG67" t="s">
        <v>253</v>
      </c>
      <c r="EH67" t="s">
        <v>253</v>
      </c>
      <c r="EI67" t="s">
        <v>253</v>
      </c>
      <c r="EJ67" t="s">
        <v>253</v>
      </c>
      <c r="EK67" t="s">
        <v>254</v>
      </c>
      <c r="EL67" t="s">
        <v>254</v>
      </c>
      <c r="EM67" t="s">
        <v>254</v>
      </c>
      <c r="EN67" t="s">
        <v>254</v>
      </c>
      <c r="EO67" t="s">
        <v>253</v>
      </c>
      <c r="EP67" t="s">
        <v>252</v>
      </c>
      <c r="EQ67" t="s">
        <v>251</v>
      </c>
      <c r="ER67" t="s">
        <v>251</v>
      </c>
      <c r="ES67" t="s">
        <v>255</v>
      </c>
      <c r="ET67" t="s">
        <v>254</v>
      </c>
      <c r="EU67" t="s">
        <v>254</v>
      </c>
      <c r="EV67" t="s">
        <v>254</v>
      </c>
      <c r="EW67" t="s">
        <v>259</v>
      </c>
      <c r="EX67" t="s">
        <v>259</v>
      </c>
      <c r="EY67" t="s">
        <v>259</v>
      </c>
      <c r="EZ67" t="s">
        <v>257</v>
      </c>
      <c r="FA67" t="s">
        <v>259</v>
      </c>
      <c r="FB67" t="s">
        <v>260</v>
      </c>
      <c r="FC67" t="s">
        <v>260</v>
      </c>
      <c r="FD67" t="s">
        <v>257</v>
      </c>
      <c r="FE67" t="s">
        <v>259</v>
      </c>
      <c r="FF67" t="s">
        <v>258</v>
      </c>
      <c r="FG67" t="s">
        <v>261</v>
      </c>
      <c r="FH67" t="s">
        <v>258</v>
      </c>
      <c r="FI67" t="s">
        <v>259</v>
      </c>
      <c r="FJ67" t="s">
        <v>259</v>
      </c>
      <c r="FK67" t="s">
        <v>258</v>
      </c>
      <c r="FL67" t="s">
        <v>257</v>
      </c>
      <c r="FM67" t="s">
        <v>258</v>
      </c>
      <c r="FN67" t="s">
        <v>257</v>
      </c>
      <c r="FO67" t="s">
        <v>259</v>
      </c>
      <c r="FP67" t="s">
        <v>257</v>
      </c>
      <c r="FQ67" t="s">
        <v>261</v>
      </c>
      <c r="FR67" t="s">
        <v>257</v>
      </c>
      <c r="FS67" t="s">
        <v>257</v>
      </c>
      <c r="FT67" t="s">
        <v>257</v>
      </c>
      <c r="FU67" t="s">
        <v>257</v>
      </c>
      <c r="FV67" t="s">
        <v>259</v>
      </c>
      <c r="FW67" t="s">
        <v>257</v>
      </c>
      <c r="FX67" t="s">
        <v>259</v>
      </c>
      <c r="FY67" t="s">
        <v>259</v>
      </c>
      <c r="FZ67" t="s">
        <v>259</v>
      </c>
      <c r="GA67" t="s">
        <v>257</v>
      </c>
      <c r="GB67" t="s">
        <v>261</v>
      </c>
      <c r="GC67" t="s">
        <v>258</v>
      </c>
      <c r="GD67" t="s">
        <v>257</v>
      </c>
      <c r="GE67" t="s">
        <v>261</v>
      </c>
      <c r="GF67" t="s">
        <v>261</v>
      </c>
      <c r="GG67" t="s">
        <v>257</v>
      </c>
      <c r="GH67" t="s">
        <v>259</v>
      </c>
      <c r="GI67" t="s">
        <v>257</v>
      </c>
      <c r="GJ67" t="s">
        <v>261</v>
      </c>
      <c r="GK67" t="s">
        <v>261</v>
      </c>
      <c r="GL67" t="s">
        <v>257</v>
      </c>
      <c r="GM67" t="s">
        <v>261</v>
      </c>
      <c r="GN67" t="s">
        <v>257</v>
      </c>
      <c r="GO67" t="s">
        <v>257</v>
      </c>
      <c r="GP67" t="s">
        <v>261</v>
      </c>
      <c r="GQ67" t="s">
        <v>259</v>
      </c>
      <c r="GR67" t="s">
        <v>259</v>
      </c>
      <c r="GS67" t="s">
        <v>261</v>
      </c>
      <c r="GT67" t="s">
        <v>258</v>
      </c>
      <c r="GU67" t="s">
        <v>1268</v>
      </c>
      <c r="GV67" t="s">
        <v>1269</v>
      </c>
      <c r="GW67" t="s">
        <v>1270</v>
      </c>
      <c r="GX67" t="s">
        <v>1271</v>
      </c>
      <c r="GY67">
        <v>1</v>
      </c>
      <c r="GZ67">
        <v>1438.9069999999999</v>
      </c>
      <c r="HA67">
        <v>4</v>
      </c>
      <c r="HB67" t="s">
        <v>227</v>
      </c>
      <c r="HC67">
        <v>10</v>
      </c>
      <c r="HD67" t="s">
        <v>227</v>
      </c>
      <c r="HE67">
        <v>5</v>
      </c>
      <c r="HF67">
        <v>6</v>
      </c>
      <c r="HG67" s="1">
        <v>43872.65625</v>
      </c>
      <c r="HH67" t="s">
        <v>227</v>
      </c>
      <c r="HI67" t="s">
        <v>227</v>
      </c>
      <c r="HJ67" t="s">
        <v>227</v>
      </c>
      <c r="HK67">
        <v>0</v>
      </c>
      <c r="HL67" t="s">
        <v>945</v>
      </c>
      <c r="HM67" t="s">
        <v>302</v>
      </c>
      <c r="HN67" t="s">
        <v>1272</v>
      </c>
      <c r="HO67" t="s">
        <v>1273</v>
      </c>
      <c r="HP67">
        <v>2</v>
      </c>
      <c r="HQ67">
        <v>999999</v>
      </c>
    </row>
    <row r="68" spans="1:225" x14ac:dyDescent="0.25">
      <c r="A68">
        <v>68</v>
      </c>
      <c r="B68">
        <v>1884</v>
      </c>
      <c r="C68" t="s">
        <v>1274</v>
      </c>
      <c r="D68" t="s">
        <v>1275</v>
      </c>
      <c r="E68" s="1">
        <v>43872.827777777777</v>
      </c>
      <c r="F68" t="s">
        <v>1120</v>
      </c>
      <c r="G68">
        <v>3</v>
      </c>
      <c r="H68">
        <v>0</v>
      </c>
      <c r="I68">
        <v>0</v>
      </c>
      <c r="J68">
        <v>0</v>
      </c>
      <c r="K68">
        <v>0</v>
      </c>
      <c r="L68">
        <v>0</v>
      </c>
      <c r="M68">
        <v>1</v>
      </c>
      <c r="N68">
        <v>0</v>
      </c>
      <c r="O68">
        <v>0</v>
      </c>
      <c r="P68">
        <v>0</v>
      </c>
      <c r="Q68">
        <v>0</v>
      </c>
      <c r="R68">
        <v>0</v>
      </c>
      <c r="S68" t="s">
        <v>227</v>
      </c>
      <c r="T68">
        <v>0</v>
      </c>
      <c r="U68">
        <v>0</v>
      </c>
      <c r="V68">
        <v>0</v>
      </c>
      <c r="W68">
        <v>0</v>
      </c>
      <c r="X68">
        <v>0</v>
      </c>
      <c r="Y68">
        <v>1</v>
      </c>
      <c r="Z68">
        <v>0</v>
      </c>
      <c r="AA68">
        <v>0</v>
      </c>
      <c r="AB68">
        <v>0</v>
      </c>
      <c r="AC68">
        <v>0</v>
      </c>
      <c r="AD68">
        <v>0</v>
      </c>
      <c r="AE68" t="s">
        <v>227</v>
      </c>
      <c r="AF68">
        <v>0</v>
      </c>
      <c r="AG68">
        <v>1</v>
      </c>
      <c r="AH68">
        <v>1</v>
      </c>
      <c r="AI68">
        <v>1</v>
      </c>
      <c r="AJ68">
        <v>0</v>
      </c>
      <c r="AK68">
        <v>0</v>
      </c>
      <c r="AL68">
        <v>0</v>
      </c>
      <c r="AM68" t="s">
        <v>1276</v>
      </c>
      <c r="AN68">
        <v>97103</v>
      </c>
      <c r="AO68" t="s">
        <v>229</v>
      </c>
      <c r="AP68" t="s">
        <v>1277</v>
      </c>
      <c r="AQ68">
        <v>98612</v>
      </c>
      <c r="AR68" t="s">
        <v>231</v>
      </c>
      <c r="AS68">
        <v>1</v>
      </c>
      <c r="AT68">
        <v>1</v>
      </c>
      <c r="AU68">
        <v>0</v>
      </c>
      <c r="AV68">
        <v>0</v>
      </c>
      <c r="AW68" t="s">
        <v>227</v>
      </c>
      <c r="AX68" s="2">
        <v>44199</v>
      </c>
      <c r="AY68" t="s">
        <v>312</v>
      </c>
      <c r="AZ68">
        <v>0</v>
      </c>
      <c r="BA68">
        <v>0</v>
      </c>
      <c r="BB68">
        <v>0</v>
      </c>
      <c r="BC68">
        <v>0</v>
      </c>
      <c r="BD68">
        <v>0</v>
      </c>
      <c r="BE68">
        <v>1</v>
      </c>
      <c r="BF68">
        <v>1</v>
      </c>
      <c r="BG68">
        <v>0</v>
      </c>
      <c r="BH68" t="s">
        <v>227</v>
      </c>
      <c r="BI68" t="s">
        <v>233</v>
      </c>
      <c r="BJ68" t="s">
        <v>227</v>
      </c>
      <c r="BK68" t="s">
        <v>234</v>
      </c>
      <c r="BL68" t="s">
        <v>291</v>
      </c>
      <c r="BM68" t="s">
        <v>236</v>
      </c>
      <c r="BN68" t="s">
        <v>227</v>
      </c>
      <c r="BO68" t="s">
        <v>233</v>
      </c>
      <c r="BP68" t="s">
        <v>233</v>
      </c>
      <c r="BQ68" t="s">
        <v>227</v>
      </c>
      <c r="BR68" t="s">
        <v>238</v>
      </c>
      <c r="BS68" t="s">
        <v>238</v>
      </c>
      <c r="BT68" t="s">
        <v>239</v>
      </c>
      <c r="BU68" t="s">
        <v>227</v>
      </c>
      <c r="BV68" t="s">
        <v>227</v>
      </c>
      <c r="BW68" t="s">
        <v>240</v>
      </c>
      <c r="BX68" s="3" t="s">
        <v>227</v>
      </c>
      <c r="BY68" t="s">
        <v>292</v>
      </c>
      <c r="BZ68" t="s">
        <v>316</v>
      </c>
      <c r="CA68" t="s">
        <v>243</v>
      </c>
      <c r="CB68" t="s">
        <v>244</v>
      </c>
      <c r="CC68" t="s">
        <v>243</v>
      </c>
      <c r="CD68" t="s">
        <v>316</v>
      </c>
      <c r="CE68" t="s">
        <v>292</v>
      </c>
      <c r="CF68" t="s">
        <v>316</v>
      </c>
      <c r="CG68" t="s">
        <v>246</v>
      </c>
      <c r="CH68" t="s">
        <v>316</v>
      </c>
      <c r="CI68" t="s">
        <v>292</v>
      </c>
      <c r="CJ68" t="s">
        <v>316</v>
      </c>
      <c r="CK68" t="s">
        <v>292</v>
      </c>
      <c r="CL68" t="s">
        <v>242</v>
      </c>
      <c r="CM68" t="s">
        <v>292</v>
      </c>
      <c r="CN68" t="s">
        <v>242</v>
      </c>
      <c r="CO68" t="s">
        <v>292</v>
      </c>
      <c r="CP68" t="s">
        <v>242</v>
      </c>
      <c r="CQ68" t="s">
        <v>292</v>
      </c>
      <c r="CR68" t="s">
        <v>242</v>
      </c>
      <c r="CS68" t="s">
        <v>227</v>
      </c>
      <c r="CT68" t="s">
        <v>227</v>
      </c>
      <c r="CU68" t="s">
        <v>247</v>
      </c>
      <c r="CV68" t="s">
        <v>1278</v>
      </c>
      <c r="CW68" t="s">
        <v>247</v>
      </c>
      <c r="CX68" t="s">
        <v>1279</v>
      </c>
      <c r="CY68" t="s">
        <v>233</v>
      </c>
      <c r="CZ68" t="s">
        <v>227</v>
      </c>
      <c r="DA68" t="s">
        <v>1280</v>
      </c>
      <c r="DB68" t="s">
        <v>365</v>
      </c>
      <c r="DC68" t="s">
        <v>251</v>
      </c>
      <c r="DD68" t="s">
        <v>251</v>
      </c>
      <c r="DE68" t="s">
        <v>252</v>
      </c>
      <c r="DF68" t="s">
        <v>252</v>
      </c>
      <c r="DG68" t="s">
        <v>252</v>
      </c>
      <c r="DH68" t="s">
        <v>253</v>
      </c>
      <c r="DI68" t="s">
        <v>251</v>
      </c>
      <c r="DJ68" t="s">
        <v>253</v>
      </c>
      <c r="DK68" t="s">
        <v>254</v>
      </c>
      <c r="DL68" t="s">
        <v>254</v>
      </c>
      <c r="DM68" t="s">
        <v>255</v>
      </c>
      <c r="DN68" t="s">
        <v>255</v>
      </c>
      <c r="DO68" t="s">
        <v>255</v>
      </c>
      <c r="DP68" t="s">
        <v>254</v>
      </c>
      <c r="DQ68" t="s">
        <v>254</v>
      </c>
      <c r="DR68" t="s">
        <v>254</v>
      </c>
      <c r="DS68" t="s">
        <v>253</v>
      </c>
      <c r="DT68" t="s">
        <v>251</v>
      </c>
      <c r="DU68" t="s">
        <v>251</v>
      </c>
      <c r="DV68" t="s">
        <v>251</v>
      </c>
      <c r="DW68" t="s">
        <v>251</v>
      </c>
      <c r="DX68" t="s">
        <v>252</v>
      </c>
      <c r="DY68" t="s">
        <v>251</v>
      </c>
      <c r="DZ68" t="s">
        <v>256</v>
      </c>
      <c r="EA68" t="s">
        <v>254</v>
      </c>
      <c r="EB68" t="s">
        <v>254</v>
      </c>
      <c r="EC68" t="s">
        <v>254</v>
      </c>
      <c r="ED68" t="s">
        <v>254</v>
      </c>
      <c r="EE68" t="s">
        <v>254</v>
      </c>
      <c r="EF68" t="s">
        <v>254</v>
      </c>
      <c r="EG68" t="s">
        <v>251</v>
      </c>
      <c r="EH68" t="s">
        <v>253</v>
      </c>
      <c r="EI68" t="s">
        <v>253</v>
      </c>
      <c r="EJ68" t="s">
        <v>253</v>
      </c>
      <c r="EK68" t="s">
        <v>254</v>
      </c>
      <c r="EL68" t="s">
        <v>256</v>
      </c>
      <c r="EM68" t="s">
        <v>256</v>
      </c>
      <c r="EN68" t="s">
        <v>256</v>
      </c>
      <c r="EO68" t="s">
        <v>251</v>
      </c>
      <c r="EP68" t="s">
        <v>252</v>
      </c>
      <c r="EQ68" t="s">
        <v>252</v>
      </c>
      <c r="ER68" t="s">
        <v>252</v>
      </c>
      <c r="ES68" t="s">
        <v>254</v>
      </c>
      <c r="ET68" t="s">
        <v>255</v>
      </c>
      <c r="EU68" t="s">
        <v>255</v>
      </c>
      <c r="EV68" t="s">
        <v>255</v>
      </c>
      <c r="EW68" t="s">
        <v>258</v>
      </c>
      <c r="EX68" t="s">
        <v>258</v>
      </c>
      <c r="EY68" t="s">
        <v>258</v>
      </c>
      <c r="EZ68" t="s">
        <v>261</v>
      </c>
      <c r="FA68" t="s">
        <v>261</v>
      </c>
      <c r="FB68" t="s">
        <v>258</v>
      </c>
      <c r="FC68" t="s">
        <v>258</v>
      </c>
      <c r="FD68" t="s">
        <v>259</v>
      </c>
      <c r="FE68" t="s">
        <v>257</v>
      </c>
      <c r="FF68" t="s">
        <v>260</v>
      </c>
      <c r="FG68" t="s">
        <v>258</v>
      </c>
      <c r="FH68" t="s">
        <v>259</v>
      </c>
      <c r="FI68" t="s">
        <v>258</v>
      </c>
      <c r="FJ68" t="s">
        <v>258</v>
      </c>
      <c r="FK68" t="s">
        <v>258</v>
      </c>
      <c r="FL68" t="s">
        <v>259</v>
      </c>
      <c r="FM68" t="s">
        <v>258</v>
      </c>
      <c r="FN68" t="s">
        <v>258</v>
      </c>
      <c r="FO68" t="s">
        <v>257</v>
      </c>
      <c r="FP68" t="s">
        <v>261</v>
      </c>
      <c r="FQ68" t="s">
        <v>261</v>
      </c>
      <c r="FR68" t="s">
        <v>261</v>
      </c>
      <c r="FS68" t="s">
        <v>261</v>
      </c>
      <c r="FT68" t="s">
        <v>261</v>
      </c>
      <c r="FU68" t="s">
        <v>258</v>
      </c>
      <c r="FV68" t="s">
        <v>258</v>
      </c>
      <c r="FW68" t="s">
        <v>257</v>
      </c>
      <c r="FX68" t="s">
        <v>259</v>
      </c>
      <c r="FY68" t="s">
        <v>259</v>
      </c>
      <c r="FZ68" t="s">
        <v>259</v>
      </c>
      <c r="GA68" t="s">
        <v>259</v>
      </c>
      <c r="GB68" t="s">
        <v>259</v>
      </c>
      <c r="GC68" t="s">
        <v>259</v>
      </c>
      <c r="GD68" t="s">
        <v>260</v>
      </c>
      <c r="GE68" t="s">
        <v>258</v>
      </c>
      <c r="GF68" t="s">
        <v>257</v>
      </c>
      <c r="GG68" t="s">
        <v>258</v>
      </c>
      <c r="GH68" t="s">
        <v>261</v>
      </c>
      <c r="GI68" t="s">
        <v>261</v>
      </c>
      <c r="GJ68" t="s">
        <v>259</v>
      </c>
      <c r="GK68" t="s">
        <v>257</v>
      </c>
      <c r="GL68" t="s">
        <v>257</v>
      </c>
      <c r="GM68" t="s">
        <v>259</v>
      </c>
      <c r="GN68" t="s">
        <v>259</v>
      </c>
      <c r="GO68" t="s">
        <v>257</v>
      </c>
      <c r="GP68" t="s">
        <v>257</v>
      </c>
      <c r="GQ68" t="s">
        <v>258</v>
      </c>
      <c r="GR68" t="s">
        <v>261</v>
      </c>
      <c r="GS68" t="s">
        <v>258</v>
      </c>
      <c r="GT68" t="s">
        <v>258</v>
      </c>
      <c r="GU68" t="s">
        <v>1281</v>
      </c>
      <c r="GV68" t="s">
        <v>1282</v>
      </c>
      <c r="GW68" t="s">
        <v>1283</v>
      </c>
      <c r="GX68" t="s">
        <v>1284</v>
      </c>
      <c r="GY68">
        <v>1</v>
      </c>
      <c r="GZ68">
        <v>2187.1260000000002</v>
      </c>
      <c r="HA68">
        <v>12</v>
      </c>
      <c r="HB68" t="s">
        <v>227</v>
      </c>
      <c r="HC68">
        <v>11</v>
      </c>
      <c r="HD68" t="s">
        <v>227</v>
      </c>
      <c r="HE68">
        <v>1</v>
      </c>
      <c r="HF68">
        <v>1</v>
      </c>
      <c r="HG68" s="1">
        <v>43872.802083333336</v>
      </c>
      <c r="HH68" t="s">
        <v>227</v>
      </c>
      <c r="HI68" t="s">
        <v>227</v>
      </c>
      <c r="HJ68" t="s">
        <v>227</v>
      </c>
      <c r="HK68">
        <v>0</v>
      </c>
      <c r="HL68" t="s">
        <v>344</v>
      </c>
      <c r="HM68" t="s">
        <v>325</v>
      </c>
      <c r="HN68" t="s">
        <v>1285</v>
      </c>
      <c r="HO68" t="s">
        <v>1286</v>
      </c>
      <c r="HP68">
        <v>1</v>
      </c>
      <c r="HQ68">
        <v>102113</v>
      </c>
    </row>
    <row r="69" spans="1:225" x14ac:dyDescent="0.25">
      <c r="A69">
        <v>69</v>
      </c>
      <c r="B69">
        <v>1915</v>
      </c>
      <c r="C69" t="s">
        <v>1287</v>
      </c>
      <c r="D69" t="s">
        <v>1288</v>
      </c>
      <c r="E69" s="1">
        <v>43874.434027777781</v>
      </c>
      <c r="F69" t="s">
        <v>1120</v>
      </c>
      <c r="G69">
        <v>3</v>
      </c>
      <c r="H69">
        <v>0</v>
      </c>
      <c r="I69">
        <v>1</v>
      </c>
      <c r="J69">
        <v>1</v>
      </c>
      <c r="K69">
        <v>0</v>
      </c>
      <c r="L69">
        <v>1</v>
      </c>
      <c r="M69">
        <v>1</v>
      </c>
      <c r="N69">
        <v>0</v>
      </c>
      <c r="O69">
        <v>0</v>
      </c>
      <c r="P69">
        <v>0</v>
      </c>
      <c r="Q69">
        <v>0</v>
      </c>
      <c r="R69">
        <v>1</v>
      </c>
      <c r="S69" t="s">
        <v>1289</v>
      </c>
      <c r="T69">
        <v>0</v>
      </c>
      <c r="U69">
        <v>1</v>
      </c>
      <c r="V69">
        <v>0</v>
      </c>
      <c r="W69">
        <v>0</v>
      </c>
      <c r="X69">
        <v>1</v>
      </c>
      <c r="Y69">
        <v>1</v>
      </c>
      <c r="Z69">
        <v>0</v>
      </c>
      <c r="AA69">
        <v>0</v>
      </c>
      <c r="AB69">
        <v>0</v>
      </c>
      <c r="AC69">
        <v>0</v>
      </c>
      <c r="AD69">
        <v>0</v>
      </c>
      <c r="AE69" t="s">
        <v>227</v>
      </c>
      <c r="AF69">
        <v>0</v>
      </c>
      <c r="AG69">
        <v>1</v>
      </c>
      <c r="AH69">
        <v>0</v>
      </c>
      <c r="AI69">
        <v>1</v>
      </c>
      <c r="AJ69">
        <v>0</v>
      </c>
      <c r="AK69">
        <v>0</v>
      </c>
      <c r="AL69">
        <v>0</v>
      </c>
      <c r="AM69" t="s">
        <v>1290</v>
      </c>
      <c r="AN69">
        <v>98614</v>
      </c>
      <c r="AO69" t="s">
        <v>229</v>
      </c>
      <c r="AP69" t="s">
        <v>1291</v>
      </c>
      <c r="AQ69">
        <v>98074</v>
      </c>
      <c r="AR69" t="s">
        <v>229</v>
      </c>
      <c r="AS69">
        <v>1</v>
      </c>
      <c r="AT69">
        <v>1</v>
      </c>
      <c r="AU69">
        <v>0</v>
      </c>
      <c r="AV69">
        <v>0</v>
      </c>
      <c r="AW69" t="s">
        <v>227</v>
      </c>
      <c r="AX69" s="2">
        <v>44293</v>
      </c>
      <c r="AY69" t="s">
        <v>506</v>
      </c>
      <c r="AZ69">
        <v>1</v>
      </c>
      <c r="BA69">
        <v>0</v>
      </c>
      <c r="BB69">
        <v>0</v>
      </c>
      <c r="BC69">
        <v>1</v>
      </c>
      <c r="BD69">
        <v>0</v>
      </c>
      <c r="BE69">
        <v>0</v>
      </c>
      <c r="BF69">
        <v>1</v>
      </c>
      <c r="BG69">
        <v>0</v>
      </c>
      <c r="BH69" t="s">
        <v>227</v>
      </c>
      <c r="BI69" t="s">
        <v>233</v>
      </c>
      <c r="BJ69" t="s">
        <v>227</v>
      </c>
      <c r="BK69" t="s">
        <v>382</v>
      </c>
      <c r="BL69" t="s">
        <v>235</v>
      </c>
      <c r="BM69" t="s">
        <v>868</v>
      </c>
      <c r="BN69" t="s">
        <v>227</v>
      </c>
      <c r="BO69" t="s">
        <v>233</v>
      </c>
      <c r="BP69" t="s">
        <v>233</v>
      </c>
      <c r="BQ69" t="s">
        <v>1154</v>
      </c>
      <c r="BR69" t="s">
        <v>238</v>
      </c>
      <c r="BS69" t="s">
        <v>238</v>
      </c>
      <c r="BT69" t="s">
        <v>239</v>
      </c>
      <c r="BU69" t="s">
        <v>227</v>
      </c>
      <c r="BV69" t="s">
        <v>227</v>
      </c>
      <c r="BW69" t="s">
        <v>240</v>
      </c>
      <c r="BX69" s="3" t="s">
        <v>227</v>
      </c>
      <c r="BY69" t="s">
        <v>243</v>
      </c>
      <c r="BZ69" t="s">
        <v>244</v>
      </c>
      <c r="CA69" t="s">
        <v>243</v>
      </c>
      <c r="CB69" t="s">
        <v>244</v>
      </c>
      <c r="CC69" t="s">
        <v>243</v>
      </c>
      <c r="CD69" t="s">
        <v>244</v>
      </c>
      <c r="CE69" t="s">
        <v>243</v>
      </c>
      <c r="CF69" t="s">
        <v>244</v>
      </c>
      <c r="CG69" t="s">
        <v>243</v>
      </c>
      <c r="CH69" t="s">
        <v>244</v>
      </c>
      <c r="CI69" t="s">
        <v>243</v>
      </c>
      <c r="CJ69" t="s">
        <v>244</v>
      </c>
      <c r="CK69" t="s">
        <v>292</v>
      </c>
      <c r="CL69" t="s">
        <v>244</v>
      </c>
      <c r="CM69" t="s">
        <v>292</v>
      </c>
      <c r="CN69" t="s">
        <v>244</v>
      </c>
      <c r="CO69" t="s">
        <v>292</v>
      </c>
      <c r="CP69" t="s">
        <v>244</v>
      </c>
      <c r="CQ69" t="s">
        <v>292</v>
      </c>
      <c r="CR69" t="s">
        <v>244</v>
      </c>
      <c r="CS69" t="s">
        <v>243</v>
      </c>
      <c r="CT69" t="s">
        <v>244</v>
      </c>
      <c r="CU69" t="s">
        <v>233</v>
      </c>
      <c r="CV69" t="s">
        <v>227</v>
      </c>
      <c r="CW69" t="s">
        <v>233</v>
      </c>
      <c r="CX69" t="s">
        <v>227</v>
      </c>
      <c r="CY69" t="s">
        <v>233</v>
      </c>
      <c r="CZ69" t="s">
        <v>227</v>
      </c>
      <c r="DA69" t="s">
        <v>1292</v>
      </c>
      <c r="DB69" t="s">
        <v>1293</v>
      </c>
      <c r="DC69" t="s">
        <v>252</v>
      </c>
      <c r="DD69" t="s">
        <v>252</v>
      </c>
      <c r="DE69" t="s">
        <v>252</v>
      </c>
      <c r="DF69" t="s">
        <v>252</v>
      </c>
      <c r="DG69" t="s">
        <v>252</v>
      </c>
      <c r="DH69" t="s">
        <v>252</v>
      </c>
      <c r="DI69" t="s">
        <v>252</v>
      </c>
      <c r="DJ69" t="s">
        <v>252</v>
      </c>
      <c r="DK69" t="s">
        <v>255</v>
      </c>
      <c r="DL69" t="s">
        <v>255</v>
      </c>
      <c r="DM69" t="s">
        <v>255</v>
      </c>
      <c r="DN69" t="s">
        <v>255</v>
      </c>
      <c r="DO69" t="s">
        <v>255</v>
      </c>
      <c r="DP69" t="s">
        <v>255</v>
      </c>
      <c r="DQ69" t="s">
        <v>255</v>
      </c>
      <c r="DR69" t="s">
        <v>255</v>
      </c>
      <c r="DS69" t="s">
        <v>253</v>
      </c>
      <c r="DT69" t="s">
        <v>253</v>
      </c>
      <c r="DU69" t="s">
        <v>253</v>
      </c>
      <c r="DV69" t="s">
        <v>253</v>
      </c>
      <c r="DW69" t="s">
        <v>253</v>
      </c>
      <c r="DX69" t="s">
        <v>252</v>
      </c>
      <c r="DY69" t="s">
        <v>253</v>
      </c>
      <c r="DZ69" t="s">
        <v>254</v>
      </c>
      <c r="EA69" t="s">
        <v>256</v>
      </c>
      <c r="EB69" t="s">
        <v>256</v>
      </c>
      <c r="EC69" t="s">
        <v>256</v>
      </c>
      <c r="ED69" t="s">
        <v>256</v>
      </c>
      <c r="EE69" t="s">
        <v>256</v>
      </c>
      <c r="EF69" t="s">
        <v>256</v>
      </c>
      <c r="EG69" t="s">
        <v>251</v>
      </c>
      <c r="EH69" t="s">
        <v>253</v>
      </c>
      <c r="EI69" t="s">
        <v>252</v>
      </c>
      <c r="EJ69" t="s">
        <v>253</v>
      </c>
      <c r="EK69" t="s">
        <v>254</v>
      </c>
      <c r="EL69" t="s">
        <v>254</v>
      </c>
      <c r="EM69" t="s">
        <v>255</v>
      </c>
      <c r="EN69" t="s">
        <v>256</v>
      </c>
      <c r="EO69" t="s">
        <v>251</v>
      </c>
      <c r="EP69" t="s">
        <v>252</v>
      </c>
      <c r="EQ69" t="s">
        <v>251</v>
      </c>
      <c r="ER69" t="s">
        <v>252</v>
      </c>
      <c r="ES69" t="s">
        <v>254</v>
      </c>
      <c r="ET69" t="s">
        <v>255</v>
      </c>
      <c r="EU69" t="s">
        <v>254</v>
      </c>
      <c r="EV69" t="s">
        <v>255</v>
      </c>
      <c r="EW69" t="s">
        <v>260</v>
      </c>
      <c r="EX69" t="s">
        <v>260</v>
      </c>
      <c r="EY69" t="s">
        <v>260</v>
      </c>
      <c r="EZ69" t="s">
        <v>260</v>
      </c>
      <c r="FA69" t="s">
        <v>261</v>
      </c>
      <c r="FB69" t="s">
        <v>259</v>
      </c>
      <c r="FC69" t="s">
        <v>259</v>
      </c>
      <c r="FD69" t="s">
        <v>259</v>
      </c>
      <c r="FE69" t="s">
        <v>261</v>
      </c>
      <c r="FF69" t="s">
        <v>258</v>
      </c>
      <c r="FG69" t="s">
        <v>259</v>
      </c>
      <c r="FH69" t="s">
        <v>260</v>
      </c>
      <c r="FI69" t="s">
        <v>261</v>
      </c>
      <c r="FJ69" t="s">
        <v>261</v>
      </c>
      <c r="FK69" t="s">
        <v>259</v>
      </c>
      <c r="FL69" t="s">
        <v>298</v>
      </c>
      <c r="FM69" t="s">
        <v>298</v>
      </c>
      <c r="FN69" t="s">
        <v>298</v>
      </c>
      <c r="FO69" t="s">
        <v>298</v>
      </c>
      <c r="FP69" t="s">
        <v>298</v>
      </c>
      <c r="FQ69" t="s">
        <v>298</v>
      </c>
      <c r="FR69" t="s">
        <v>298</v>
      </c>
      <c r="FS69" t="s">
        <v>298</v>
      </c>
      <c r="FT69" t="s">
        <v>298</v>
      </c>
      <c r="FU69" t="s">
        <v>259</v>
      </c>
      <c r="FV69" t="s">
        <v>259</v>
      </c>
      <c r="FW69" t="s">
        <v>257</v>
      </c>
      <c r="FX69" t="s">
        <v>259</v>
      </c>
      <c r="FY69" t="s">
        <v>259</v>
      </c>
      <c r="FZ69" t="s">
        <v>257</v>
      </c>
      <c r="GA69" t="s">
        <v>258</v>
      </c>
      <c r="GB69" t="s">
        <v>261</v>
      </c>
      <c r="GC69" t="s">
        <v>259</v>
      </c>
      <c r="GD69" t="s">
        <v>261</v>
      </c>
      <c r="GE69" t="s">
        <v>257</v>
      </c>
      <c r="GF69" t="s">
        <v>257</v>
      </c>
      <c r="GG69" t="s">
        <v>257</v>
      </c>
      <c r="GH69" t="s">
        <v>260</v>
      </c>
      <c r="GI69" t="s">
        <v>260</v>
      </c>
      <c r="GJ69" t="s">
        <v>257</v>
      </c>
      <c r="GK69" t="s">
        <v>259</v>
      </c>
      <c r="GL69" t="s">
        <v>260</v>
      </c>
      <c r="GM69" t="s">
        <v>258</v>
      </c>
      <c r="GN69" t="s">
        <v>260</v>
      </c>
      <c r="GO69" t="s">
        <v>259</v>
      </c>
      <c r="GP69" t="s">
        <v>261</v>
      </c>
      <c r="GQ69" t="s">
        <v>261</v>
      </c>
      <c r="GR69" t="s">
        <v>258</v>
      </c>
      <c r="GS69" t="s">
        <v>258</v>
      </c>
      <c r="GT69" t="s">
        <v>259</v>
      </c>
      <c r="GU69" t="s">
        <v>1294</v>
      </c>
      <c r="GV69" t="s">
        <v>1295</v>
      </c>
      <c r="GW69" t="s">
        <v>227</v>
      </c>
      <c r="GX69" t="s">
        <v>227</v>
      </c>
      <c r="GY69">
        <v>1</v>
      </c>
      <c r="GZ69">
        <v>1514.885</v>
      </c>
      <c r="HA69">
        <v>4</v>
      </c>
      <c r="HB69" t="s">
        <v>227</v>
      </c>
      <c r="HC69">
        <v>3</v>
      </c>
      <c r="HD69" t="s">
        <v>227</v>
      </c>
      <c r="HE69">
        <v>5</v>
      </c>
      <c r="HF69">
        <v>6</v>
      </c>
      <c r="HG69" s="1">
        <v>43874.416666666664</v>
      </c>
      <c r="HH69" t="s">
        <v>227</v>
      </c>
      <c r="HI69" t="s">
        <v>227</v>
      </c>
      <c r="HJ69" t="s">
        <v>227</v>
      </c>
      <c r="HK69">
        <v>0</v>
      </c>
      <c r="HL69" t="s">
        <v>1296</v>
      </c>
      <c r="HM69" t="s">
        <v>302</v>
      </c>
      <c r="HN69" t="s">
        <v>1297</v>
      </c>
      <c r="HO69" t="s">
        <v>1298</v>
      </c>
      <c r="HP69">
        <v>1</v>
      </c>
      <c r="HQ69">
        <v>101178</v>
      </c>
    </row>
    <row r="70" spans="1:225" x14ac:dyDescent="0.25">
      <c r="A70">
        <v>70</v>
      </c>
      <c r="B70">
        <v>1916</v>
      </c>
      <c r="C70" t="s">
        <v>1299</v>
      </c>
      <c r="D70" t="s">
        <v>1300</v>
      </c>
      <c r="E70" s="1">
        <v>43874.560416666667</v>
      </c>
      <c r="F70" t="s">
        <v>1120</v>
      </c>
      <c r="G70">
        <v>3</v>
      </c>
      <c r="H70">
        <v>0</v>
      </c>
      <c r="I70">
        <v>0</v>
      </c>
      <c r="J70">
        <v>0</v>
      </c>
      <c r="K70">
        <v>0</v>
      </c>
      <c r="L70">
        <v>0</v>
      </c>
      <c r="M70">
        <v>1</v>
      </c>
      <c r="N70">
        <v>0</v>
      </c>
      <c r="O70">
        <v>0</v>
      </c>
      <c r="P70">
        <v>0</v>
      </c>
      <c r="Q70">
        <v>0</v>
      </c>
      <c r="R70">
        <v>1</v>
      </c>
      <c r="S70" t="s">
        <v>1301</v>
      </c>
      <c r="T70">
        <v>0</v>
      </c>
      <c r="U70">
        <v>0</v>
      </c>
      <c r="V70">
        <v>0</v>
      </c>
      <c r="W70">
        <v>0</v>
      </c>
      <c r="X70">
        <v>0</v>
      </c>
      <c r="Y70">
        <v>1</v>
      </c>
      <c r="Z70">
        <v>0</v>
      </c>
      <c r="AA70">
        <v>0</v>
      </c>
      <c r="AB70">
        <v>0</v>
      </c>
      <c r="AC70">
        <v>0</v>
      </c>
      <c r="AD70">
        <v>1</v>
      </c>
      <c r="AE70" t="s">
        <v>1302</v>
      </c>
      <c r="AF70">
        <v>1</v>
      </c>
      <c r="AG70">
        <v>0</v>
      </c>
      <c r="AH70">
        <v>1</v>
      </c>
      <c r="AI70">
        <v>0</v>
      </c>
      <c r="AJ70">
        <v>0</v>
      </c>
      <c r="AK70">
        <v>0</v>
      </c>
      <c r="AL70">
        <v>0</v>
      </c>
      <c r="AM70" t="s">
        <v>1303</v>
      </c>
      <c r="AN70">
        <v>98632</v>
      </c>
      <c r="AO70" t="s">
        <v>229</v>
      </c>
      <c r="AP70" t="s">
        <v>1304</v>
      </c>
      <c r="AQ70">
        <v>98579</v>
      </c>
      <c r="AR70" t="s">
        <v>229</v>
      </c>
      <c r="AS70">
        <v>1</v>
      </c>
      <c r="AT70">
        <v>1</v>
      </c>
      <c r="AU70">
        <v>0</v>
      </c>
      <c r="AV70">
        <v>0</v>
      </c>
      <c r="AW70" t="s">
        <v>227</v>
      </c>
      <c r="AX70" s="2">
        <v>44199</v>
      </c>
      <c r="AY70" t="s">
        <v>232</v>
      </c>
      <c r="AZ70">
        <v>0</v>
      </c>
      <c r="BA70">
        <v>0</v>
      </c>
      <c r="BB70">
        <v>0</v>
      </c>
      <c r="BC70">
        <v>0</v>
      </c>
      <c r="BD70">
        <v>0</v>
      </c>
      <c r="BE70">
        <v>1</v>
      </c>
      <c r="BF70">
        <v>0</v>
      </c>
      <c r="BG70">
        <v>1</v>
      </c>
      <c r="BH70" t="s">
        <v>1305</v>
      </c>
      <c r="BI70" t="s">
        <v>247</v>
      </c>
      <c r="BJ70" t="s">
        <v>1306</v>
      </c>
      <c r="BK70" t="s">
        <v>252</v>
      </c>
      <c r="BL70" t="s">
        <v>273</v>
      </c>
      <c r="BM70" t="s">
        <v>236</v>
      </c>
      <c r="BN70" t="s">
        <v>227</v>
      </c>
      <c r="BO70" t="s">
        <v>233</v>
      </c>
      <c r="BP70" t="s">
        <v>233</v>
      </c>
      <c r="BQ70" t="s">
        <v>1154</v>
      </c>
      <c r="BR70" t="s">
        <v>238</v>
      </c>
      <c r="BS70" t="s">
        <v>238</v>
      </c>
      <c r="BT70" t="s">
        <v>239</v>
      </c>
      <c r="BU70" t="s">
        <v>237</v>
      </c>
      <c r="BV70" t="s">
        <v>1307</v>
      </c>
      <c r="BW70" t="s">
        <v>233</v>
      </c>
      <c r="BX70" s="3" t="s">
        <v>227</v>
      </c>
      <c r="BY70" t="s">
        <v>292</v>
      </c>
      <c r="BZ70" t="s">
        <v>244</v>
      </c>
      <c r="CA70" t="s">
        <v>292</v>
      </c>
      <c r="CB70" t="s">
        <v>244</v>
      </c>
      <c r="CC70" t="s">
        <v>292</v>
      </c>
      <c r="CD70" t="s">
        <v>244</v>
      </c>
      <c r="CE70" t="s">
        <v>292</v>
      </c>
      <c r="CF70" t="s">
        <v>244</v>
      </c>
      <c r="CG70" t="s">
        <v>292</v>
      </c>
      <c r="CH70" t="s">
        <v>244</v>
      </c>
      <c r="CI70" t="s">
        <v>245</v>
      </c>
      <c r="CJ70" t="s">
        <v>244</v>
      </c>
      <c r="CK70" t="s">
        <v>292</v>
      </c>
      <c r="CL70" t="s">
        <v>244</v>
      </c>
      <c r="CM70" t="s">
        <v>292</v>
      </c>
      <c r="CN70" t="s">
        <v>244</v>
      </c>
      <c r="CO70" t="s">
        <v>292</v>
      </c>
      <c r="CP70" t="s">
        <v>244</v>
      </c>
      <c r="CQ70" t="s">
        <v>292</v>
      </c>
      <c r="CR70" t="s">
        <v>244</v>
      </c>
      <c r="CS70" t="s">
        <v>246</v>
      </c>
      <c r="CT70" t="s">
        <v>244</v>
      </c>
      <c r="CU70" t="s">
        <v>247</v>
      </c>
      <c r="CV70" t="s">
        <v>1308</v>
      </c>
      <c r="CW70" t="s">
        <v>247</v>
      </c>
      <c r="CX70" t="s">
        <v>1309</v>
      </c>
      <c r="CY70" t="s">
        <v>247</v>
      </c>
      <c r="CZ70" t="s">
        <v>1310</v>
      </c>
      <c r="DA70" t="s">
        <v>1311</v>
      </c>
      <c r="DB70" t="s">
        <v>297</v>
      </c>
      <c r="DC70" t="s">
        <v>251</v>
      </c>
      <c r="DD70" t="s">
        <v>251</v>
      </c>
      <c r="DE70" t="s">
        <v>252</v>
      </c>
      <c r="DF70" t="s">
        <v>252</v>
      </c>
      <c r="DG70" t="s">
        <v>252</v>
      </c>
      <c r="DH70" t="s">
        <v>251</v>
      </c>
      <c r="DI70" t="s">
        <v>251</v>
      </c>
      <c r="DJ70" t="s">
        <v>251</v>
      </c>
      <c r="DK70" t="s">
        <v>254</v>
      </c>
      <c r="DL70" t="s">
        <v>254</v>
      </c>
      <c r="DM70" t="s">
        <v>255</v>
      </c>
      <c r="DN70" t="s">
        <v>255</v>
      </c>
      <c r="DO70" t="s">
        <v>255</v>
      </c>
      <c r="DP70" t="s">
        <v>254</v>
      </c>
      <c r="DQ70" t="s">
        <v>254</v>
      </c>
      <c r="DR70" t="s">
        <v>254</v>
      </c>
      <c r="DS70" t="s">
        <v>253</v>
      </c>
      <c r="DT70" t="s">
        <v>253</v>
      </c>
      <c r="DU70" t="s">
        <v>253</v>
      </c>
      <c r="DV70" t="s">
        <v>253</v>
      </c>
      <c r="DW70" t="s">
        <v>253</v>
      </c>
      <c r="DX70" t="s">
        <v>253</v>
      </c>
      <c r="DY70" t="s">
        <v>253</v>
      </c>
      <c r="DZ70" t="s">
        <v>256</v>
      </c>
      <c r="EA70" t="s">
        <v>254</v>
      </c>
      <c r="EB70" t="s">
        <v>256</v>
      </c>
      <c r="EC70" t="s">
        <v>256</v>
      </c>
      <c r="ED70" t="s">
        <v>256</v>
      </c>
      <c r="EE70" t="s">
        <v>256</v>
      </c>
      <c r="EF70" t="s">
        <v>256</v>
      </c>
      <c r="EG70" t="s">
        <v>253</v>
      </c>
      <c r="EH70" t="s">
        <v>253</v>
      </c>
      <c r="EI70" t="s">
        <v>251</v>
      </c>
      <c r="EJ70" t="s">
        <v>253</v>
      </c>
      <c r="EK70" t="s">
        <v>254</v>
      </c>
      <c r="EL70" t="s">
        <v>254</v>
      </c>
      <c r="EM70" t="s">
        <v>254</v>
      </c>
      <c r="EN70" t="s">
        <v>254</v>
      </c>
      <c r="EO70" t="s">
        <v>251</v>
      </c>
      <c r="EP70" t="s">
        <v>252</v>
      </c>
      <c r="EQ70" t="s">
        <v>252</v>
      </c>
      <c r="ER70" t="s">
        <v>252</v>
      </c>
      <c r="ES70" t="s">
        <v>254</v>
      </c>
      <c r="ET70" t="s">
        <v>255</v>
      </c>
      <c r="EU70" t="s">
        <v>255</v>
      </c>
      <c r="EV70" t="s">
        <v>255</v>
      </c>
      <c r="EW70" t="s">
        <v>258</v>
      </c>
      <c r="EX70" t="s">
        <v>258</v>
      </c>
      <c r="EY70" t="s">
        <v>258</v>
      </c>
      <c r="EZ70" t="s">
        <v>258</v>
      </c>
      <c r="FA70" t="s">
        <v>259</v>
      </c>
      <c r="FB70" t="s">
        <v>259</v>
      </c>
      <c r="FC70" t="s">
        <v>259</v>
      </c>
      <c r="FD70" t="s">
        <v>259</v>
      </c>
      <c r="FE70" t="s">
        <v>257</v>
      </c>
      <c r="FF70" t="s">
        <v>258</v>
      </c>
      <c r="FG70" t="s">
        <v>259</v>
      </c>
      <c r="FH70" t="s">
        <v>260</v>
      </c>
      <c r="FI70" t="s">
        <v>258</v>
      </c>
      <c r="FJ70" t="s">
        <v>257</v>
      </c>
      <c r="FK70" t="s">
        <v>258</v>
      </c>
      <c r="FL70" t="s">
        <v>260</v>
      </c>
      <c r="FM70" t="s">
        <v>258</v>
      </c>
      <c r="FN70" t="s">
        <v>260</v>
      </c>
      <c r="FO70" t="s">
        <v>258</v>
      </c>
      <c r="FP70" t="s">
        <v>258</v>
      </c>
      <c r="FQ70" t="s">
        <v>258</v>
      </c>
      <c r="FR70" t="s">
        <v>258</v>
      </c>
      <c r="FS70" t="s">
        <v>258</v>
      </c>
      <c r="FT70" t="s">
        <v>258</v>
      </c>
      <c r="FU70" t="s">
        <v>257</v>
      </c>
      <c r="FV70" t="s">
        <v>259</v>
      </c>
      <c r="FW70" t="s">
        <v>259</v>
      </c>
      <c r="FX70" t="s">
        <v>259</v>
      </c>
      <c r="FY70" t="s">
        <v>257</v>
      </c>
      <c r="FZ70" t="s">
        <v>257</v>
      </c>
      <c r="GA70" t="s">
        <v>258</v>
      </c>
      <c r="GB70" t="s">
        <v>257</v>
      </c>
      <c r="GC70" t="s">
        <v>260</v>
      </c>
      <c r="GD70" t="s">
        <v>260</v>
      </c>
      <c r="GE70" t="s">
        <v>260</v>
      </c>
      <c r="GF70" t="s">
        <v>260</v>
      </c>
      <c r="GG70" t="s">
        <v>257</v>
      </c>
      <c r="GH70" t="s">
        <v>260</v>
      </c>
      <c r="GI70" t="s">
        <v>260</v>
      </c>
      <c r="GJ70" t="s">
        <v>260</v>
      </c>
      <c r="GK70" t="s">
        <v>257</v>
      </c>
      <c r="GL70" t="s">
        <v>260</v>
      </c>
      <c r="GM70" t="s">
        <v>260</v>
      </c>
      <c r="GN70" t="s">
        <v>260</v>
      </c>
      <c r="GO70" t="s">
        <v>261</v>
      </c>
      <c r="GP70" t="s">
        <v>258</v>
      </c>
      <c r="GQ70" t="s">
        <v>261</v>
      </c>
      <c r="GR70" t="s">
        <v>258</v>
      </c>
      <c r="GS70" t="s">
        <v>258</v>
      </c>
      <c r="GT70" t="s">
        <v>257</v>
      </c>
      <c r="GU70" t="s">
        <v>1312</v>
      </c>
      <c r="GV70" t="s">
        <v>233</v>
      </c>
      <c r="GW70" t="s">
        <v>1313</v>
      </c>
      <c r="GX70" t="s">
        <v>1314</v>
      </c>
      <c r="GY70">
        <v>1</v>
      </c>
      <c r="GZ70">
        <v>6888.1490000000003</v>
      </c>
      <c r="HA70">
        <v>4</v>
      </c>
      <c r="HB70" t="s">
        <v>227</v>
      </c>
      <c r="HC70">
        <v>10</v>
      </c>
      <c r="HD70" t="s">
        <v>227</v>
      </c>
      <c r="HE70">
        <v>5</v>
      </c>
      <c r="HF70">
        <v>6</v>
      </c>
      <c r="HG70" s="1">
        <v>43874.480555555558</v>
      </c>
      <c r="HH70" t="s">
        <v>227</v>
      </c>
      <c r="HI70" t="s">
        <v>227</v>
      </c>
      <c r="HJ70" t="s">
        <v>227</v>
      </c>
      <c r="HK70">
        <v>0</v>
      </c>
      <c r="HL70" t="s">
        <v>1315</v>
      </c>
      <c r="HM70" t="s">
        <v>302</v>
      </c>
      <c r="HN70" t="s">
        <v>1316</v>
      </c>
      <c r="HO70" t="s">
        <v>1317</v>
      </c>
      <c r="HP70">
        <v>1</v>
      </c>
      <c r="HQ70">
        <v>111840</v>
      </c>
    </row>
    <row r="71" spans="1:225" x14ac:dyDescent="0.25">
      <c r="A71">
        <v>71</v>
      </c>
      <c r="B71">
        <v>1948</v>
      </c>
      <c r="C71" t="s">
        <v>1318</v>
      </c>
      <c r="D71" t="s">
        <v>1319</v>
      </c>
      <c r="E71" s="1">
        <v>43877.568055555559</v>
      </c>
      <c r="F71" t="s">
        <v>1120</v>
      </c>
      <c r="G71">
        <v>3</v>
      </c>
      <c r="H71">
        <v>0</v>
      </c>
      <c r="I71">
        <v>0</v>
      </c>
      <c r="J71">
        <v>0</v>
      </c>
      <c r="K71">
        <v>0</v>
      </c>
      <c r="L71">
        <v>0</v>
      </c>
      <c r="M71">
        <v>1</v>
      </c>
      <c r="N71">
        <v>0</v>
      </c>
      <c r="O71">
        <v>0</v>
      </c>
      <c r="P71">
        <v>0</v>
      </c>
      <c r="Q71">
        <v>0</v>
      </c>
      <c r="R71">
        <v>0</v>
      </c>
      <c r="S71" t="s">
        <v>227</v>
      </c>
      <c r="T71">
        <v>0</v>
      </c>
      <c r="U71">
        <v>0</v>
      </c>
      <c r="V71">
        <v>1</v>
      </c>
      <c r="W71">
        <v>0</v>
      </c>
      <c r="X71">
        <v>0</v>
      </c>
      <c r="Y71">
        <v>0</v>
      </c>
      <c r="Z71">
        <v>0</v>
      </c>
      <c r="AA71">
        <v>0</v>
      </c>
      <c r="AB71">
        <v>0</v>
      </c>
      <c r="AC71">
        <v>0</v>
      </c>
      <c r="AD71">
        <v>0</v>
      </c>
      <c r="AE71" t="s">
        <v>227</v>
      </c>
      <c r="AF71">
        <v>0</v>
      </c>
      <c r="AG71">
        <v>1</v>
      </c>
      <c r="AH71">
        <v>0</v>
      </c>
      <c r="AI71">
        <v>0</v>
      </c>
      <c r="AJ71">
        <v>0</v>
      </c>
      <c r="AK71">
        <v>0</v>
      </c>
      <c r="AL71">
        <v>0</v>
      </c>
      <c r="AM71" t="s">
        <v>1320</v>
      </c>
      <c r="AN71">
        <v>98595</v>
      </c>
      <c r="AO71" t="s">
        <v>229</v>
      </c>
      <c r="AP71" t="s">
        <v>228</v>
      </c>
      <c r="AQ71">
        <v>98166</v>
      </c>
      <c r="AR71" t="s">
        <v>229</v>
      </c>
      <c r="AS71">
        <v>1</v>
      </c>
      <c r="AT71">
        <v>1</v>
      </c>
      <c r="AU71">
        <v>0</v>
      </c>
      <c r="AV71">
        <v>0</v>
      </c>
      <c r="AW71" t="s">
        <v>227</v>
      </c>
      <c r="AX71" s="2">
        <v>44199</v>
      </c>
      <c r="AY71" t="s">
        <v>312</v>
      </c>
      <c r="AZ71">
        <v>0</v>
      </c>
      <c r="BA71">
        <v>0</v>
      </c>
      <c r="BB71">
        <v>0</v>
      </c>
      <c r="BC71">
        <v>0</v>
      </c>
      <c r="BD71">
        <v>0</v>
      </c>
      <c r="BE71">
        <v>0</v>
      </c>
      <c r="BF71">
        <v>1</v>
      </c>
      <c r="BG71">
        <v>0</v>
      </c>
      <c r="BH71" t="s">
        <v>227</v>
      </c>
      <c r="BI71" t="s">
        <v>233</v>
      </c>
      <c r="BJ71" t="s">
        <v>227</v>
      </c>
      <c r="BK71" t="s">
        <v>234</v>
      </c>
      <c r="BL71" t="s">
        <v>273</v>
      </c>
      <c r="BM71" t="s">
        <v>236</v>
      </c>
      <c r="BN71" t="s">
        <v>227</v>
      </c>
      <c r="BO71" t="s">
        <v>233</v>
      </c>
      <c r="BP71" t="s">
        <v>233</v>
      </c>
      <c r="BQ71" s="2">
        <v>44259</v>
      </c>
      <c r="BR71" t="s">
        <v>237</v>
      </c>
      <c r="BS71" t="s">
        <v>237</v>
      </c>
      <c r="BT71" t="s">
        <v>239</v>
      </c>
      <c r="BU71" t="s">
        <v>227</v>
      </c>
      <c r="BV71" t="s">
        <v>227</v>
      </c>
      <c r="BW71" t="s">
        <v>820</v>
      </c>
      <c r="BX71" s="3" t="s">
        <v>1321</v>
      </c>
      <c r="BY71" t="s">
        <v>241</v>
      </c>
      <c r="BZ71" t="s">
        <v>316</v>
      </c>
      <c r="CA71" t="s">
        <v>245</v>
      </c>
      <c r="CB71" t="s">
        <v>316</v>
      </c>
      <c r="CC71" t="s">
        <v>245</v>
      </c>
      <c r="CD71" t="s">
        <v>316</v>
      </c>
      <c r="CE71" t="s">
        <v>292</v>
      </c>
      <c r="CF71" t="s">
        <v>316</v>
      </c>
      <c r="CG71" t="s">
        <v>292</v>
      </c>
      <c r="CH71" t="s">
        <v>316</v>
      </c>
      <c r="CI71" t="s">
        <v>241</v>
      </c>
      <c r="CJ71" t="s">
        <v>316</v>
      </c>
      <c r="CK71" t="s">
        <v>292</v>
      </c>
      <c r="CL71" t="s">
        <v>316</v>
      </c>
      <c r="CM71" t="s">
        <v>385</v>
      </c>
      <c r="CN71" t="s">
        <v>316</v>
      </c>
      <c r="CO71" t="s">
        <v>292</v>
      </c>
      <c r="CP71" t="s">
        <v>316</v>
      </c>
      <c r="CQ71" t="s">
        <v>245</v>
      </c>
      <c r="CR71" t="s">
        <v>316</v>
      </c>
      <c r="CS71" t="s">
        <v>227</v>
      </c>
      <c r="CT71" t="s">
        <v>227</v>
      </c>
      <c r="CU71" t="s">
        <v>247</v>
      </c>
      <c r="CV71" t="s">
        <v>1322</v>
      </c>
      <c r="CW71" t="s">
        <v>247</v>
      </c>
      <c r="CX71" t="s">
        <v>1323</v>
      </c>
      <c r="CY71" t="s">
        <v>247</v>
      </c>
      <c r="CZ71" t="s">
        <v>1324</v>
      </c>
      <c r="DA71" t="s">
        <v>1325</v>
      </c>
      <c r="DB71" t="s">
        <v>1326</v>
      </c>
      <c r="DC71" t="s">
        <v>253</v>
      </c>
      <c r="DD71" t="s">
        <v>251</v>
      </c>
      <c r="DE71" t="s">
        <v>253</v>
      </c>
      <c r="DF71" t="s">
        <v>251</v>
      </c>
      <c r="DG71" t="s">
        <v>251</v>
      </c>
      <c r="DH71" t="s">
        <v>251</v>
      </c>
      <c r="DI71" t="s">
        <v>253</v>
      </c>
      <c r="DJ71" t="s">
        <v>253</v>
      </c>
      <c r="DK71" t="s">
        <v>256</v>
      </c>
      <c r="DL71" t="s">
        <v>254</v>
      </c>
      <c r="DM71" t="s">
        <v>256</v>
      </c>
      <c r="DN71" t="s">
        <v>254</v>
      </c>
      <c r="DO71" t="s">
        <v>254</v>
      </c>
      <c r="DP71" t="s">
        <v>256</v>
      </c>
      <c r="DQ71" t="s">
        <v>256</v>
      </c>
      <c r="DR71" t="s">
        <v>254</v>
      </c>
      <c r="DS71" t="s">
        <v>253</v>
      </c>
      <c r="DT71" t="s">
        <v>253</v>
      </c>
      <c r="DU71" t="s">
        <v>251</v>
      </c>
      <c r="DV71" t="s">
        <v>251</v>
      </c>
      <c r="DW71" t="s">
        <v>253</v>
      </c>
      <c r="DX71" t="s">
        <v>253</v>
      </c>
      <c r="DY71" t="s">
        <v>251</v>
      </c>
      <c r="DZ71" t="s">
        <v>254</v>
      </c>
      <c r="EA71" t="s">
        <v>254</v>
      </c>
      <c r="EB71" t="s">
        <v>256</v>
      </c>
      <c r="EC71" t="s">
        <v>256</v>
      </c>
      <c r="ED71" t="s">
        <v>254</v>
      </c>
      <c r="EE71" t="s">
        <v>256</v>
      </c>
      <c r="EF71" t="s">
        <v>254</v>
      </c>
      <c r="EG71" t="s">
        <v>251</v>
      </c>
      <c r="EH71" t="s">
        <v>251</v>
      </c>
      <c r="EI71" t="s">
        <v>251</v>
      </c>
      <c r="EJ71" t="s">
        <v>251</v>
      </c>
      <c r="EK71" t="s">
        <v>254</v>
      </c>
      <c r="EL71" t="s">
        <v>255</v>
      </c>
      <c r="EM71" t="s">
        <v>255</v>
      </c>
      <c r="EN71" t="s">
        <v>254</v>
      </c>
      <c r="EO71" t="s">
        <v>251</v>
      </c>
      <c r="EP71" t="s">
        <v>251</v>
      </c>
      <c r="EQ71" t="s">
        <v>253</v>
      </c>
      <c r="ER71" t="s">
        <v>251</v>
      </c>
      <c r="ES71" t="s">
        <v>254</v>
      </c>
      <c r="ET71" t="s">
        <v>255</v>
      </c>
      <c r="EU71" t="s">
        <v>256</v>
      </c>
      <c r="EV71" t="s">
        <v>254</v>
      </c>
      <c r="EW71" t="s">
        <v>259</v>
      </c>
      <c r="EX71" t="s">
        <v>257</v>
      </c>
      <c r="EY71" t="s">
        <v>257</v>
      </c>
      <c r="EZ71" t="s">
        <v>259</v>
      </c>
      <c r="FA71" t="s">
        <v>259</v>
      </c>
      <c r="FB71" t="s">
        <v>261</v>
      </c>
      <c r="FC71" t="s">
        <v>261</v>
      </c>
      <c r="FD71" t="s">
        <v>257</v>
      </c>
      <c r="FE71" t="s">
        <v>261</v>
      </c>
      <c r="FF71" t="s">
        <v>257</v>
      </c>
      <c r="FG71" t="s">
        <v>259</v>
      </c>
      <c r="FH71" t="s">
        <v>259</v>
      </c>
      <c r="FI71" t="s">
        <v>261</v>
      </c>
      <c r="FJ71" t="s">
        <v>257</v>
      </c>
      <c r="FK71" t="s">
        <v>257</v>
      </c>
      <c r="FL71" t="s">
        <v>257</v>
      </c>
      <c r="FM71" t="s">
        <v>258</v>
      </c>
      <c r="FN71" t="s">
        <v>257</v>
      </c>
      <c r="FO71" t="s">
        <v>257</v>
      </c>
      <c r="FP71" t="s">
        <v>257</v>
      </c>
      <c r="FQ71" t="s">
        <v>257</v>
      </c>
      <c r="FR71" t="s">
        <v>258</v>
      </c>
      <c r="FS71" t="s">
        <v>257</v>
      </c>
      <c r="FT71" t="s">
        <v>257</v>
      </c>
      <c r="FU71" t="s">
        <v>260</v>
      </c>
      <c r="FV71" t="s">
        <v>258</v>
      </c>
      <c r="FW71" t="s">
        <v>261</v>
      </c>
      <c r="FX71" t="s">
        <v>258</v>
      </c>
      <c r="FY71" t="s">
        <v>257</v>
      </c>
      <c r="FZ71" t="s">
        <v>258</v>
      </c>
      <c r="GA71" t="s">
        <v>261</v>
      </c>
      <c r="GB71" t="s">
        <v>260</v>
      </c>
      <c r="GC71" t="s">
        <v>257</v>
      </c>
      <c r="GD71" t="s">
        <v>261</v>
      </c>
      <c r="GE71" t="s">
        <v>261</v>
      </c>
      <c r="GF71" t="s">
        <v>261</v>
      </c>
      <c r="GG71" t="s">
        <v>258</v>
      </c>
      <c r="GH71" t="s">
        <v>257</v>
      </c>
      <c r="GI71" t="s">
        <v>260</v>
      </c>
      <c r="GJ71" t="s">
        <v>260</v>
      </c>
      <c r="GK71" t="s">
        <v>261</v>
      </c>
      <c r="GL71" t="s">
        <v>260</v>
      </c>
      <c r="GM71" t="s">
        <v>258</v>
      </c>
      <c r="GN71" t="s">
        <v>261</v>
      </c>
      <c r="GO71" t="s">
        <v>257</v>
      </c>
      <c r="GP71" t="s">
        <v>261</v>
      </c>
      <c r="GQ71" t="s">
        <v>261</v>
      </c>
      <c r="GR71" t="s">
        <v>257</v>
      </c>
      <c r="GS71" t="s">
        <v>261</v>
      </c>
      <c r="GT71" t="s">
        <v>257</v>
      </c>
      <c r="GU71" t="s">
        <v>1327</v>
      </c>
      <c r="GV71" t="s">
        <v>1328</v>
      </c>
      <c r="GW71" t="s">
        <v>227</v>
      </c>
      <c r="GX71" t="s">
        <v>227</v>
      </c>
      <c r="GY71">
        <v>1</v>
      </c>
      <c r="GZ71">
        <v>3478.3119999999999</v>
      </c>
      <c r="HA71">
        <v>14</v>
      </c>
      <c r="HB71" t="s">
        <v>227</v>
      </c>
      <c r="HC71">
        <v>10</v>
      </c>
      <c r="HD71" t="s">
        <v>227</v>
      </c>
      <c r="HE71">
        <v>3</v>
      </c>
      <c r="HF71">
        <v>2</v>
      </c>
      <c r="HG71" s="1">
        <v>43877.527083333334</v>
      </c>
      <c r="HH71" t="s">
        <v>227</v>
      </c>
      <c r="HI71" t="s">
        <v>227</v>
      </c>
      <c r="HJ71" t="s">
        <v>227</v>
      </c>
      <c r="HK71">
        <v>0</v>
      </c>
      <c r="HL71" t="s">
        <v>1329</v>
      </c>
      <c r="HM71" t="s">
        <v>442</v>
      </c>
      <c r="HN71" t="s">
        <v>1330</v>
      </c>
      <c r="HO71" t="s">
        <v>1331</v>
      </c>
      <c r="HP71">
        <v>1</v>
      </c>
      <c r="HQ71">
        <v>107550</v>
      </c>
    </row>
    <row r="72" spans="1:225" ht="45" x14ac:dyDescent="0.25">
      <c r="A72">
        <v>72</v>
      </c>
      <c r="B72">
        <v>1981</v>
      </c>
      <c r="C72" t="s">
        <v>948</v>
      </c>
      <c r="D72" t="s">
        <v>1332</v>
      </c>
      <c r="E72" s="1">
        <v>43884.82916666667</v>
      </c>
      <c r="F72" t="s">
        <v>1120</v>
      </c>
      <c r="G72">
        <v>3</v>
      </c>
      <c r="H72">
        <v>0</v>
      </c>
      <c r="I72">
        <v>0</v>
      </c>
      <c r="J72">
        <v>0</v>
      </c>
      <c r="K72">
        <v>0</v>
      </c>
      <c r="L72">
        <v>0</v>
      </c>
      <c r="M72">
        <v>1</v>
      </c>
      <c r="N72">
        <v>0</v>
      </c>
      <c r="O72">
        <v>0</v>
      </c>
      <c r="P72">
        <v>0</v>
      </c>
      <c r="Q72">
        <v>0</v>
      </c>
      <c r="R72">
        <v>0</v>
      </c>
      <c r="S72" t="s">
        <v>227</v>
      </c>
      <c r="T72">
        <v>0</v>
      </c>
      <c r="U72">
        <v>0</v>
      </c>
      <c r="V72">
        <v>0</v>
      </c>
      <c r="W72">
        <v>0</v>
      </c>
      <c r="X72">
        <v>0</v>
      </c>
      <c r="Y72">
        <v>1</v>
      </c>
      <c r="Z72">
        <v>0</v>
      </c>
      <c r="AA72">
        <v>0</v>
      </c>
      <c r="AB72">
        <v>0</v>
      </c>
      <c r="AC72">
        <v>0</v>
      </c>
      <c r="AD72">
        <v>0</v>
      </c>
      <c r="AE72" t="s">
        <v>227</v>
      </c>
      <c r="AF72">
        <v>0</v>
      </c>
      <c r="AG72">
        <v>1</v>
      </c>
      <c r="AH72">
        <v>0</v>
      </c>
      <c r="AI72">
        <v>0</v>
      </c>
      <c r="AJ72">
        <v>0</v>
      </c>
      <c r="AK72">
        <v>0</v>
      </c>
      <c r="AL72">
        <v>0</v>
      </c>
      <c r="AM72" t="s">
        <v>1333</v>
      </c>
      <c r="AN72">
        <v>98225</v>
      </c>
      <c r="AO72" t="s">
        <v>229</v>
      </c>
      <c r="AP72" t="s">
        <v>1334</v>
      </c>
      <c r="AQ72">
        <v>98284</v>
      </c>
      <c r="AR72" t="s">
        <v>229</v>
      </c>
      <c r="AS72">
        <v>1</v>
      </c>
      <c r="AT72">
        <v>1</v>
      </c>
      <c r="AU72">
        <v>0</v>
      </c>
      <c r="AV72">
        <v>0</v>
      </c>
      <c r="AW72" t="s">
        <v>227</v>
      </c>
      <c r="AX72" s="2">
        <v>44199</v>
      </c>
      <c r="AY72" t="s">
        <v>289</v>
      </c>
      <c r="AZ72">
        <v>0</v>
      </c>
      <c r="BA72">
        <v>0</v>
      </c>
      <c r="BB72">
        <v>0</v>
      </c>
      <c r="BC72">
        <v>0</v>
      </c>
      <c r="BD72">
        <v>0</v>
      </c>
      <c r="BE72">
        <v>0</v>
      </c>
      <c r="BF72">
        <v>1</v>
      </c>
      <c r="BG72">
        <v>0</v>
      </c>
      <c r="BH72" t="s">
        <v>227</v>
      </c>
      <c r="BI72" t="s">
        <v>247</v>
      </c>
      <c r="BJ72" t="s">
        <v>1335</v>
      </c>
      <c r="BK72" t="s">
        <v>234</v>
      </c>
      <c r="BL72" t="s">
        <v>273</v>
      </c>
      <c r="BM72" t="s">
        <v>236</v>
      </c>
      <c r="BN72" t="s">
        <v>227</v>
      </c>
      <c r="BO72" t="s">
        <v>233</v>
      </c>
      <c r="BP72" t="s">
        <v>233</v>
      </c>
      <c r="BQ72" s="2">
        <v>44198</v>
      </c>
      <c r="BR72" t="s">
        <v>237</v>
      </c>
      <c r="BS72" t="s">
        <v>238</v>
      </c>
      <c r="BT72" t="s">
        <v>239</v>
      </c>
      <c r="BU72" t="s">
        <v>227</v>
      </c>
      <c r="BV72" t="s">
        <v>227</v>
      </c>
      <c r="BW72" t="s">
        <v>274</v>
      </c>
      <c r="BX72" s="3" t="s">
        <v>1336</v>
      </c>
      <c r="BY72" t="s">
        <v>292</v>
      </c>
      <c r="BZ72" t="s">
        <v>242</v>
      </c>
      <c r="CA72" t="s">
        <v>292</v>
      </c>
      <c r="CB72" t="s">
        <v>242</v>
      </c>
      <c r="CC72" t="s">
        <v>292</v>
      </c>
      <c r="CD72" t="s">
        <v>242</v>
      </c>
      <c r="CE72" t="s">
        <v>292</v>
      </c>
      <c r="CF72" t="s">
        <v>242</v>
      </c>
      <c r="CG72" t="s">
        <v>246</v>
      </c>
      <c r="CH72" t="s">
        <v>316</v>
      </c>
      <c r="CI72" t="s">
        <v>245</v>
      </c>
      <c r="CJ72" t="s">
        <v>316</v>
      </c>
      <c r="CK72" t="s">
        <v>292</v>
      </c>
      <c r="CL72" t="s">
        <v>242</v>
      </c>
      <c r="CM72" t="s">
        <v>292</v>
      </c>
      <c r="CN72" t="s">
        <v>242</v>
      </c>
      <c r="CO72" t="s">
        <v>292</v>
      </c>
      <c r="CP72" t="s">
        <v>242</v>
      </c>
      <c r="CQ72" t="s">
        <v>292</v>
      </c>
      <c r="CR72" t="s">
        <v>242</v>
      </c>
      <c r="CS72" t="s">
        <v>227</v>
      </c>
      <c r="CT72" t="s">
        <v>227</v>
      </c>
      <c r="CU72" t="s">
        <v>247</v>
      </c>
      <c r="CV72" t="s">
        <v>1337</v>
      </c>
      <c r="CW72" t="s">
        <v>233</v>
      </c>
      <c r="CX72" t="s">
        <v>227</v>
      </c>
      <c r="CY72" t="s">
        <v>233</v>
      </c>
      <c r="CZ72" t="s">
        <v>227</v>
      </c>
      <c r="DA72" t="s">
        <v>11</v>
      </c>
      <c r="DB72" t="s">
        <v>1338</v>
      </c>
      <c r="DC72" t="s">
        <v>253</v>
      </c>
      <c r="DD72" t="s">
        <v>253</v>
      </c>
      <c r="DE72" t="s">
        <v>251</v>
      </c>
      <c r="DF72" t="s">
        <v>251</v>
      </c>
      <c r="DG72" t="s">
        <v>251</v>
      </c>
      <c r="DH72" t="s">
        <v>251</v>
      </c>
      <c r="DI72" t="s">
        <v>251</v>
      </c>
      <c r="DJ72" t="s">
        <v>251</v>
      </c>
      <c r="DK72" t="s">
        <v>256</v>
      </c>
      <c r="DL72" t="s">
        <v>254</v>
      </c>
      <c r="DM72" t="s">
        <v>254</v>
      </c>
      <c r="DN72" t="s">
        <v>254</v>
      </c>
      <c r="DO72" t="s">
        <v>254</v>
      </c>
      <c r="DP72" t="s">
        <v>254</v>
      </c>
      <c r="DQ72" t="s">
        <v>254</v>
      </c>
      <c r="DR72" t="s">
        <v>254</v>
      </c>
      <c r="DS72" t="s">
        <v>253</v>
      </c>
      <c r="DT72" t="s">
        <v>253</v>
      </c>
      <c r="DU72" t="s">
        <v>253</v>
      </c>
      <c r="DV72" t="s">
        <v>253</v>
      </c>
      <c r="DW72" t="s">
        <v>253</v>
      </c>
      <c r="DX72" t="s">
        <v>253</v>
      </c>
      <c r="DY72" t="s">
        <v>253</v>
      </c>
      <c r="DZ72" t="s">
        <v>256</v>
      </c>
      <c r="EA72" t="s">
        <v>256</v>
      </c>
      <c r="EB72" t="s">
        <v>256</v>
      </c>
      <c r="EC72" t="s">
        <v>256</v>
      </c>
      <c r="ED72" t="s">
        <v>256</v>
      </c>
      <c r="EE72" t="s">
        <v>256</v>
      </c>
      <c r="EF72" t="s">
        <v>256</v>
      </c>
      <c r="EG72" t="s">
        <v>251</v>
      </c>
      <c r="EH72" t="s">
        <v>251</v>
      </c>
      <c r="EI72" t="s">
        <v>252</v>
      </c>
      <c r="EJ72" t="s">
        <v>251</v>
      </c>
      <c r="EK72" t="s">
        <v>254</v>
      </c>
      <c r="EL72" t="s">
        <v>254</v>
      </c>
      <c r="EM72" t="s">
        <v>255</v>
      </c>
      <c r="EN72" t="s">
        <v>254</v>
      </c>
      <c r="EO72" t="s">
        <v>253</v>
      </c>
      <c r="EP72" t="s">
        <v>251</v>
      </c>
      <c r="EQ72" t="s">
        <v>253</v>
      </c>
      <c r="ER72" t="s">
        <v>253</v>
      </c>
      <c r="ES72" t="s">
        <v>256</v>
      </c>
      <c r="ET72" t="s">
        <v>254</v>
      </c>
      <c r="EU72" t="s">
        <v>256</v>
      </c>
      <c r="EV72" t="s">
        <v>256</v>
      </c>
      <c r="EW72" t="s">
        <v>258</v>
      </c>
      <c r="EX72" t="s">
        <v>258</v>
      </c>
      <c r="EY72" t="s">
        <v>258</v>
      </c>
      <c r="EZ72" t="s">
        <v>261</v>
      </c>
      <c r="FA72" t="s">
        <v>257</v>
      </c>
      <c r="FB72" t="s">
        <v>257</v>
      </c>
      <c r="FC72" t="s">
        <v>257</v>
      </c>
      <c r="FD72" t="s">
        <v>259</v>
      </c>
      <c r="FE72" t="s">
        <v>257</v>
      </c>
      <c r="FF72" t="s">
        <v>260</v>
      </c>
      <c r="FG72" t="s">
        <v>259</v>
      </c>
      <c r="FH72" t="s">
        <v>260</v>
      </c>
      <c r="FI72" t="s">
        <v>258</v>
      </c>
      <c r="FJ72" t="s">
        <v>259</v>
      </c>
      <c r="FK72" t="s">
        <v>257</v>
      </c>
      <c r="FL72" t="s">
        <v>258</v>
      </c>
      <c r="FM72" t="s">
        <v>258</v>
      </c>
      <c r="FN72" t="s">
        <v>258</v>
      </c>
      <c r="FO72" t="s">
        <v>258</v>
      </c>
      <c r="FP72" t="s">
        <v>258</v>
      </c>
      <c r="FQ72" t="s">
        <v>258</v>
      </c>
      <c r="FR72" t="s">
        <v>258</v>
      </c>
      <c r="FS72" t="s">
        <v>258</v>
      </c>
      <c r="FT72" t="s">
        <v>258</v>
      </c>
      <c r="FU72" t="s">
        <v>261</v>
      </c>
      <c r="FV72" t="s">
        <v>261</v>
      </c>
      <c r="FW72" t="s">
        <v>258</v>
      </c>
      <c r="FX72" t="s">
        <v>258</v>
      </c>
      <c r="FY72" t="s">
        <v>257</v>
      </c>
      <c r="FZ72" t="s">
        <v>257</v>
      </c>
      <c r="GA72" t="s">
        <v>258</v>
      </c>
      <c r="GB72" t="s">
        <v>261</v>
      </c>
      <c r="GC72" t="s">
        <v>258</v>
      </c>
      <c r="GD72" t="s">
        <v>257</v>
      </c>
      <c r="GE72" t="s">
        <v>258</v>
      </c>
      <c r="GF72" t="s">
        <v>258</v>
      </c>
      <c r="GG72" t="s">
        <v>258</v>
      </c>
      <c r="GH72" t="s">
        <v>261</v>
      </c>
      <c r="GI72" t="s">
        <v>257</v>
      </c>
      <c r="GJ72" t="s">
        <v>258</v>
      </c>
      <c r="GK72" t="s">
        <v>258</v>
      </c>
      <c r="GL72" t="s">
        <v>261</v>
      </c>
      <c r="GM72" t="s">
        <v>258</v>
      </c>
      <c r="GN72" t="s">
        <v>258</v>
      </c>
      <c r="GO72" t="s">
        <v>261</v>
      </c>
      <c r="GP72" t="s">
        <v>261</v>
      </c>
      <c r="GQ72" t="s">
        <v>258</v>
      </c>
      <c r="GR72" t="s">
        <v>258</v>
      </c>
      <c r="GS72" t="s">
        <v>261</v>
      </c>
      <c r="GT72" t="s">
        <v>258</v>
      </c>
      <c r="GU72" t="s">
        <v>1339</v>
      </c>
      <c r="GV72" t="s">
        <v>1340</v>
      </c>
      <c r="GW72" t="s">
        <v>227</v>
      </c>
      <c r="GX72" t="s">
        <v>227</v>
      </c>
      <c r="GY72">
        <v>1</v>
      </c>
      <c r="GZ72">
        <v>24799.228999999999</v>
      </c>
      <c r="HA72">
        <v>4</v>
      </c>
      <c r="HB72" t="s">
        <v>227</v>
      </c>
      <c r="HC72">
        <v>10</v>
      </c>
      <c r="HD72" t="s">
        <v>227</v>
      </c>
      <c r="HE72">
        <v>5</v>
      </c>
      <c r="HF72">
        <v>6</v>
      </c>
      <c r="HG72" s="1">
        <v>43884.542361111111</v>
      </c>
      <c r="HH72" t="s">
        <v>227</v>
      </c>
      <c r="HI72" t="s">
        <v>227</v>
      </c>
      <c r="HJ72" t="s">
        <v>227</v>
      </c>
      <c r="HK72">
        <v>0</v>
      </c>
      <c r="HL72" t="s">
        <v>945</v>
      </c>
      <c r="HM72" t="s">
        <v>302</v>
      </c>
      <c r="HN72" t="s">
        <v>962</v>
      </c>
      <c r="HO72" t="s">
        <v>1341</v>
      </c>
      <c r="HP72">
        <v>1</v>
      </c>
      <c r="HQ72">
        <v>113136</v>
      </c>
    </row>
    <row r="73" spans="1:225" ht="105" x14ac:dyDescent="0.25">
      <c r="A73">
        <v>73</v>
      </c>
      <c r="B73">
        <v>2014</v>
      </c>
      <c r="C73" t="s">
        <v>1342</v>
      </c>
      <c r="D73" t="s">
        <v>1343</v>
      </c>
      <c r="E73" s="1">
        <v>43885.382638888892</v>
      </c>
      <c r="F73" t="s">
        <v>1120</v>
      </c>
      <c r="G73">
        <v>3</v>
      </c>
      <c r="H73">
        <v>0</v>
      </c>
      <c r="I73">
        <v>0</v>
      </c>
      <c r="J73">
        <v>0</v>
      </c>
      <c r="K73">
        <v>0</v>
      </c>
      <c r="L73">
        <v>1</v>
      </c>
      <c r="M73">
        <v>0</v>
      </c>
      <c r="N73">
        <v>0</v>
      </c>
      <c r="O73">
        <v>0</v>
      </c>
      <c r="P73">
        <v>0</v>
      </c>
      <c r="Q73">
        <v>0</v>
      </c>
      <c r="R73">
        <v>0</v>
      </c>
      <c r="S73" t="s">
        <v>227</v>
      </c>
      <c r="T73">
        <v>0</v>
      </c>
      <c r="U73">
        <v>0</v>
      </c>
      <c r="V73">
        <v>0</v>
      </c>
      <c r="W73">
        <v>0</v>
      </c>
      <c r="X73">
        <v>1</v>
      </c>
      <c r="Y73">
        <v>0</v>
      </c>
      <c r="Z73">
        <v>0</v>
      </c>
      <c r="AA73">
        <v>0</v>
      </c>
      <c r="AB73">
        <v>0</v>
      </c>
      <c r="AC73">
        <v>0</v>
      </c>
      <c r="AD73">
        <v>0</v>
      </c>
      <c r="AE73" t="s">
        <v>227</v>
      </c>
      <c r="AF73">
        <v>1</v>
      </c>
      <c r="AG73">
        <v>1</v>
      </c>
      <c r="AH73">
        <v>1</v>
      </c>
      <c r="AI73">
        <v>1</v>
      </c>
      <c r="AJ73">
        <v>0</v>
      </c>
      <c r="AK73">
        <v>0</v>
      </c>
      <c r="AL73">
        <v>0</v>
      </c>
      <c r="AM73" t="s">
        <v>228</v>
      </c>
      <c r="AN73">
        <v>98119</v>
      </c>
      <c r="AO73" t="s">
        <v>229</v>
      </c>
      <c r="AP73" t="s">
        <v>1344</v>
      </c>
      <c r="AQ73">
        <v>99613</v>
      </c>
      <c r="AR73" t="s">
        <v>229</v>
      </c>
      <c r="AS73">
        <v>1</v>
      </c>
      <c r="AT73">
        <v>0</v>
      </c>
      <c r="AU73">
        <v>0</v>
      </c>
      <c r="AV73">
        <v>0</v>
      </c>
      <c r="AW73" t="s">
        <v>227</v>
      </c>
      <c r="AX73" s="2">
        <v>44199</v>
      </c>
      <c r="AY73" t="s">
        <v>506</v>
      </c>
      <c r="AZ73">
        <v>0</v>
      </c>
      <c r="BA73">
        <v>0</v>
      </c>
      <c r="BB73">
        <v>0</v>
      </c>
      <c r="BC73">
        <v>0</v>
      </c>
      <c r="BD73">
        <v>0</v>
      </c>
      <c r="BE73">
        <v>0</v>
      </c>
      <c r="BF73">
        <v>1</v>
      </c>
      <c r="BG73">
        <v>0</v>
      </c>
      <c r="BH73" t="s">
        <v>227</v>
      </c>
      <c r="BI73" t="s">
        <v>247</v>
      </c>
      <c r="BJ73" t="s">
        <v>1345</v>
      </c>
      <c r="BK73" t="s">
        <v>252</v>
      </c>
      <c r="BL73" t="s">
        <v>235</v>
      </c>
      <c r="BM73" t="s">
        <v>236</v>
      </c>
      <c r="BN73" t="s">
        <v>227</v>
      </c>
      <c r="BO73" t="s">
        <v>233</v>
      </c>
      <c r="BP73" t="s">
        <v>233</v>
      </c>
      <c r="BQ73" t="s">
        <v>227</v>
      </c>
      <c r="BR73" t="s">
        <v>237</v>
      </c>
      <c r="BS73" t="s">
        <v>237</v>
      </c>
      <c r="BT73" t="s">
        <v>239</v>
      </c>
      <c r="BU73" t="s">
        <v>237</v>
      </c>
      <c r="BV73" t="s">
        <v>1346</v>
      </c>
      <c r="BW73" t="s">
        <v>274</v>
      </c>
      <c r="BX73" s="3" t="s">
        <v>1347</v>
      </c>
      <c r="BY73" t="s">
        <v>241</v>
      </c>
      <c r="BZ73" t="s">
        <v>244</v>
      </c>
      <c r="CA73" t="s">
        <v>241</v>
      </c>
      <c r="CB73" t="s">
        <v>244</v>
      </c>
      <c r="CC73" t="s">
        <v>245</v>
      </c>
      <c r="CD73" t="s">
        <v>242</v>
      </c>
      <c r="CE73" t="s">
        <v>292</v>
      </c>
      <c r="CF73" t="s">
        <v>242</v>
      </c>
      <c r="CG73" t="s">
        <v>241</v>
      </c>
      <c r="CH73" t="s">
        <v>244</v>
      </c>
      <c r="CI73" t="s">
        <v>241</v>
      </c>
      <c r="CJ73" t="s">
        <v>244</v>
      </c>
      <c r="CK73" t="s">
        <v>241</v>
      </c>
      <c r="CL73" t="s">
        <v>244</v>
      </c>
      <c r="CM73" t="s">
        <v>241</v>
      </c>
      <c r="CN73" t="s">
        <v>244</v>
      </c>
      <c r="CO73" t="s">
        <v>241</v>
      </c>
      <c r="CP73" t="s">
        <v>244</v>
      </c>
      <c r="CQ73" t="s">
        <v>292</v>
      </c>
      <c r="CR73" t="s">
        <v>242</v>
      </c>
      <c r="CS73" t="s">
        <v>227</v>
      </c>
      <c r="CT73" t="s">
        <v>227</v>
      </c>
      <c r="CU73" t="s">
        <v>247</v>
      </c>
      <c r="CV73" t="s">
        <v>1348</v>
      </c>
      <c r="CW73" t="s">
        <v>247</v>
      </c>
      <c r="CX73" t="s">
        <v>1349</v>
      </c>
      <c r="CY73" t="s">
        <v>247</v>
      </c>
      <c r="CZ73" t="s">
        <v>1350</v>
      </c>
      <c r="DA73" t="s">
        <v>495</v>
      </c>
      <c r="DB73" t="s">
        <v>1351</v>
      </c>
      <c r="DC73" t="s">
        <v>253</v>
      </c>
      <c r="DD73" t="s">
        <v>253</v>
      </c>
      <c r="DE73" t="s">
        <v>253</v>
      </c>
      <c r="DF73" t="s">
        <v>253</v>
      </c>
      <c r="DG73" t="s">
        <v>253</v>
      </c>
      <c r="DH73" t="s">
        <v>253</v>
      </c>
      <c r="DI73" t="s">
        <v>253</v>
      </c>
      <c r="DJ73" t="s">
        <v>253</v>
      </c>
      <c r="DK73" t="s">
        <v>256</v>
      </c>
      <c r="DL73" t="s">
        <v>256</v>
      </c>
      <c r="DM73" t="s">
        <v>256</v>
      </c>
      <c r="DN73" t="s">
        <v>256</v>
      </c>
      <c r="DO73" t="s">
        <v>256</v>
      </c>
      <c r="DP73" t="s">
        <v>256</v>
      </c>
      <c r="DQ73" t="s">
        <v>256</v>
      </c>
      <c r="DR73" t="s">
        <v>256</v>
      </c>
      <c r="DS73" t="s">
        <v>253</v>
      </c>
      <c r="DT73" t="s">
        <v>253</v>
      </c>
      <c r="DU73" t="s">
        <v>253</v>
      </c>
      <c r="DV73" t="s">
        <v>251</v>
      </c>
      <c r="DW73" t="s">
        <v>251</v>
      </c>
      <c r="DX73" t="s">
        <v>252</v>
      </c>
      <c r="DY73" t="s">
        <v>251</v>
      </c>
      <c r="DZ73" t="s">
        <v>256</v>
      </c>
      <c r="EA73" t="s">
        <v>256</v>
      </c>
      <c r="EB73" t="s">
        <v>256</v>
      </c>
      <c r="EC73" t="s">
        <v>254</v>
      </c>
      <c r="ED73" t="s">
        <v>256</v>
      </c>
      <c r="EE73" t="s">
        <v>254</v>
      </c>
      <c r="EF73" t="s">
        <v>256</v>
      </c>
      <c r="EG73" t="s">
        <v>251</v>
      </c>
      <c r="EH73" t="s">
        <v>251</v>
      </c>
      <c r="EI73" t="s">
        <v>253</v>
      </c>
      <c r="EJ73" t="s">
        <v>253</v>
      </c>
      <c r="EK73" t="s">
        <v>254</v>
      </c>
      <c r="EL73" t="s">
        <v>256</v>
      </c>
      <c r="EM73" t="s">
        <v>256</v>
      </c>
      <c r="EN73" t="s">
        <v>256</v>
      </c>
      <c r="EO73" t="s">
        <v>253</v>
      </c>
      <c r="EP73" t="s">
        <v>252</v>
      </c>
      <c r="EQ73" t="s">
        <v>253</v>
      </c>
      <c r="ER73" t="s">
        <v>252</v>
      </c>
      <c r="ES73" t="s">
        <v>256</v>
      </c>
      <c r="ET73" t="s">
        <v>255</v>
      </c>
      <c r="EU73" t="s">
        <v>256</v>
      </c>
      <c r="EV73" t="s">
        <v>255</v>
      </c>
      <c r="EW73" t="s">
        <v>259</v>
      </c>
      <c r="EX73" t="s">
        <v>259</v>
      </c>
      <c r="EY73" t="s">
        <v>259</v>
      </c>
      <c r="EZ73" t="s">
        <v>258</v>
      </c>
      <c r="FA73" t="s">
        <v>258</v>
      </c>
      <c r="FB73" t="s">
        <v>260</v>
      </c>
      <c r="FC73" t="s">
        <v>260</v>
      </c>
      <c r="FD73" t="s">
        <v>257</v>
      </c>
      <c r="FE73" t="s">
        <v>259</v>
      </c>
      <c r="FF73" t="s">
        <v>258</v>
      </c>
      <c r="FG73" t="s">
        <v>259</v>
      </c>
      <c r="FH73" t="s">
        <v>259</v>
      </c>
      <c r="FI73" t="s">
        <v>257</v>
      </c>
      <c r="FJ73" t="s">
        <v>259</v>
      </c>
      <c r="FK73" t="s">
        <v>259</v>
      </c>
      <c r="FL73" t="s">
        <v>258</v>
      </c>
      <c r="FM73" t="s">
        <v>261</v>
      </c>
      <c r="FN73" t="s">
        <v>261</v>
      </c>
      <c r="FO73" t="s">
        <v>258</v>
      </c>
      <c r="FP73" t="s">
        <v>258</v>
      </c>
      <c r="FQ73" t="s">
        <v>258</v>
      </c>
      <c r="FR73" t="s">
        <v>261</v>
      </c>
      <c r="FS73" t="s">
        <v>257</v>
      </c>
      <c r="FT73" t="s">
        <v>259</v>
      </c>
      <c r="FU73" t="s">
        <v>260</v>
      </c>
      <c r="FV73" t="s">
        <v>259</v>
      </c>
      <c r="FW73" t="s">
        <v>259</v>
      </c>
      <c r="FX73" t="s">
        <v>259</v>
      </c>
      <c r="FY73" t="s">
        <v>259</v>
      </c>
      <c r="FZ73" t="s">
        <v>259</v>
      </c>
      <c r="GA73" t="s">
        <v>258</v>
      </c>
      <c r="GB73" t="s">
        <v>260</v>
      </c>
      <c r="GC73" t="s">
        <v>257</v>
      </c>
      <c r="GD73" t="s">
        <v>257</v>
      </c>
      <c r="GE73" t="s">
        <v>258</v>
      </c>
      <c r="GF73" t="s">
        <v>261</v>
      </c>
      <c r="GG73" t="s">
        <v>258</v>
      </c>
      <c r="GH73" t="s">
        <v>259</v>
      </c>
      <c r="GI73" t="s">
        <v>257</v>
      </c>
      <c r="GJ73" t="s">
        <v>257</v>
      </c>
      <c r="GK73" t="s">
        <v>257</v>
      </c>
      <c r="GL73" t="s">
        <v>258</v>
      </c>
      <c r="GM73" t="s">
        <v>260</v>
      </c>
      <c r="GN73" t="s">
        <v>260</v>
      </c>
      <c r="GO73" t="s">
        <v>260</v>
      </c>
      <c r="GP73" t="s">
        <v>260</v>
      </c>
      <c r="GQ73" t="s">
        <v>258</v>
      </c>
      <c r="GR73" t="s">
        <v>258</v>
      </c>
      <c r="GS73" t="s">
        <v>258</v>
      </c>
      <c r="GT73" t="s">
        <v>258</v>
      </c>
      <c r="GU73" t="s">
        <v>1352</v>
      </c>
      <c r="GV73" t="s">
        <v>1353</v>
      </c>
      <c r="GW73" t="s">
        <v>227</v>
      </c>
      <c r="GX73" t="s">
        <v>227</v>
      </c>
      <c r="GY73">
        <v>1</v>
      </c>
      <c r="GZ73">
        <v>2775.2759999999998</v>
      </c>
      <c r="HA73">
        <v>14</v>
      </c>
      <c r="HB73" t="s">
        <v>227</v>
      </c>
      <c r="HC73">
        <v>10</v>
      </c>
      <c r="HD73" t="s">
        <v>227</v>
      </c>
      <c r="HE73">
        <v>1</v>
      </c>
      <c r="HF73">
        <v>2</v>
      </c>
      <c r="HG73" s="1">
        <v>43885.35</v>
      </c>
      <c r="HH73" t="s">
        <v>227</v>
      </c>
      <c r="HI73" t="s">
        <v>227</v>
      </c>
      <c r="HJ73" t="s">
        <v>227</v>
      </c>
      <c r="HK73">
        <v>0</v>
      </c>
      <c r="HL73" t="s">
        <v>1354</v>
      </c>
      <c r="HM73" t="s">
        <v>601</v>
      </c>
      <c r="HN73" t="s">
        <v>1355</v>
      </c>
      <c r="HO73" t="s">
        <v>1356</v>
      </c>
      <c r="HP73">
        <v>1</v>
      </c>
      <c r="HQ73">
        <v>108244</v>
      </c>
    </row>
    <row r="74" spans="1:225" x14ac:dyDescent="0.25">
      <c r="A74">
        <v>74</v>
      </c>
      <c r="B74">
        <v>2080</v>
      </c>
      <c r="C74">
        <v>2020</v>
      </c>
      <c r="D74" t="s">
        <v>1357</v>
      </c>
      <c r="E74" s="1">
        <v>43890.458333333336</v>
      </c>
      <c r="F74" t="s">
        <v>1120</v>
      </c>
      <c r="G74">
        <v>3</v>
      </c>
      <c r="H74">
        <v>0</v>
      </c>
      <c r="I74">
        <v>1</v>
      </c>
      <c r="J74">
        <v>1</v>
      </c>
      <c r="K74">
        <v>0</v>
      </c>
      <c r="L74">
        <v>1</v>
      </c>
      <c r="M74">
        <v>1</v>
      </c>
      <c r="N74">
        <v>0</v>
      </c>
      <c r="O74">
        <v>0</v>
      </c>
      <c r="P74">
        <v>0</v>
      </c>
      <c r="Q74">
        <v>0</v>
      </c>
      <c r="R74">
        <v>0</v>
      </c>
      <c r="S74" t="s">
        <v>227</v>
      </c>
      <c r="T74">
        <v>0</v>
      </c>
      <c r="U74">
        <v>1</v>
      </c>
      <c r="V74">
        <v>1</v>
      </c>
      <c r="W74">
        <v>0</v>
      </c>
      <c r="X74">
        <v>1</v>
      </c>
      <c r="Y74">
        <v>1</v>
      </c>
      <c r="Z74">
        <v>0</v>
      </c>
      <c r="AA74">
        <v>0</v>
      </c>
      <c r="AB74">
        <v>0</v>
      </c>
      <c r="AC74">
        <v>0</v>
      </c>
      <c r="AD74">
        <v>0</v>
      </c>
      <c r="AE74" t="s">
        <v>227</v>
      </c>
      <c r="AF74">
        <v>0</v>
      </c>
      <c r="AG74">
        <v>1</v>
      </c>
      <c r="AH74">
        <v>0</v>
      </c>
      <c r="AI74">
        <v>0</v>
      </c>
      <c r="AJ74">
        <v>0</v>
      </c>
      <c r="AK74">
        <v>0</v>
      </c>
      <c r="AL74">
        <v>0</v>
      </c>
      <c r="AM74" t="s">
        <v>505</v>
      </c>
      <c r="AN74">
        <v>98595</v>
      </c>
      <c r="AO74" t="s">
        <v>229</v>
      </c>
      <c r="AP74" t="s">
        <v>505</v>
      </c>
      <c r="AQ74">
        <v>98595</v>
      </c>
      <c r="AR74" t="s">
        <v>229</v>
      </c>
      <c r="AS74">
        <v>1</v>
      </c>
      <c r="AT74">
        <v>1</v>
      </c>
      <c r="AU74">
        <v>0</v>
      </c>
      <c r="AV74">
        <v>0</v>
      </c>
      <c r="AW74" t="s">
        <v>227</v>
      </c>
      <c r="AX74" s="2">
        <v>44199</v>
      </c>
      <c r="AY74" t="s">
        <v>380</v>
      </c>
      <c r="AZ74">
        <v>0</v>
      </c>
      <c r="BA74">
        <v>0</v>
      </c>
      <c r="BB74">
        <v>0</v>
      </c>
      <c r="BC74">
        <v>1</v>
      </c>
      <c r="BD74">
        <v>0</v>
      </c>
      <c r="BE74">
        <v>0</v>
      </c>
      <c r="BF74">
        <v>1</v>
      </c>
      <c r="BG74">
        <v>1</v>
      </c>
      <c r="BH74" t="s">
        <v>1358</v>
      </c>
      <c r="BI74" t="s">
        <v>233</v>
      </c>
      <c r="BJ74" t="s">
        <v>227</v>
      </c>
      <c r="BK74" t="s">
        <v>252</v>
      </c>
      <c r="BL74" t="s">
        <v>291</v>
      </c>
      <c r="BM74" t="s">
        <v>236</v>
      </c>
      <c r="BN74" t="s">
        <v>227</v>
      </c>
      <c r="BO74" t="s">
        <v>233</v>
      </c>
      <c r="BP74" t="s">
        <v>233</v>
      </c>
      <c r="BQ74" t="s">
        <v>227</v>
      </c>
      <c r="BR74" t="s">
        <v>238</v>
      </c>
      <c r="BS74" t="s">
        <v>238</v>
      </c>
      <c r="BT74" t="s">
        <v>239</v>
      </c>
      <c r="BU74" t="s">
        <v>227</v>
      </c>
      <c r="BV74" t="s">
        <v>227</v>
      </c>
      <c r="BW74" t="s">
        <v>240</v>
      </c>
      <c r="BX74" s="3" t="s">
        <v>227</v>
      </c>
      <c r="BY74" t="s">
        <v>243</v>
      </c>
      <c r="BZ74" t="s">
        <v>244</v>
      </c>
      <c r="CA74" t="s">
        <v>243</v>
      </c>
      <c r="CB74" t="s">
        <v>244</v>
      </c>
      <c r="CC74" t="s">
        <v>243</v>
      </c>
      <c r="CD74" t="s">
        <v>244</v>
      </c>
      <c r="CE74" t="s">
        <v>243</v>
      </c>
      <c r="CF74" t="s">
        <v>244</v>
      </c>
      <c r="CG74" t="s">
        <v>243</v>
      </c>
      <c r="CH74" t="s">
        <v>244</v>
      </c>
      <c r="CI74" t="s">
        <v>243</v>
      </c>
      <c r="CJ74" t="s">
        <v>244</v>
      </c>
      <c r="CK74" t="s">
        <v>243</v>
      </c>
      <c r="CL74" t="s">
        <v>244</v>
      </c>
      <c r="CM74" t="s">
        <v>243</v>
      </c>
      <c r="CN74" t="s">
        <v>244</v>
      </c>
      <c r="CO74" t="s">
        <v>243</v>
      </c>
      <c r="CP74" t="s">
        <v>244</v>
      </c>
      <c r="CQ74" t="s">
        <v>243</v>
      </c>
      <c r="CR74" t="s">
        <v>244</v>
      </c>
      <c r="CS74" t="s">
        <v>227</v>
      </c>
      <c r="CT74" t="s">
        <v>227</v>
      </c>
      <c r="CU74" t="s">
        <v>247</v>
      </c>
      <c r="CV74" t="s">
        <v>1359</v>
      </c>
      <c r="CW74" t="s">
        <v>233</v>
      </c>
      <c r="CX74" t="s">
        <v>227</v>
      </c>
      <c r="CY74" t="s">
        <v>247</v>
      </c>
      <c r="CZ74" t="s">
        <v>1360</v>
      </c>
      <c r="DA74" t="s">
        <v>252</v>
      </c>
      <c r="DB74" t="s">
        <v>252</v>
      </c>
      <c r="DC74" t="s">
        <v>252</v>
      </c>
      <c r="DD74" t="s">
        <v>252</v>
      </c>
      <c r="DE74" t="s">
        <v>252</v>
      </c>
      <c r="DF74" t="s">
        <v>252</v>
      </c>
      <c r="DG74" t="s">
        <v>252</v>
      </c>
      <c r="DH74" t="s">
        <v>252</v>
      </c>
      <c r="DI74" t="s">
        <v>252</v>
      </c>
      <c r="DJ74" t="s">
        <v>252</v>
      </c>
      <c r="DK74" t="s">
        <v>255</v>
      </c>
      <c r="DL74" t="s">
        <v>255</v>
      </c>
      <c r="DM74" t="s">
        <v>255</v>
      </c>
      <c r="DN74" t="s">
        <v>255</v>
      </c>
      <c r="DO74" t="s">
        <v>255</v>
      </c>
      <c r="DP74" t="s">
        <v>255</v>
      </c>
      <c r="DQ74" t="s">
        <v>255</v>
      </c>
      <c r="DR74" t="s">
        <v>255</v>
      </c>
      <c r="DS74" t="s">
        <v>251</v>
      </c>
      <c r="DT74" t="s">
        <v>251</v>
      </c>
      <c r="DU74" t="s">
        <v>251</v>
      </c>
      <c r="DV74" t="s">
        <v>251</v>
      </c>
      <c r="DW74" t="s">
        <v>251</v>
      </c>
      <c r="DX74" t="s">
        <v>252</v>
      </c>
      <c r="DY74" t="s">
        <v>253</v>
      </c>
      <c r="DZ74" t="s">
        <v>256</v>
      </c>
      <c r="EA74" t="s">
        <v>254</v>
      </c>
      <c r="EB74" t="s">
        <v>256</v>
      </c>
      <c r="EC74" t="s">
        <v>254</v>
      </c>
      <c r="ED74" t="s">
        <v>254</v>
      </c>
      <c r="EE74" t="s">
        <v>255</v>
      </c>
      <c r="EF74" t="s">
        <v>256</v>
      </c>
      <c r="EG74" t="s">
        <v>253</v>
      </c>
      <c r="EH74" t="s">
        <v>253</v>
      </c>
      <c r="EI74" t="s">
        <v>253</v>
      </c>
      <c r="EJ74" t="s">
        <v>253</v>
      </c>
      <c r="EK74" t="s">
        <v>256</v>
      </c>
      <c r="EL74" t="s">
        <v>254</v>
      </c>
      <c r="EM74" t="s">
        <v>254</v>
      </c>
      <c r="EN74" t="s">
        <v>254</v>
      </c>
      <c r="EO74" t="s">
        <v>251</v>
      </c>
      <c r="EP74" t="s">
        <v>251</v>
      </c>
      <c r="EQ74" t="s">
        <v>253</v>
      </c>
      <c r="ER74" t="s">
        <v>253</v>
      </c>
      <c r="ES74" t="s">
        <v>254</v>
      </c>
      <c r="ET74" t="s">
        <v>254</v>
      </c>
      <c r="EU74" t="s">
        <v>256</v>
      </c>
      <c r="EV74" t="s">
        <v>254</v>
      </c>
      <c r="EW74" t="s">
        <v>258</v>
      </c>
      <c r="EX74" t="s">
        <v>258</v>
      </c>
      <c r="EY74" t="s">
        <v>258</v>
      </c>
      <c r="EZ74" t="s">
        <v>260</v>
      </c>
      <c r="FA74" t="s">
        <v>257</v>
      </c>
      <c r="FB74" t="s">
        <v>258</v>
      </c>
      <c r="FC74" t="s">
        <v>258</v>
      </c>
      <c r="FD74" t="s">
        <v>260</v>
      </c>
      <c r="FE74" t="s">
        <v>259</v>
      </c>
      <c r="FF74" t="s">
        <v>258</v>
      </c>
      <c r="FG74" t="s">
        <v>259</v>
      </c>
      <c r="FH74" t="s">
        <v>257</v>
      </c>
      <c r="FI74" t="s">
        <v>260</v>
      </c>
      <c r="FJ74" t="s">
        <v>260</v>
      </c>
      <c r="FK74" t="s">
        <v>261</v>
      </c>
      <c r="FL74" t="s">
        <v>257</v>
      </c>
      <c r="FM74" t="s">
        <v>258</v>
      </c>
      <c r="FN74" t="s">
        <v>258</v>
      </c>
      <c r="FO74" t="s">
        <v>257</v>
      </c>
      <c r="FP74" t="s">
        <v>258</v>
      </c>
      <c r="FQ74" t="s">
        <v>258</v>
      </c>
      <c r="FR74" t="s">
        <v>258</v>
      </c>
      <c r="FS74" t="s">
        <v>258</v>
      </c>
      <c r="FT74" t="s">
        <v>258</v>
      </c>
      <c r="FU74" t="s">
        <v>258</v>
      </c>
      <c r="FV74" t="s">
        <v>257</v>
      </c>
      <c r="FW74" t="s">
        <v>257</v>
      </c>
      <c r="FX74" t="s">
        <v>257</v>
      </c>
      <c r="FY74" t="s">
        <v>257</v>
      </c>
      <c r="FZ74" t="s">
        <v>257</v>
      </c>
      <c r="GA74" t="s">
        <v>257</v>
      </c>
      <c r="GB74" t="s">
        <v>257</v>
      </c>
      <c r="GC74" t="s">
        <v>257</v>
      </c>
      <c r="GD74" t="s">
        <v>261</v>
      </c>
      <c r="GE74" t="s">
        <v>257</v>
      </c>
      <c r="GF74" t="s">
        <v>257</v>
      </c>
      <c r="GG74" t="s">
        <v>261</v>
      </c>
      <c r="GH74" t="s">
        <v>260</v>
      </c>
      <c r="GI74" t="s">
        <v>260</v>
      </c>
      <c r="GJ74" t="s">
        <v>257</v>
      </c>
      <c r="GK74" t="s">
        <v>257</v>
      </c>
      <c r="GL74" t="s">
        <v>261</v>
      </c>
      <c r="GM74" t="s">
        <v>261</v>
      </c>
      <c r="GN74" t="s">
        <v>261</v>
      </c>
      <c r="GO74" t="s">
        <v>258</v>
      </c>
      <c r="GP74" t="s">
        <v>258</v>
      </c>
      <c r="GQ74" t="s">
        <v>258</v>
      </c>
      <c r="GR74" t="s">
        <v>261</v>
      </c>
      <c r="GS74" t="s">
        <v>258</v>
      </c>
      <c r="GT74" t="s">
        <v>259</v>
      </c>
      <c r="GU74" t="s">
        <v>1361</v>
      </c>
      <c r="GV74" t="s">
        <v>1362</v>
      </c>
      <c r="GW74" t="s">
        <v>1363</v>
      </c>
      <c r="GX74" t="s">
        <v>1364</v>
      </c>
      <c r="GY74">
        <v>1</v>
      </c>
      <c r="GZ74">
        <v>2122.2910000000002</v>
      </c>
      <c r="HA74">
        <v>4</v>
      </c>
      <c r="HB74" t="s">
        <v>227</v>
      </c>
      <c r="HC74">
        <v>2</v>
      </c>
      <c r="HD74" t="s">
        <v>227</v>
      </c>
      <c r="HE74">
        <v>5</v>
      </c>
      <c r="HF74">
        <v>6</v>
      </c>
      <c r="HG74" s="1">
        <v>43890.433333333334</v>
      </c>
      <c r="HH74" t="s">
        <v>227</v>
      </c>
      <c r="HI74" t="s">
        <v>227</v>
      </c>
      <c r="HJ74" t="s">
        <v>227</v>
      </c>
      <c r="HK74">
        <v>0</v>
      </c>
      <c r="HL74" t="s">
        <v>1365</v>
      </c>
      <c r="HM74" t="s">
        <v>302</v>
      </c>
      <c r="HN74" t="s">
        <v>1272</v>
      </c>
      <c r="HO74" t="s">
        <v>1366</v>
      </c>
      <c r="HP74">
        <v>2</v>
      </c>
      <c r="HQ74">
        <v>999999</v>
      </c>
    </row>
    <row r="75" spans="1:225" x14ac:dyDescent="0.25">
      <c r="A75">
        <v>75</v>
      </c>
      <c r="B75">
        <v>2147</v>
      </c>
      <c r="C75">
        <v>2020</v>
      </c>
      <c r="D75" t="s">
        <v>1367</v>
      </c>
      <c r="E75" s="1">
        <v>43890.854166666664</v>
      </c>
      <c r="F75" t="s">
        <v>1120</v>
      </c>
      <c r="G75">
        <v>3</v>
      </c>
      <c r="H75">
        <v>0</v>
      </c>
      <c r="I75">
        <v>0</v>
      </c>
      <c r="J75">
        <v>0</v>
      </c>
      <c r="K75">
        <v>0</v>
      </c>
      <c r="L75">
        <v>1</v>
      </c>
      <c r="M75">
        <v>0</v>
      </c>
      <c r="N75">
        <v>0</v>
      </c>
      <c r="O75">
        <v>0</v>
      </c>
      <c r="P75">
        <v>0</v>
      </c>
      <c r="Q75">
        <v>0</v>
      </c>
      <c r="R75">
        <v>0</v>
      </c>
      <c r="S75" t="s">
        <v>227</v>
      </c>
      <c r="T75">
        <v>0</v>
      </c>
      <c r="U75">
        <v>0</v>
      </c>
      <c r="V75">
        <v>0</v>
      </c>
      <c r="W75">
        <v>0</v>
      </c>
      <c r="X75">
        <v>1</v>
      </c>
      <c r="Y75">
        <v>0</v>
      </c>
      <c r="Z75">
        <v>0</v>
      </c>
      <c r="AA75">
        <v>0</v>
      </c>
      <c r="AB75">
        <v>0</v>
      </c>
      <c r="AC75">
        <v>0</v>
      </c>
      <c r="AD75">
        <v>0</v>
      </c>
      <c r="AE75" t="s">
        <v>227</v>
      </c>
      <c r="AF75">
        <v>0</v>
      </c>
      <c r="AG75">
        <v>1</v>
      </c>
      <c r="AH75">
        <v>1</v>
      </c>
      <c r="AI75">
        <v>1</v>
      </c>
      <c r="AJ75">
        <v>0</v>
      </c>
      <c r="AK75">
        <v>0</v>
      </c>
      <c r="AL75">
        <v>0</v>
      </c>
      <c r="AM75" t="s">
        <v>1368</v>
      </c>
      <c r="AN75">
        <v>98368</v>
      </c>
      <c r="AO75" t="s">
        <v>229</v>
      </c>
      <c r="AP75" t="s">
        <v>1369</v>
      </c>
      <c r="AQ75">
        <v>98368</v>
      </c>
      <c r="AR75" t="s">
        <v>229</v>
      </c>
      <c r="AS75">
        <v>1</v>
      </c>
      <c r="AT75">
        <v>1</v>
      </c>
      <c r="AU75">
        <v>0</v>
      </c>
      <c r="AV75">
        <v>0</v>
      </c>
      <c r="AW75" t="s">
        <v>227</v>
      </c>
      <c r="AX75" s="2">
        <v>44199</v>
      </c>
      <c r="AY75" t="s">
        <v>227</v>
      </c>
      <c r="AZ75">
        <v>0</v>
      </c>
      <c r="BA75">
        <v>0</v>
      </c>
      <c r="BB75">
        <v>0</v>
      </c>
      <c r="BC75">
        <v>0</v>
      </c>
      <c r="BD75">
        <v>0</v>
      </c>
      <c r="BE75">
        <v>0</v>
      </c>
      <c r="BF75">
        <v>1</v>
      </c>
      <c r="BG75">
        <v>0</v>
      </c>
      <c r="BH75" t="s">
        <v>227</v>
      </c>
      <c r="BI75" t="s">
        <v>233</v>
      </c>
      <c r="BJ75" t="s">
        <v>227</v>
      </c>
      <c r="BK75" t="s">
        <v>252</v>
      </c>
      <c r="BL75" t="s">
        <v>235</v>
      </c>
      <c r="BM75" t="s">
        <v>236</v>
      </c>
      <c r="BN75" t="s">
        <v>227</v>
      </c>
      <c r="BO75" t="s">
        <v>233</v>
      </c>
      <c r="BP75" t="s">
        <v>233</v>
      </c>
      <c r="BQ75" s="2">
        <v>44198</v>
      </c>
      <c r="BR75" t="s">
        <v>237</v>
      </c>
      <c r="BS75" t="s">
        <v>238</v>
      </c>
      <c r="BT75" t="s">
        <v>239</v>
      </c>
      <c r="BU75" t="s">
        <v>227</v>
      </c>
      <c r="BV75" t="s">
        <v>227</v>
      </c>
      <c r="BW75" t="s">
        <v>233</v>
      </c>
      <c r="BX75" s="3" t="s">
        <v>227</v>
      </c>
      <c r="BY75" t="s">
        <v>243</v>
      </c>
      <c r="BZ75" t="s">
        <v>242</v>
      </c>
      <c r="CA75" t="s">
        <v>243</v>
      </c>
      <c r="CB75" t="s">
        <v>316</v>
      </c>
      <c r="CC75" t="s">
        <v>292</v>
      </c>
      <c r="CD75" t="s">
        <v>244</v>
      </c>
      <c r="CE75" t="s">
        <v>292</v>
      </c>
      <c r="CF75" t="s">
        <v>244</v>
      </c>
      <c r="CG75" t="s">
        <v>243</v>
      </c>
      <c r="CH75" t="s">
        <v>316</v>
      </c>
      <c r="CI75" t="s">
        <v>292</v>
      </c>
      <c r="CJ75" t="s">
        <v>244</v>
      </c>
      <c r="CK75" t="s">
        <v>292</v>
      </c>
      <c r="CL75" t="s">
        <v>244</v>
      </c>
      <c r="CM75" t="s">
        <v>292</v>
      </c>
      <c r="CN75" t="s">
        <v>244</v>
      </c>
      <c r="CO75" t="s">
        <v>243</v>
      </c>
      <c r="CP75" t="s">
        <v>316</v>
      </c>
      <c r="CQ75" t="s">
        <v>292</v>
      </c>
      <c r="CR75" t="s">
        <v>244</v>
      </c>
      <c r="CS75" t="s">
        <v>227</v>
      </c>
      <c r="CT75" t="s">
        <v>227</v>
      </c>
      <c r="CU75" t="s">
        <v>247</v>
      </c>
      <c r="CV75" t="s">
        <v>1370</v>
      </c>
      <c r="CW75" t="s">
        <v>247</v>
      </c>
      <c r="CX75" t="s">
        <v>1371</v>
      </c>
      <c r="CY75" t="s">
        <v>233</v>
      </c>
      <c r="CZ75" t="s">
        <v>227</v>
      </c>
      <c r="DA75" t="s">
        <v>1372</v>
      </c>
      <c r="DB75" t="s">
        <v>1373</v>
      </c>
      <c r="DC75" t="s">
        <v>252</v>
      </c>
      <c r="DD75" t="s">
        <v>251</v>
      </c>
      <c r="DE75" t="s">
        <v>252</v>
      </c>
      <c r="DF75" t="s">
        <v>252</v>
      </c>
      <c r="DG75" t="s">
        <v>252</v>
      </c>
      <c r="DH75" t="s">
        <v>252</v>
      </c>
      <c r="DI75" t="s">
        <v>252</v>
      </c>
      <c r="DJ75" t="s">
        <v>251</v>
      </c>
      <c r="DK75" t="s">
        <v>254</v>
      </c>
      <c r="DL75" t="s">
        <v>254</v>
      </c>
      <c r="DM75" t="s">
        <v>255</v>
      </c>
      <c r="DN75" t="s">
        <v>254</v>
      </c>
      <c r="DO75" t="s">
        <v>255</v>
      </c>
      <c r="DP75" t="s">
        <v>255</v>
      </c>
      <c r="DQ75" t="s">
        <v>255</v>
      </c>
      <c r="DR75" t="s">
        <v>254</v>
      </c>
      <c r="DS75" t="s">
        <v>251</v>
      </c>
      <c r="DT75" t="s">
        <v>253</v>
      </c>
      <c r="DU75" t="s">
        <v>252</v>
      </c>
      <c r="DV75" t="s">
        <v>253</v>
      </c>
      <c r="DW75" t="s">
        <v>253</v>
      </c>
      <c r="DX75" t="s">
        <v>252</v>
      </c>
      <c r="DY75" t="s">
        <v>253</v>
      </c>
      <c r="DZ75" t="s">
        <v>254</v>
      </c>
      <c r="EA75" t="s">
        <v>255</v>
      </c>
      <c r="EB75" t="s">
        <v>256</v>
      </c>
      <c r="EC75" t="s">
        <v>254</v>
      </c>
      <c r="ED75" t="s">
        <v>254</v>
      </c>
      <c r="EE75" t="s">
        <v>255</v>
      </c>
      <c r="EF75" t="s">
        <v>254</v>
      </c>
      <c r="EG75" t="s">
        <v>252</v>
      </c>
      <c r="EH75" t="s">
        <v>252</v>
      </c>
      <c r="EI75" t="s">
        <v>252</v>
      </c>
      <c r="EJ75" t="s">
        <v>251</v>
      </c>
      <c r="EK75" t="s">
        <v>255</v>
      </c>
      <c r="EL75" t="s">
        <v>254</v>
      </c>
      <c r="EM75" t="s">
        <v>255</v>
      </c>
      <c r="EN75" t="s">
        <v>254</v>
      </c>
      <c r="EO75" t="s">
        <v>251</v>
      </c>
      <c r="EP75" t="s">
        <v>252</v>
      </c>
      <c r="EQ75" t="s">
        <v>252</v>
      </c>
      <c r="ER75" t="s">
        <v>252</v>
      </c>
      <c r="ES75" t="s">
        <v>254</v>
      </c>
      <c r="ET75" t="s">
        <v>255</v>
      </c>
      <c r="EU75" t="s">
        <v>254</v>
      </c>
      <c r="EV75" t="s">
        <v>255</v>
      </c>
      <c r="EW75" t="s">
        <v>257</v>
      </c>
      <c r="EX75" t="s">
        <v>261</v>
      </c>
      <c r="EY75" t="s">
        <v>257</v>
      </c>
      <c r="EZ75" t="s">
        <v>259</v>
      </c>
      <c r="FA75" t="s">
        <v>261</v>
      </c>
      <c r="FB75" t="s">
        <v>257</v>
      </c>
      <c r="FC75" t="s">
        <v>257</v>
      </c>
      <c r="FD75" t="s">
        <v>257</v>
      </c>
      <c r="FE75" t="s">
        <v>258</v>
      </c>
      <c r="FF75" t="s">
        <v>257</v>
      </c>
      <c r="FG75" t="s">
        <v>261</v>
      </c>
      <c r="FH75" t="s">
        <v>261</v>
      </c>
      <c r="FI75" t="s">
        <v>258</v>
      </c>
      <c r="FJ75" t="s">
        <v>258</v>
      </c>
      <c r="FK75" t="s">
        <v>257</v>
      </c>
      <c r="FL75" t="s">
        <v>261</v>
      </c>
      <c r="FM75" t="s">
        <v>261</v>
      </c>
      <c r="FN75" t="s">
        <v>261</v>
      </c>
      <c r="FO75" t="s">
        <v>261</v>
      </c>
      <c r="FP75" t="s">
        <v>261</v>
      </c>
      <c r="FQ75" t="s">
        <v>261</v>
      </c>
      <c r="FR75" t="s">
        <v>261</v>
      </c>
      <c r="FS75" t="s">
        <v>261</v>
      </c>
      <c r="FT75" t="s">
        <v>261</v>
      </c>
      <c r="FU75" t="s">
        <v>257</v>
      </c>
      <c r="FV75" t="s">
        <v>257</v>
      </c>
      <c r="FW75" t="s">
        <v>257</v>
      </c>
      <c r="FX75" t="s">
        <v>261</v>
      </c>
      <c r="FY75" t="s">
        <v>257</v>
      </c>
      <c r="FZ75" t="s">
        <v>257</v>
      </c>
      <c r="GA75" t="s">
        <v>259</v>
      </c>
      <c r="GB75" t="s">
        <v>257</v>
      </c>
      <c r="GC75" t="s">
        <v>257</v>
      </c>
      <c r="GD75" t="s">
        <v>259</v>
      </c>
      <c r="GE75" t="s">
        <v>257</v>
      </c>
      <c r="GF75" t="s">
        <v>257</v>
      </c>
      <c r="GG75" t="s">
        <v>261</v>
      </c>
      <c r="GH75" t="s">
        <v>261</v>
      </c>
      <c r="GI75" t="s">
        <v>257</v>
      </c>
      <c r="GJ75" t="s">
        <v>257</v>
      </c>
      <c r="GK75" t="s">
        <v>257</v>
      </c>
      <c r="GL75" t="s">
        <v>257</v>
      </c>
      <c r="GM75" t="s">
        <v>261</v>
      </c>
      <c r="GN75" t="s">
        <v>257</v>
      </c>
      <c r="GO75" t="s">
        <v>259</v>
      </c>
      <c r="GP75" t="s">
        <v>257</v>
      </c>
      <c r="GQ75" t="s">
        <v>259</v>
      </c>
      <c r="GR75" t="s">
        <v>261</v>
      </c>
      <c r="GS75" t="s">
        <v>257</v>
      </c>
      <c r="GT75" t="s">
        <v>258</v>
      </c>
      <c r="GU75" t="s">
        <v>1374</v>
      </c>
      <c r="GV75" t="s">
        <v>1375</v>
      </c>
      <c r="GW75" t="s">
        <v>1376</v>
      </c>
      <c r="GX75" t="s">
        <v>1377</v>
      </c>
      <c r="GY75">
        <v>1</v>
      </c>
      <c r="GZ75">
        <v>7087.8620000000001</v>
      </c>
      <c r="HA75">
        <v>4</v>
      </c>
      <c r="HB75" t="s">
        <v>227</v>
      </c>
      <c r="HC75">
        <v>12</v>
      </c>
      <c r="HD75" t="s">
        <v>227</v>
      </c>
      <c r="HE75">
        <v>5</v>
      </c>
      <c r="HF75">
        <v>6</v>
      </c>
      <c r="HG75" s="1">
        <v>43890.771527777775</v>
      </c>
      <c r="HH75" t="s">
        <v>227</v>
      </c>
      <c r="HI75" t="s">
        <v>227</v>
      </c>
      <c r="HJ75" t="s">
        <v>227</v>
      </c>
      <c r="HK75">
        <v>0</v>
      </c>
      <c r="HL75" t="s">
        <v>1378</v>
      </c>
      <c r="HM75" t="s">
        <v>302</v>
      </c>
      <c r="HN75" t="s">
        <v>1272</v>
      </c>
      <c r="HO75" t="s">
        <v>1379</v>
      </c>
      <c r="HP75">
        <v>2</v>
      </c>
      <c r="HQ75">
        <v>999999</v>
      </c>
    </row>
    <row r="76" spans="1:225" x14ac:dyDescent="0.25">
      <c r="A76">
        <v>76</v>
      </c>
      <c r="B76">
        <v>2180</v>
      </c>
      <c r="C76">
        <v>2020</v>
      </c>
      <c r="D76" t="s">
        <v>1380</v>
      </c>
      <c r="E76" s="1">
        <v>43890.894444444442</v>
      </c>
      <c r="F76" t="s">
        <v>1120</v>
      </c>
      <c r="G76">
        <v>3</v>
      </c>
      <c r="H76">
        <v>0</v>
      </c>
      <c r="I76">
        <v>1</v>
      </c>
      <c r="J76">
        <v>0</v>
      </c>
      <c r="K76">
        <v>0</v>
      </c>
      <c r="L76">
        <v>0</v>
      </c>
      <c r="M76">
        <v>1</v>
      </c>
      <c r="N76">
        <v>0</v>
      </c>
      <c r="O76">
        <v>0</v>
      </c>
      <c r="P76">
        <v>0</v>
      </c>
      <c r="Q76">
        <v>0</v>
      </c>
      <c r="R76">
        <v>1</v>
      </c>
      <c r="S76" t="s">
        <v>1381</v>
      </c>
      <c r="T76">
        <v>0</v>
      </c>
      <c r="U76">
        <v>1</v>
      </c>
      <c r="V76">
        <v>0</v>
      </c>
      <c r="W76">
        <v>0</v>
      </c>
      <c r="X76">
        <v>0</v>
      </c>
      <c r="Y76">
        <v>1</v>
      </c>
      <c r="Z76">
        <v>0</v>
      </c>
      <c r="AA76">
        <v>0</v>
      </c>
      <c r="AB76">
        <v>0</v>
      </c>
      <c r="AC76">
        <v>0</v>
      </c>
      <c r="AD76">
        <v>0</v>
      </c>
      <c r="AE76" t="s">
        <v>227</v>
      </c>
      <c r="AF76">
        <v>0</v>
      </c>
      <c r="AG76">
        <v>1</v>
      </c>
      <c r="AH76">
        <v>1</v>
      </c>
      <c r="AI76">
        <v>0</v>
      </c>
      <c r="AJ76">
        <v>0</v>
      </c>
      <c r="AK76">
        <v>0</v>
      </c>
      <c r="AL76">
        <v>0</v>
      </c>
      <c r="AM76" t="s">
        <v>1382</v>
      </c>
      <c r="AN76">
        <v>98590</v>
      </c>
      <c r="AO76" t="s">
        <v>229</v>
      </c>
      <c r="AP76" t="s">
        <v>1383</v>
      </c>
      <c r="AQ76">
        <v>98547</v>
      </c>
      <c r="AR76" t="s">
        <v>231</v>
      </c>
      <c r="AS76">
        <v>1</v>
      </c>
      <c r="AT76">
        <v>1</v>
      </c>
      <c r="AU76">
        <v>0</v>
      </c>
      <c r="AV76">
        <v>0</v>
      </c>
      <c r="AW76" t="s">
        <v>227</v>
      </c>
      <c r="AX76" s="2">
        <v>44199</v>
      </c>
      <c r="AY76" t="s">
        <v>232</v>
      </c>
      <c r="AZ76">
        <v>0</v>
      </c>
      <c r="BA76">
        <v>0</v>
      </c>
      <c r="BB76">
        <v>0</v>
      </c>
      <c r="BC76">
        <v>1</v>
      </c>
      <c r="BD76">
        <v>0</v>
      </c>
      <c r="BE76">
        <v>1</v>
      </c>
      <c r="BF76">
        <v>0</v>
      </c>
      <c r="BG76">
        <v>0</v>
      </c>
      <c r="BH76" t="s">
        <v>227</v>
      </c>
      <c r="BI76" t="s">
        <v>247</v>
      </c>
      <c r="BJ76" t="s">
        <v>1384</v>
      </c>
      <c r="BK76" t="s">
        <v>382</v>
      </c>
      <c r="BL76" t="s">
        <v>383</v>
      </c>
      <c r="BM76" t="s">
        <v>236</v>
      </c>
      <c r="BN76" t="s">
        <v>227</v>
      </c>
      <c r="BO76" t="s">
        <v>233</v>
      </c>
      <c r="BP76" t="s">
        <v>233</v>
      </c>
      <c r="BQ76" s="2">
        <v>44259</v>
      </c>
      <c r="BR76" t="s">
        <v>238</v>
      </c>
      <c r="BS76" t="s">
        <v>238</v>
      </c>
      <c r="BT76" t="s">
        <v>238</v>
      </c>
      <c r="BU76" t="s">
        <v>227</v>
      </c>
      <c r="BV76" t="s">
        <v>227</v>
      </c>
      <c r="BW76" t="s">
        <v>233</v>
      </c>
      <c r="BX76" s="3" t="s">
        <v>227</v>
      </c>
      <c r="BY76" t="s">
        <v>243</v>
      </c>
      <c r="BZ76" t="s">
        <v>244</v>
      </c>
      <c r="CA76" t="s">
        <v>243</v>
      </c>
      <c r="CB76" t="s">
        <v>244</v>
      </c>
      <c r="CC76" t="s">
        <v>292</v>
      </c>
      <c r="CD76" t="s">
        <v>242</v>
      </c>
      <c r="CE76" t="s">
        <v>292</v>
      </c>
      <c r="CF76" t="s">
        <v>242</v>
      </c>
      <c r="CG76" t="s">
        <v>292</v>
      </c>
      <c r="CH76" t="s">
        <v>242</v>
      </c>
      <c r="CI76" t="s">
        <v>243</v>
      </c>
      <c r="CJ76" t="s">
        <v>244</v>
      </c>
      <c r="CK76" t="s">
        <v>292</v>
      </c>
      <c r="CL76" t="s">
        <v>242</v>
      </c>
      <c r="CM76" t="s">
        <v>292</v>
      </c>
      <c r="CN76" t="s">
        <v>242</v>
      </c>
      <c r="CO76" t="s">
        <v>292</v>
      </c>
      <c r="CP76" t="s">
        <v>242</v>
      </c>
      <c r="CQ76" t="s">
        <v>292</v>
      </c>
      <c r="CR76" t="s">
        <v>242</v>
      </c>
      <c r="CS76" t="s">
        <v>385</v>
      </c>
      <c r="CT76" t="s">
        <v>244</v>
      </c>
      <c r="CU76" t="s">
        <v>247</v>
      </c>
      <c r="CV76" t="s">
        <v>1385</v>
      </c>
      <c r="CW76" t="s">
        <v>247</v>
      </c>
      <c r="CX76" t="s">
        <v>1386</v>
      </c>
      <c r="CY76" t="s">
        <v>247</v>
      </c>
      <c r="CZ76" t="s">
        <v>1387</v>
      </c>
      <c r="DA76" t="s">
        <v>1388</v>
      </c>
      <c r="DB76" t="s">
        <v>1389</v>
      </c>
      <c r="DC76" t="s">
        <v>251</v>
      </c>
      <c r="DD76" t="s">
        <v>251</v>
      </c>
      <c r="DE76" t="s">
        <v>252</v>
      </c>
      <c r="DF76" t="s">
        <v>252</v>
      </c>
      <c r="DG76" t="s">
        <v>252</v>
      </c>
      <c r="DH76" t="s">
        <v>251</v>
      </c>
      <c r="DI76" t="s">
        <v>252</v>
      </c>
      <c r="DJ76" t="s">
        <v>252</v>
      </c>
      <c r="DK76" t="s">
        <v>255</v>
      </c>
      <c r="DL76" t="s">
        <v>255</v>
      </c>
      <c r="DM76" t="s">
        <v>255</v>
      </c>
      <c r="DN76" t="s">
        <v>255</v>
      </c>
      <c r="DO76" t="s">
        <v>254</v>
      </c>
      <c r="DP76" t="s">
        <v>254</v>
      </c>
      <c r="DQ76" t="s">
        <v>255</v>
      </c>
      <c r="DR76" t="s">
        <v>255</v>
      </c>
      <c r="DS76" t="s">
        <v>253</v>
      </c>
      <c r="DT76" t="s">
        <v>253</v>
      </c>
      <c r="DU76" t="s">
        <v>252</v>
      </c>
      <c r="DV76" t="s">
        <v>253</v>
      </c>
      <c r="DW76" t="s">
        <v>253</v>
      </c>
      <c r="DX76" t="s">
        <v>253</v>
      </c>
      <c r="DY76" t="s">
        <v>253</v>
      </c>
      <c r="DZ76" t="s">
        <v>254</v>
      </c>
      <c r="EA76" t="s">
        <v>255</v>
      </c>
      <c r="EB76" t="s">
        <v>256</v>
      </c>
      <c r="EC76" t="s">
        <v>256</v>
      </c>
      <c r="ED76" t="s">
        <v>256</v>
      </c>
      <c r="EE76" t="s">
        <v>256</v>
      </c>
      <c r="EF76" t="s">
        <v>256</v>
      </c>
      <c r="EG76" t="s">
        <v>253</v>
      </c>
      <c r="EH76" t="s">
        <v>252</v>
      </c>
      <c r="EI76" t="s">
        <v>252</v>
      </c>
      <c r="EJ76" t="s">
        <v>253</v>
      </c>
      <c r="EK76" t="s">
        <v>256</v>
      </c>
      <c r="EL76" t="s">
        <v>255</v>
      </c>
      <c r="EM76" t="s">
        <v>255</v>
      </c>
      <c r="EN76" t="s">
        <v>256</v>
      </c>
      <c r="EO76" t="s">
        <v>253</v>
      </c>
      <c r="EP76" t="s">
        <v>253</v>
      </c>
      <c r="EQ76" t="s">
        <v>253</v>
      </c>
      <c r="ER76" t="s">
        <v>252</v>
      </c>
      <c r="ES76" t="s">
        <v>256</v>
      </c>
      <c r="ET76" t="s">
        <v>254</v>
      </c>
      <c r="EU76" t="s">
        <v>256</v>
      </c>
      <c r="EV76" t="s">
        <v>254</v>
      </c>
      <c r="EW76" t="s">
        <v>257</v>
      </c>
      <c r="EX76" t="s">
        <v>257</v>
      </c>
      <c r="EY76" t="s">
        <v>257</v>
      </c>
      <c r="EZ76" t="s">
        <v>260</v>
      </c>
      <c r="FA76" t="s">
        <v>259</v>
      </c>
      <c r="FB76" t="s">
        <v>259</v>
      </c>
      <c r="FC76" t="s">
        <v>259</v>
      </c>
      <c r="FD76" t="s">
        <v>259</v>
      </c>
      <c r="FE76" t="s">
        <v>260</v>
      </c>
      <c r="FF76" t="s">
        <v>260</v>
      </c>
      <c r="FG76" t="s">
        <v>258</v>
      </c>
      <c r="FH76" t="s">
        <v>260</v>
      </c>
      <c r="FI76" t="s">
        <v>259</v>
      </c>
      <c r="FJ76" t="s">
        <v>258</v>
      </c>
      <c r="FK76" t="s">
        <v>259</v>
      </c>
      <c r="FL76" t="s">
        <v>259</v>
      </c>
      <c r="FM76" t="s">
        <v>259</v>
      </c>
      <c r="FN76" t="s">
        <v>259</v>
      </c>
      <c r="FO76" t="s">
        <v>259</v>
      </c>
      <c r="FP76" t="s">
        <v>258</v>
      </c>
      <c r="FQ76" t="s">
        <v>258</v>
      </c>
      <c r="FR76" t="s">
        <v>258</v>
      </c>
      <c r="FS76" t="s">
        <v>258</v>
      </c>
      <c r="FT76" t="s">
        <v>258</v>
      </c>
      <c r="FU76" t="s">
        <v>260</v>
      </c>
      <c r="FV76" t="s">
        <v>259</v>
      </c>
      <c r="FW76" t="s">
        <v>259</v>
      </c>
      <c r="FX76" t="s">
        <v>257</v>
      </c>
      <c r="FY76" t="s">
        <v>259</v>
      </c>
      <c r="FZ76" t="s">
        <v>259</v>
      </c>
      <c r="GA76" t="s">
        <v>261</v>
      </c>
      <c r="GB76" t="s">
        <v>260</v>
      </c>
      <c r="GC76" t="s">
        <v>257</v>
      </c>
      <c r="GD76" t="s">
        <v>259</v>
      </c>
      <c r="GE76" t="s">
        <v>259</v>
      </c>
      <c r="GF76" t="s">
        <v>258</v>
      </c>
      <c r="GG76" t="s">
        <v>261</v>
      </c>
      <c r="GH76" t="s">
        <v>261</v>
      </c>
      <c r="GI76" t="s">
        <v>260</v>
      </c>
      <c r="GJ76" t="s">
        <v>260</v>
      </c>
      <c r="GK76" t="s">
        <v>260</v>
      </c>
      <c r="GL76" t="s">
        <v>260</v>
      </c>
      <c r="GM76" t="s">
        <v>260</v>
      </c>
      <c r="GN76" t="s">
        <v>260</v>
      </c>
      <c r="GO76" t="s">
        <v>257</v>
      </c>
      <c r="GP76" t="s">
        <v>260</v>
      </c>
      <c r="GQ76" t="s">
        <v>260</v>
      </c>
      <c r="GR76" t="s">
        <v>258</v>
      </c>
      <c r="GS76" t="s">
        <v>257</v>
      </c>
      <c r="GT76" t="s">
        <v>259</v>
      </c>
      <c r="GU76" t="s">
        <v>1390</v>
      </c>
      <c r="GV76" t="s">
        <v>1391</v>
      </c>
      <c r="GW76" t="s">
        <v>1392</v>
      </c>
      <c r="GX76" t="s">
        <v>1393</v>
      </c>
      <c r="GY76">
        <v>1</v>
      </c>
      <c r="GZ76">
        <v>1665.934</v>
      </c>
      <c r="HA76">
        <v>13</v>
      </c>
      <c r="HB76" t="s">
        <v>227</v>
      </c>
      <c r="HC76">
        <v>10</v>
      </c>
      <c r="HD76" t="s">
        <v>227</v>
      </c>
      <c r="HE76">
        <v>5</v>
      </c>
      <c r="HF76">
        <v>6</v>
      </c>
      <c r="HG76" s="1">
        <v>43890.875</v>
      </c>
      <c r="HH76" t="s">
        <v>227</v>
      </c>
      <c r="HI76" t="s">
        <v>227</v>
      </c>
      <c r="HJ76" t="s">
        <v>227</v>
      </c>
      <c r="HK76">
        <v>0</v>
      </c>
      <c r="HL76" t="s">
        <v>1394</v>
      </c>
      <c r="HM76" t="s">
        <v>302</v>
      </c>
      <c r="HN76" t="s">
        <v>1272</v>
      </c>
      <c r="HO76" t="s">
        <v>1395</v>
      </c>
      <c r="HP76">
        <v>2</v>
      </c>
      <c r="HQ76">
        <v>999999</v>
      </c>
    </row>
    <row r="77" spans="1:225" x14ac:dyDescent="0.25">
      <c r="A77">
        <v>77</v>
      </c>
      <c r="B77">
        <v>2212</v>
      </c>
      <c r="C77">
        <v>2020</v>
      </c>
      <c r="D77" t="s">
        <v>1396</v>
      </c>
      <c r="E77" s="1">
        <v>43891.414583333331</v>
      </c>
      <c r="F77" t="s">
        <v>1120</v>
      </c>
      <c r="G77">
        <v>3</v>
      </c>
      <c r="H77">
        <v>0</v>
      </c>
      <c r="I77">
        <v>1</v>
      </c>
      <c r="J77">
        <v>0</v>
      </c>
      <c r="K77">
        <v>0</v>
      </c>
      <c r="L77">
        <v>0</v>
      </c>
      <c r="M77">
        <v>1</v>
      </c>
      <c r="N77">
        <v>0</v>
      </c>
      <c r="O77">
        <v>0</v>
      </c>
      <c r="P77">
        <v>0</v>
      </c>
      <c r="Q77">
        <v>0</v>
      </c>
      <c r="R77">
        <v>0</v>
      </c>
      <c r="S77" t="s">
        <v>227</v>
      </c>
      <c r="T77">
        <v>0</v>
      </c>
      <c r="U77">
        <v>1</v>
      </c>
      <c r="V77">
        <v>0</v>
      </c>
      <c r="W77">
        <v>0</v>
      </c>
      <c r="X77">
        <v>0</v>
      </c>
      <c r="Y77">
        <v>1</v>
      </c>
      <c r="Z77">
        <v>0</v>
      </c>
      <c r="AA77">
        <v>0</v>
      </c>
      <c r="AB77">
        <v>0</v>
      </c>
      <c r="AC77">
        <v>0</v>
      </c>
      <c r="AD77">
        <v>0</v>
      </c>
      <c r="AE77" t="s">
        <v>227</v>
      </c>
      <c r="AF77">
        <v>1</v>
      </c>
      <c r="AG77">
        <v>1</v>
      </c>
      <c r="AH77">
        <v>0</v>
      </c>
      <c r="AI77">
        <v>0</v>
      </c>
      <c r="AJ77">
        <v>0</v>
      </c>
      <c r="AK77">
        <v>0</v>
      </c>
      <c r="AL77">
        <v>0</v>
      </c>
      <c r="AM77" t="s">
        <v>1397</v>
      </c>
      <c r="AN77">
        <v>98332</v>
      </c>
      <c r="AO77" t="s">
        <v>229</v>
      </c>
      <c r="AP77" t="s">
        <v>1398</v>
      </c>
      <c r="AQ77">
        <v>98332</v>
      </c>
      <c r="AR77" t="s">
        <v>229</v>
      </c>
      <c r="AS77">
        <v>1</v>
      </c>
      <c r="AT77">
        <v>1</v>
      </c>
      <c r="AU77">
        <v>0</v>
      </c>
      <c r="AV77">
        <v>0</v>
      </c>
      <c r="AW77" t="s">
        <v>227</v>
      </c>
      <c r="AX77" s="2">
        <v>44293</v>
      </c>
      <c r="AY77" t="s">
        <v>380</v>
      </c>
      <c r="AZ77">
        <v>0</v>
      </c>
      <c r="BA77">
        <v>0</v>
      </c>
      <c r="BB77">
        <v>0</v>
      </c>
      <c r="BC77">
        <v>1</v>
      </c>
      <c r="BD77">
        <v>1</v>
      </c>
      <c r="BE77">
        <v>0</v>
      </c>
      <c r="BF77">
        <v>0</v>
      </c>
      <c r="BG77">
        <v>0</v>
      </c>
      <c r="BH77" t="s">
        <v>227</v>
      </c>
      <c r="BI77" t="s">
        <v>247</v>
      </c>
      <c r="BJ77" t="s">
        <v>1399</v>
      </c>
      <c r="BK77" t="s">
        <v>252</v>
      </c>
      <c r="BL77" t="s">
        <v>291</v>
      </c>
      <c r="BM77" t="s">
        <v>236</v>
      </c>
      <c r="BN77" t="s">
        <v>227</v>
      </c>
      <c r="BO77" t="s">
        <v>233</v>
      </c>
      <c r="BP77" t="s">
        <v>233</v>
      </c>
      <c r="BQ77" s="2">
        <v>44198</v>
      </c>
      <c r="BR77" t="s">
        <v>238</v>
      </c>
      <c r="BS77" t="s">
        <v>238</v>
      </c>
      <c r="BT77" t="s">
        <v>238</v>
      </c>
      <c r="BU77" t="s">
        <v>227</v>
      </c>
      <c r="BV77" t="s">
        <v>227</v>
      </c>
      <c r="BW77" t="s">
        <v>233</v>
      </c>
      <c r="BX77" s="3" t="s">
        <v>227</v>
      </c>
      <c r="BY77" t="s">
        <v>243</v>
      </c>
      <c r="BZ77" t="s">
        <v>244</v>
      </c>
      <c r="CA77" t="s">
        <v>243</v>
      </c>
      <c r="CB77" t="s">
        <v>244</v>
      </c>
      <c r="CC77" t="s">
        <v>243</v>
      </c>
      <c r="CD77" t="s">
        <v>244</v>
      </c>
      <c r="CE77" t="s">
        <v>292</v>
      </c>
      <c r="CF77" t="s">
        <v>244</v>
      </c>
      <c r="CG77" t="s">
        <v>292</v>
      </c>
      <c r="CH77" t="s">
        <v>244</v>
      </c>
      <c r="CI77" t="s">
        <v>243</v>
      </c>
      <c r="CJ77" t="s">
        <v>244</v>
      </c>
      <c r="CK77" t="s">
        <v>292</v>
      </c>
      <c r="CL77" t="s">
        <v>244</v>
      </c>
      <c r="CM77" t="s">
        <v>292</v>
      </c>
      <c r="CN77" t="s">
        <v>244</v>
      </c>
      <c r="CO77" t="s">
        <v>292</v>
      </c>
      <c r="CP77" t="s">
        <v>244</v>
      </c>
      <c r="CQ77" t="s">
        <v>292</v>
      </c>
      <c r="CR77" t="s">
        <v>244</v>
      </c>
      <c r="CS77" t="s">
        <v>227</v>
      </c>
      <c r="CT77" t="s">
        <v>227</v>
      </c>
      <c r="CU77" t="s">
        <v>233</v>
      </c>
      <c r="CV77" t="s">
        <v>227</v>
      </c>
      <c r="CW77" t="s">
        <v>247</v>
      </c>
      <c r="CX77" t="s">
        <v>1400</v>
      </c>
      <c r="CY77" t="s">
        <v>247</v>
      </c>
      <c r="CZ77" t="s">
        <v>1401</v>
      </c>
      <c r="DA77" t="s">
        <v>11</v>
      </c>
      <c r="DB77" t="s">
        <v>1402</v>
      </c>
      <c r="DC77" t="s">
        <v>251</v>
      </c>
      <c r="DD77" t="s">
        <v>251</v>
      </c>
      <c r="DE77" t="s">
        <v>251</v>
      </c>
      <c r="DF77" t="s">
        <v>252</v>
      </c>
      <c r="DG77" t="s">
        <v>252</v>
      </c>
      <c r="DH77" t="s">
        <v>251</v>
      </c>
      <c r="DI77" t="s">
        <v>251</v>
      </c>
      <c r="DJ77" t="s">
        <v>251</v>
      </c>
      <c r="DK77" t="s">
        <v>254</v>
      </c>
      <c r="DL77" t="s">
        <v>254</v>
      </c>
      <c r="DM77" t="s">
        <v>254</v>
      </c>
      <c r="DN77" t="s">
        <v>255</v>
      </c>
      <c r="DO77" t="s">
        <v>255</v>
      </c>
      <c r="DP77" t="s">
        <v>254</v>
      </c>
      <c r="DQ77" t="s">
        <v>254</v>
      </c>
      <c r="DR77" t="s">
        <v>254</v>
      </c>
      <c r="DS77" t="s">
        <v>253</v>
      </c>
      <c r="DT77" t="s">
        <v>253</v>
      </c>
      <c r="DU77" t="s">
        <v>252</v>
      </c>
      <c r="DV77" t="s">
        <v>253</v>
      </c>
      <c r="DW77" t="s">
        <v>253</v>
      </c>
      <c r="DX77" t="s">
        <v>251</v>
      </c>
      <c r="DY77" t="s">
        <v>253</v>
      </c>
      <c r="DZ77" t="s">
        <v>256</v>
      </c>
      <c r="EA77" t="s">
        <v>255</v>
      </c>
      <c r="EB77" t="s">
        <v>256</v>
      </c>
      <c r="EC77" t="s">
        <v>256</v>
      </c>
      <c r="ED77" t="s">
        <v>256</v>
      </c>
      <c r="EE77" t="s">
        <v>254</v>
      </c>
      <c r="EF77" t="s">
        <v>256</v>
      </c>
      <c r="EG77" t="s">
        <v>251</v>
      </c>
      <c r="EH77" t="s">
        <v>251</v>
      </c>
      <c r="EI77" t="s">
        <v>251</v>
      </c>
      <c r="EJ77" t="s">
        <v>251</v>
      </c>
      <c r="EK77" t="s">
        <v>254</v>
      </c>
      <c r="EL77" t="s">
        <v>256</v>
      </c>
      <c r="EM77" t="s">
        <v>256</v>
      </c>
      <c r="EN77" t="s">
        <v>254</v>
      </c>
      <c r="EO77" t="s">
        <v>252</v>
      </c>
      <c r="EP77" t="s">
        <v>252</v>
      </c>
      <c r="EQ77" t="s">
        <v>253</v>
      </c>
      <c r="ER77" t="s">
        <v>252</v>
      </c>
      <c r="ES77" t="s">
        <v>254</v>
      </c>
      <c r="ET77" t="s">
        <v>255</v>
      </c>
      <c r="EU77" t="s">
        <v>256</v>
      </c>
      <c r="EV77" t="s">
        <v>254</v>
      </c>
      <c r="EW77" t="s">
        <v>258</v>
      </c>
      <c r="EX77" t="s">
        <v>258</v>
      </c>
      <c r="EY77" t="s">
        <v>258</v>
      </c>
      <c r="EZ77" t="s">
        <v>260</v>
      </c>
      <c r="FA77" t="s">
        <v>259</v>
      </c>
      <c r="FB77" t="s">
        <v>258</v>
      </c>
      <c r="FC77" t="s">
        <v>258</v>
      </c>
      <c r="FD77" t="s">
        <v>257</v>
      </c>
      <c r="FE77" t="s">
        <v>257</v>
      </c>
      <c r="FF77" t="s">
        <v>257</v>
      </c>
      <c r="FG77" t="s">
        <v>259</v>
      </c>
      <c r="FH77" t="s">
        <v>261</v>
      </c>
      <c r="FI77" t="s">
        <v>258</v>
      </c>
      <c r="FJ77" t="s">
        <v>258</v>
      </c>
      <c r="FK77" t="s">
        <v>258</v>
      </c>
      <c r="FL77" t="s">
        <v>258</v>
      </c>
      <c r="FM77" t="s">
        <v>258</v>
      </c>
      <c r="FN77" t="s">
        <v>258</v>
      </c>
      <c r="FO77" t="s">
        <v>257</v>
      </c>
      <c r="FP77" t="s">
        <v>258</v>
      </c>
      <c r="FQ77" t="s">
        <v>258</v>
      </c>
      <c r="FR77" t="s">
        <v>258</v>
      </c>
      <c r="FS77" t="s">
        <v>258</v>
      </c>
      <c r="FT77" t="s">
        <v>258</v>
      </c>
      <c r="FU77" t="s">
        <v>259</v>
      </c>
      <c r="FV77" t="s">
        <v>259</v>
      </c>
      <c r="FW77" t="s">
        <v>257</v>
      </c>
      <c r="FX77" t="s">
        <v>259</v>
      </c>
      <c r="FY77" t="s">
        <v>259</v>
      </c>
      <c r="FZ77" t="s">
        <v>259</v>
      </c>
      <c r="GA77" t="s">
        <v>259</v>
      </c>
      <c r="GB77" t="s">
        <v>259</v>
      </c>
      <c r="GC77" t="s">
        <v>259</v>
      </c>
      <c r="GD77" t="s">
        <v>260</v>
      </c>
      <c r="GE77" t="s">
        <v>257</v>
      </c>
      <c r="GF77" t="s">
        <v>257</v>
      </c>
      <c r="GG77" t="s">
        <v>257</v>
      </c>
      <c r="GH77" t="s">
        <v>258</v>
      </c>
      <c r="GI77" t="s">
        <v>260</v>
      </c>
      <c r="GJ77" t="s">
        <v>259</v>
      </c>
      <c r="GK77" t="s">
        <v>259</v>
      </c>
      <c r="GL77" t="s">
        <v>257</v>
      </c>
      <c r="GM77" t="s">
        <v>257</v>
      </c>
      <c r="GN77" t="s">
        <v>258</v>
      </c>
      <c r="GO77" t="s">
        <v>258</v>
      </c>
      <c r="GP77" t="s">
        <v>257</v>
      </c>
      <c r="GQ77" t="s">
        <v>257</v>
      </c>
      <c r="GR77" t="s">
        <v>260</v>
      </c>
      <c r="GS77" t="s">
        <v>261</v>
      </c>
      <c r="GT77" t="s">
        <v>258</v>
      </c>
      <c r="GU77" t="s">
        <v>1403</v>
      </c>
      <c r="GV77" t="s">
        <v>1404</v>
      </c>
      <c r="GW77" t="s">
        <v>227</v>
      </c>
      <c r="GX77" t="s">
        <v>227</v>
      </c>
      <c r="GY77">
        <v>1</v>
      </c>
      <c r="GZ77">
        <v>1415.585</v>
      </c>
      <c r="HA77">
        <v>13</v>
      </c>
      <c r="HB77" t="s">
        <v>227</v>
      </c>
      <c r="HC77">
        <v>11</v>
      </c>
      <c r="HD77" t="s">
        <v>227</v>
      </c>
      <c r="HE77">
        <v>5</v>
      </c>
      <c r="HF77">
        <v>6</v>
      </c>
      <c r="HG77" s="1">
        <v>43891.397916666669</v>
      </c>
      <c r="HH77" t="s">
        <v>227</v>
      </c>
      <c r="HI77" t="s">
        <v>227</v>
      </c>
      <c r="HJ77" t="s">
        <v>227</v>
      </c>
      <c r="HK77">
        <v>0</v>
      </c>
      <c r="HL77" t="s">
        <v>1405</v>
      </c>
      <c r="HM77" t="s">
        <v>302</v>
      </c>
      <c r="HN77" t="s">
        <v>1272</v>
      </c>
      <c r="HO77" t="s">
        <v>1406</v>
      </c>
      <c r="HP77">
        <v>2</v>
      </c>
      <c r="HQ77">
        <v>999999</v>
      </c>
    </row>
    <row r="78" spans="1:225" x14ac:dyDescent="0.25">
      <c r="A78">
        <v>78</v>
      </c>
      <c r="B78">
        <v>2278</v>
      </c>
      <c r="C78">
        <v>2020</v>
      </c>
      <c r="D78" t="s">
        <v>1407</v>
      </c>
      <c r="E78" s="1">
        <v>43892.670138888891</v>
      </c>
      <c r="F78" t="s">
        <v>1120</v>
      </c>
      <c r="G78">
        <v>3</v>
      </c>
      <c r="H78">
        <v>0</v>
      </c>
      <c r="I78">
        <v>0</v>
      </c>
      <c r="J78">
        <v>0</v>
      </c>
      <c r="K78">
        <v>0</v>
      </c>
      <c r="L78">
        <v>0</v>
      </c>
      <c r="M78">
        <v>0</v>
      </c>
      <c r="N78">
        <v>0</v>
      </c>
      <c r="O78">
        <v>0</v>
      </c>
      <c r="P78">
        <v>0</v>
      </c>
      <c r="Q78">
        <v>0</v>
      </c>
      <c r="R78">
        <v>1</v>
      </c>
      <c r="S78" t="s">
        <v>1260</v>
      </c>
      <c r="T78">
        <v>0</v>
      </c>
      <c r="U78">
        <v>0</v>
      </c>
      <c r="V78">
        <v>0</v>
      </c>
      <c r="W78">
        <v>0</v>
      </c>
      <c r="X78">
        <v>0</v>
      </c>
      <c r="Y78">
        <v>0</v>
      </c>
      <c r="Z78">
        <v>0</v>
      </c>
      <c r="AA78">
        <v>0</v>
      </c>
      <c r="AB78">
        <v>0</v>
      </c>
      <c r="AC78">
        <v>0</v>
      </c>
      <c r="AD78">
        <v>1</v>
      </c>
      <c r="AE78" t="s">
        <v>1260</v>
      </c>
      <c r="AF78">
        <v>1</v>
      </c>
      <c r="AG78">
        <v>0</v>
      </c>
      <c r="AH78">
        <v>0</v>
      </c>
      <c r="AI78">
        <v>0</v>
      </c>
      <c r="AJ78">
        <v>0</v>
      </c>
      <c r="AK78">
        <v>0</v>
      </c>
      <c r="AL78">
        <v>0</v>
      </c>
      <c r="AM78" t="s">
        <v>230</v>
      </c>
      <c r="AN78">
        <v>98405</v>
      </c>
      <c r="AO78" t="s">
        <v>231</v>
      </c>
      <c r="AP78" t="s">
        <v>230</v>
      </c>
      <c r="AQ78">
        <v>98405</v>
      </c>
      <c r="AR78" t="s">
        <v>231</v>
      </c>
      <c r="AS78">
        <v>1</v>
      </c>
      <c r="AT78">
        <v>0</v>
      </c>
      <c r="AU78">
        <v>0</v>
      </c>
      <c r="AV78">
        <v>1</v>
      </c>
      <c r="AW78" t="s">
        <v>1408</v>
      </c>
      <c r="AX78" s="2">
        <v>44199</v>
      </c>
      <c r="AY78" t="s">
        <v>232</v>
      </c>
      <c r="AZ78">
        <v>0</v>
      </c>
      <c r="BA78">
        <v>0</v>
      </c>
      <c r="BB78">
        <v>0</v>
      </c>
      <c r="BC78">
        <v>0</v>
      </c>
      <c r="BD78">
        <v>0</v>
      </c>
      <c r="BE78">
        <v>0</v>
      </c>
      <c r="BF78">
        <v>0</v>
      </c>
      <c r="BG78">
        <v>1</v>
      </c>
      <c r="BH78" t="s">
        <v>1409</v>
      </c>
      <c r="BI78" t="s">
        <v>233</v>
      </c>
      <c r="BJ78" t="s">
        <v>227</v>
      </c>
      <c r="BK78" t="s">
        <v>252</v>
      </c>
      <c r="BL78" t="s">
        <v>383</v>
      </c>
      <c r="BM78" t="s">
        <v>236</v>
      </c>
      <c r="BN78" t="s">
        <v>227</v>
      </c>
      <c r="BO78" t="s">
        <v>233</v>
      </c>
      <c r="BP78" t="s">
        <v>247</v>
      </c>
      <c r="BQ78" s="2">
        <v>44259</v>
      </c>
      <c r="BR78" t="s">
        <v>238</v>
      </c>
      <c r="BS78" t="s">
        <v>238</v>
      </c>
      <c r="BT78" t="s">
        <v>239</v>
      </c>
      <c r="BU78" t="s">
        <v>227</v>
      </c>
      <c r="BV78" t="s">
        <v>227</v>
      </c>
      <c r="BW78" t="s">
        <v>233</v>
      </c>
      <c r="BX78" s="3" t="s">
        <v>227</v>
      </c>
      <c r="BY78" t="s">
        <v>245</v>
      </c>
      <c r="BZ78" t="s">
        <v>316</v>
      </c>
      <c r="CA78" t="s">
        <v>245</v>
      </c>
      <c r="CB78" t="s">
        <v>316</v>
      </c>
      <c r="CC78" t="s">
        <v>243</v>
      </c>
      <c r="CD78" t="s">
        <v>316</v>
      </c>
      <c r="CE78" t="s">
        <v>292</v>
      </c>
      <c r="CF78" t="s">
        <v>316</v>
      </c>
      <c r="CG78" t="s">
        <v>245</v>
      </c>
      <c r="CH78" t="s">
        <v>316</v>
      </c>
      <c r="CI78" t="s">
        <v>245</v>
      </c>
      <c r="CJ78" t="s">
        <v>316</v>
      </c>
      <c r="CK78" t="s">
        <v>243</v>
      </c>
      <c r="CL78" t="s">
        <v>316</v>
      </c>
      <c r="CM78" t="s">
        <v>243</v>
      </c>
      <c r="CN78" t="s">
        <v>316</v>
      </c>
      <c r="CO78" t="s">
        <v>243</v>
      </c>
      <c r="CP78" t="s">
        <v>316</v>
      </c>
      <c r="CQ78" t="s">
        <v>243</v>
      </c>
      <c r="CR78" t="s">
        <v>316</v>
      </c>
      <c r="CS78" t="s">
        <v>245</v>
      </c>
      <c r="CT78" t="s">
        <v>316</v>
      </c>
      <c r="CU78" t="s">
        <v>233</v>
      </c>
      <c r="CV78" t="s">
        <v>227</v>
      </c>
      <c r="CW78" t="s">
        <v>247</v>
      </c>
      <c r="CX78" t="s">
        <v>1410</v>
      </c>
      <c r="CY78" t="s">
        <v>233</v>
      </c>
      <c r="CZ78" t="s">
        <v>227</v>
      </c>
      <c r="DA78" t="s">
        <v>1411</v>
      </c>
      <c r="DB78" t="s">
        <v>1412</v>
      </c>
      <c r="DC78" t="s">
        <v>251</v>
      </c>
      <c r="DD78" t="s">
        <v>253</v>
      </c>
      <c r="DE78" t="s">
        <v>252</v>
      </c>
      <c r="DF78" t="s">
        <v>252</v>
      </c>
      <c r="DG78" t="s">
        <v>252</v>
      </c>
      <c r="DH78" t="s">
        <v>253</v>
      </c>
      <c r="DI78" t="s">
        <v>251</v>
      </c>
      <c r="DJ78" t="s">
        <v>251</v>
      </c>
      <c r="DK78" t="s">
        <v>254</v>
      </c>
      <c r="DL78" t="s">
        <v>255</v>
      </c>
      <c r="DM78" t="s">
        <v>254</v>
      </c>
      <c r="DN78" t="s">
        <v>256</v>
      </c>
      <c r="DO78" t="s">
        <v>254</v>
      </c>
      <c r="DP78" t="s">
        <v>256</v>
      </c>
      <c r="DQ78" t="s">
        <v>254</v>
      </c>
      <c r="DR78" t="s">
        <v>254</v>
      </c>
      <c r="DS78" t="s">
        <v>253</v>
      </c>
      <c r="DT78" t="s">
        <v>253</v>
      </c>
      <c r="DU78" t="s">
        <v>253</v>
      </c>
      <c r="DV78" t="s">
        <v>253</v>
      </c>
      <c r="DW78" t="s">
        <v>253</v>
      </c>
      <c r="DX78" t="s">
        <v>253</v>
      </c>
      <c r="DY78" t="s">
        <v>251</v>
      </c>
      <c r="DZ78" t="s">
        <v>254</v>
      </c>
      <c r="EA78" t="s">
        <v>254</v>
      </c>
      <c r="EB78" t="s">
        <v>256</v>
      </c>
      <c r="EC78" t="s">
        <v>256</v>
      </c>
      <c r="ED78" t="s">
        <v>256</v>
      </c>
      <c r="EE78" t="s">
        <v>256</v>
      </c>
      <c r="EF78" t="s">
        <v>254</v>
      </c>
      <c r="EG78" t="s">
        <v>251</v>
      </c>
      <c r="EH78" t="s">
        <v>253</v>
      </c>
      <c r="EI78" t="s">
        <v>253</v>
      </c>
      <c r="EJ78" t="s">
        <v>253</v>
      </c>
      <c r="EK78" t="s">
        <v>256</v>
      </c>
      <c r="EL78" t="s">
        <v>256</v>
      </c>
      <c r="EM78" t="s">
        <v>256</v>
      </c>
      <c r="EN78" t="s">
        <v>256</v>
      </c>
      <c r="EO78" t="s">
        <v>251</v>
      </c>
      <c r="EP78" t="s">
        <v>253</v>
      </c>
      <c r="EQ78" t="s">
        <v>253</v>
      </c>
      <c r="ER78" t="s">
        <v>253</v>
      </c>
      <c r="ES78" t="s">
        <v>256</v>
      </c>
      <c r="ET78" t="s">
        <v>256</v>
      </c>
      <c r="EU78" t="s">
        <v>256</v>
      </c>
      <c r="EV78" t="s">
        <v>256</v>
      </c>
      <c r="EW78" t="s">
        <v>261</v>
      </c>
      <c r="EX78" t="s">
        <v>258</v>
      </c>
      <c r="EY78" t="s">
        <v>258</v>
      </c>
      <c r="EZ78" t="s">
        <v>258</v>
      </c>
      <c r="FA78" t="s">
        <v>259</v>
      </c>
      <c r="FB78" t="s">
        <v>258</v>
      </c>
      <c r="FC78" t="s">
        <v>258</v>
      </c>
      <c r="FD78" t="s">
        <v>258</v>
      </c>
      <c r="FE78" t="s">
        <v>258</v>
      </c>
      <c r="FF78" t="s">
        <v>257</v>
      </c>
      <c r="FG78" t="s">
        <v>257</v>
      </c>
      <c r="FH78" t="s">
        <v>257</v>
      </c>
      <c r="FI78" t="s">
        <v>258</v>
      </c>
      <c r="FJ78" t="s">
        <v>257</v>
      </c>
      <c r="FK78" t="s">
        <v>259</v>
      </c>
      <c r="FL78" t="s">
        <v>259</v>
      </c>
      <c r="FM78" t="s">
        <v>257</v>
      </c>
      <c r="FN78" t="s">
        <v>258</v>
      </c>
      <c r="FO78" t="s">
        <v>257</v>
      </c>
      <c r="FP78" t="s">
        <v>257</v>
      </c>
      <c r="FQ78" t="s">
        <v>258</v>
      </c>
      <c r="FR78" t="s">
        <v>258</v>
      </c>
      <c r="FS78" t="s">
        <v>259</v>
      </c>
      <c r="FT78" t="s">
        <v>260</v>
      </c>
      <c r="FU78" t="s">
        <v>261</v>
      </c>
      <c r="FV78" t="s">
        <v>259</v>
      </c>
      <c r="FW78" t="s">
        <v>258</v>
      </c>
      <c r="FX78" t="s">
        <v>257</v>
      </c>
      <c r="FY78" t="s">
        <v>257</v>
      </c>
      <c r="FZ78" t="s">
        <v>257</v>
      </c>
      <c r="GA78" t="s">
        <v>257</v>
      </c>
      <c r="GB78" t="s">
        <v>260</v>
      </c>
      <c r="GC78" t="s">
        <v>257</v>
      </c>
      <c r="GD78" t="s">
        <v>260</v>
      </c>
      <c r="GE78" t="s">
        <v>258</v>
      </c>
      <c r="GF78" t="s">
        <v>259</v>
      </c>
      <c r="GG78" t="s">
        <v>257</v>
      </c>
      <c r="GH78" t="s">
        <v>257</v>
      </c>
      <c r="GI78" t="s">
        <v>258</v>
      </c>
      <c r="GJ78" t="s">
        <v>261</v>
      </c>
      <c r="GK78" t="s">
        <v>257</v>
      </c>
      <c r="GL78" t="s">
        <v>258</v>
      </c>
      <c r="GM78" t="s">
        <v>259</v>
      </c>
      <c r="GN78" t="s">
        <v>258</v>
      </c>
      <c r="GO78" t="s">
        <v>260</v>
      </c>
      <c r="GP78" t="s">
        <v>261</v>
      </c>
      <c r="GQ78" t="s">
        <v>258</v>
      </c>
      <c r="GR78" t="s">
        <v>257</v>
      </c>
      <c r="GS78" t="s">
        <v>258</v>
      </c>
      <c r="GT78" t="s">
        <v>257</v>
      </c>
      <c r="GU78" t="s">
        <v>1413</v>
      </c>
      <c r="GV78" t="s">
        <v>233</v>
      </c>
      <c r="GW78" t="s">
        <v>1414</v>
      </c>
      <c r="GX78" t="s">
        <v>1415</v>
      </c>
      <c r="GY78">
        <v>1</v>
      </c>
      <c r="GZ78">
        <v>1341.723</v>
      </c>
      <c r="HA78">
        <v>14</v>
      </c>
      <c r="HB78" t="s">
        <v>227</v>
      </c>
      <c r="HC78">
        <v>10</v>
      </c>
      <c r="HD78" t="s">
        <v>227</v>
      </c>
      <c r="HE78">
        <v>1</v>
      </c>
      <c r="HF78">
        <v>2</v>
      </c>
      <c r="HG78" s="1">
        <v>43892.654166666667</v>
      </c>
      <c r="HH78" t="s">
        <v>227</v>
      </c>
      <c r="HI78" t="s">
        <v>227</v>
      </c>
      <c r="HJ78" t="s">
        <v>227</v>
      </c>
      <c r="HK78">
        <v>0</v>
      </c>
      <c r="HL78" t="s">
        <v>1416</v>
      </c>
      <c r="HM78" t="s">
        <v>601</v>
      </c>
      <c r="HN78" t="s">
        <v>1272</v>
      </c>
      <c r="HO78" t="s">
        <v>1417</v>
      </c>
      <c r="HP78">
        <v>2</v>
      </c>
      <c r="HQ78">
        <v>999999</v>
      </c>
    </row>
    <row r="79" spans="1:225" x14ac:dyDescent="0.25">
      <c r="A79">
        <v>79</v>
      </c>
      <c r="B79">
        <v>2279</v>
      </c>
      <c r="C79">
        <v>2020</v>
      </c>
      <c r="D79" t="s">
        <v>1418</v>
      </c>
      <c r="E79" s="1">
        <v>43892.708333333336</v>
      </c>
      <c r="F79" t="s">
        <v>1120</v>
      </c>
      <c r="G79">
        <v>3</v>
      </c>
      <c r="H79">
        <v>0</v>
      </c>
      <c r="I79">
        <v>0</v>
      </c>
      <c r="J79">
        <v>0</v>
      </c>
      <c r="K79">
        <v>0</v>
      </c>
      <c r="L79">
        <v>1</v>
      </c>
      <c r="M79">
        <v>0</v>
      </c>
      <c r="N79">
        <v>0</v>
      </c>
      <c r="O79">
        <v>0</v>
      </c>
      <c r="P79">
        <v>0</v>
      </c>
      <c r="Q79">
        <v>0</v>
      </c>
      <c r="R79">
        <v>0</v>
      </c>
      <c r="S79" t="s">
        <v>227</v>
      </c>
      <c r="T79">
        <v>0</v>
      </c>
      <c r="U79">
        <v>0</v>
      </c>
      <c r="V79">
        <v>0</v>
      </c>
      <c r="W79">
        <v>0</v>
      </c>
      <c r="X79">
        <v>1</v>
      </c>
      <c r="Y79">
        <v>0</v>
      </c>
      <c r="Z79">
        <v>0</v>
      </c>
      <c r="AA79">
        <v>0</v>
      </c>
      <c r="AB79">
        <v>0</v>
      </c>
      <c r="AC79">
        <v>0</v>
      </c>
      <c r="AD79">
        <v>0</v>
      </c>
      <c r="AE79" t="s">
        <v>227</v>
      </c>
      <c r="AF79">
        <v>0</v>
      </c>
      <c r="AG79">
        <v>1</v>
      </c>
      <c r="AH79">
        <v>1</v>
      </c>
      <c r="AI79">
        <v>1</v>
      </c>
      <c r="AJ79">
        <v>1</v>
      </c>
      <c r="AK79">
        <v>0</v>
      </c>
      <c r="AL79">
        <v>0</v>
      </c>
      <c r="AM79" t="s">
        <v>1419</v>
      </c>
      <c r="AN79">
        <v>98335</v>
      </c>
      <c r="AO79" t="s">
        <v>229</v>
      </c>
      <c r="AP79" t="s">
        <v>1419</v>
      </c>
      <c r="AQ79">
        <v>98335</v>
      </c>
      <c r="AR79" t="s">
        <v>229</v>
      </c>
      <c r="AS79">
        <v>1</v>
      </c>
      <c r="AT79">
        <v>1</v>
      </c>
      <c r="AU79">
        <v>0</v>
      </c>
      <c r="AV79">
        <v>0</v>
      </c>
      <c r="AW79" t="s">
        <v>227</v>
      </c>
      <c r="AX79" s="2">
        <v>44199</v>
      </c>
      <c r="AY79" t="s">
        <v>380</v>
      </c>
      <c r="AZ79">
        <v>0</v>
      </c>
      <c r="BA79">
        <v>0</v>
      </c>
      <c r="BB79">
        <v>0</v>
      </c>
      <c r="BC79">
        <v>0</v>
      </c>
      <c r="BD79">
        <v>0</v>
      </c>
      <c r="BE79">
        <v>0</v>
      </c>
      <c r="BF79">
        <v>1</v>
      </c>
      <c r="BG79">
        <v>0</v>
      </c>
      <c r="BH79" t="s">
        <v>227</v>
      </c>
      <c r="BI79" t="s">
        <v>247</v>
      </c>
      <c r="BJ79" t="s">
        <v>1420</v>
      </c>
      <c r="BK79" t="s">
        <v>382</v>
      </c>
      <c r="BL79" t="s">
        <v>383</v>
      </c>
      <c r="BM79" t="s">
        <v>236</v>
      </c>
      <c r="BN79" t="s">
        <v>227</v>
      </c>
      <c r="BO79" t="s">
        <v>233</v>
      </c>
      <c r="BP79" t="s">
        <v>233</v>
      </c>
      <c r="BQ79" t="s">
        <v>1154</v>
      </c>
      <c r="BR79" t="s">
        <v>239</v>
      </c>
      <c r="BS79" t="s">
        <v>239</v>
      </c>
      <c r="BT79" t="s">
        <v>239</v>
      </c>
      <c r="BU79" t="s">
        <v>227</v>
      </c>
      <c r="BV79" t="s">
        <v>227</v>
      </c>
      <c r="BW79" t="s">
        <v>233</v>
      </c>
      <c r="BX79" s="3" t="s">
        <v>227</v>
      </c>
      <c r="BY79" t="s">
        <v>292</v>
      </c>
      <c r="BZ79" t="s">
        <v>242</v>
      </c>
      <c r="CA79" t="s">
        <v>292</v>
      </c>
      <c r="CB79" t="s">
        <v>242</v>
      </c>
      <c r="CC79" t="s">
        <v>292</v>
      </c>
      <c r="CD79" t="s">
        <v>242</v>
      </c>
      <c r="CE79" t="s">
        <v>292</v>
      </c>
      <c r="CF79" t="s">
        <v>242</v>
      </c>
      <c r="CG79" t="s">
        <v>245</v>
      </c>
      <c r="CH79" t="s">
        <v>244</v>
      </c>
      <c r="CI79" t="s">
        <v>292</v>
      </c>
      <c r="CJ79" t="s">
        <v>242</v>
      </c>
      <c r="CK79" t="s">
        <v>292</v>
      </c>
      <c r="CL79" t="s">
        <v>244</v>
      </c>
      <c r="CM79" t="s">
        <v>292</v>
      </c>
      <c r="CN79" t="s">
        <v>242</v>
      </c>
      <c r="CO79" t="s">
        <v>292</v>
      </c>
      <c r="CP79" t="s">
        <v>242</v>
      </c>
      <c r="CQ79" t="s">
        <v>246</v>
      </c>
      <c r="CR79" t="s">
        <v>244</v>
      </c>
      <c r="CS79" t="s">
        <v>227</v>
      </c>
      <c r="CT79" t="s">
        <v>227</v>
      </c>
      <c r="CU79" t="s">
        <v>247</v>
      </c>
      <c r="CV79" t="s">
        <v>1421</v>
      </c>
      <c r="CW79" t="s">
        <v>233</v>
      </c>
      <c r="CX79" t="s">
        <v>227</v>
      </c>
      <c r="CY79" t="s">
        <v>233</v>
      </c>
      <c r="CZ79" t="s">
        <v>227</v>
      </c>
      <c r="DA79" t="s">
        <v>1422</v>
      </c>
      <c r="DB79" t="s">
        <v>296</v>
      </c>
      <c r="DC79" t="s">
        <v>252</v>
      </c>
      <c r="DD79" t="s">
        <v>252</v>
      </c>
      <c r="DE79" t="s">
        <v>252</v>
      </c>
      <c r="DF79" t="s">
        <v>252</v>
      </c>
      <c r="DG79" t="s">
        <v>252</v>
      </c>
      <c r="DH79" t="s">
        <v>252</v>
      </c>
      <c r="DI79" t="s">
        <v>252</v>
      </c>
      <c r="DJ79" t="s">
        <v>252</v>
      </c>
      <c r="DK79" t="s">
        <v>255</v>
      </c>
      <c r="DL79" t="s">
        <v>255</v>
      </c>
      <c r="DM79" t="s">
        <v>255</v>
      </c>
      <c r="DN79" t="s">
        <v>255</v>
      </c>
      <c r="DO79" t="s">
        <v>255</v>
      </c>
      <c r="DP79" t="s">
        <v>255</v>
      </c>
      <c r="DQ79" t="s">
        <v>255</v>
      </c>
      <c r="DR79" t="s">
        <v>255</v>
      </c>
      <c r="DS79" t="s">
        <v>253</v>
      </c>
      <c r="DT79" t="s">
        <v>253</v>
      </c>
      <c r="DU79" t="s">
        <v>252</v>
      </c>
      <c r="DV79" t="s">
        <v>253</v>
      </c>
      <c r="DW79" t="s">
        <v>251</v>
      </c>
      <c r="DX79" t="s">
        <v>252</v>
      </c>
      <c r="DY79" t="s">
        <v>253</v>
      </c>
      <c r="DZ79" t="s">
        <v>256</v>
      </c>
      <c r="EA79" t="s">
        <v>254</v>
      </c>
      <c r="EB79" t="s">
        <v>256</v>
      </c>
      <c r="EC79" t="s">
        <v>254</v>
      </c>
      <c r="ED79" t="s">
        <v>256</v>
      </c>
      <c r="EE79" t="s">
        <v>255</v>
      </c>
      <c r="EF79" t="s">
        <v>256</v>
      </c>
      <c r="EG79" t="s">
        <v>252</v>
      </c>
      <c r="EH79" t="s">
        <v>253</v>
      </c>
      <c r="EI79" t="s">
        <v>252</v>
      </c>
      <c r="EJ79" t="s">
        <v>253</v>
      </c>
      <c r="EK79" t="s">
        <v>255</v>
      </c>
      <c r="EL79" t="s">
        <v>256</v>
      </c>
      <c r="EM79" t="s">
        <v>255</v>
      </c>
      <c r="EN79" t="s">
        <v>256</v>
      </c>
      <c r="EO79" t="s">
        <v>252</v>
      </c>
      <c r="EP79" t="s">
        <v>252</v>
      </c>
      <c r="EQ79" t="s">
        <v>253</v>
      </c>
      <c r="ER79" t="s">
        <v>252</v>
      </c>
      <c r="ES79" t="s">
        <v>255</v>
      </c>
      <c r="ET79" t="s">
        <v>255</v>
      </c>
      <c r="EU79" t="s">
        <v>256</v>
      </c>
      <c r="EV79" t="s">
        <v>255</v>
      </c>
      <c r="EW79" t="s">
        <v>260</v>
      </c>
      <c r="EX79" t="s">
        <v>260</v>
      </c>
      <c r="EY79" t="s">
        <v>260</v>
      </c>
      <c r="EZ79" t="s">
        <v>259</v>
      </c>
      <c r="FA79" t="s">
        <v>259</v>
      </c>
      <c r="FB79" t="s">
        <v>259</v>
      </c>
      <c r="FC79" t="s">
        <v>259</v>
      </c>
      <c r="FD79" t="s">
        <v>261</v>
      </c>
      <c r="FE79" t="s">
        <v>259</v>
      </c>
      <c r="FF79" t="s">
        <v>258</v>
      </c>
      <c r="FG79" t="s">
        <v>258</v>
      </c>
      <c r="FH79" t="s">
        <v>258</v>
      </c>
      <c r="FI79" t="s">
        <v>261</v>
      </c>
      <c r="FJ79" t="s">
        <v>258</v>
      </c>
      <c r="FK79" t="s">
        <v>258</v>
      </c>
      <c r="FL79" t="s">
        <v>258</v>
      </c>
      <c r="FM79" t="s">
        <v>261</v>
      </c>
      <c r="FN79" t="s">
        <v>258</v>
      </c>
      <c r="FO79" t="s">
        <v>257</v>
      </c>
      <c r="FP79" t="s">
        <v>260</v>
      </c>
      <c r="FQ79" t="s">
        <v>260</v>
      </c>
      <c r="FR79" t="s">
        <v>260</v>
      </c>
      <c r="FS79" t="s">
        <v>260</v>
      </c>
      <c r="FT79" t="s">
        <v>260</v>
      </c>
      <c r="FU79" t="s">
        <v>260</v>
      </c>
      <c r="FV79" t="s">
        <v>260</v>
      </c>
      <c r="FW79" t="s">
        <v>260</v>
      </c>
      <c r="FX79" t="s">
        <v>260</v>
      </c>
      <c r="FY79" t="s">
        <v>259</v>
      </c>
      <c r="FZ79" t="s">
        <v>260</v>
      </c>
      <c r="GA79" t="s">
        <v>257</v>
      </c>
      <c r="GB79" t="s">
        <v>258</v>
      </c>
      <c r="GC79" t="s">
        <v>261</v>
      </c>
      <c r="GD79" t="s">
        <v>261</v>
      </c>
      <c r="GE79" t="s">
        <v>257</v>
      </c>
      <c r="GF79" t="s">
        <v>261</v>
      </c>
      <c r="GG79" t="s">
        <v>260</v>
      </c>
      <c r="GH79" t="s">
        <v>260</v>
      </c>
      <c r="GI79" t="s">
        <v>260</v>
      </c>
      <c r="GJ79" t="s">
        <v>260</v>
      </c>
      <c r="GK79" t="s">
        <v>261</v>
      </c>
      <c r="GL79" t="s">
        <v>260</v>
      </c>
      <c r="GM79" t="s">
        <v>260</v>
      </c>
      <c r="GN79" t="s">
        <v>259</v>
      </c>
      <c r="GO79" t="s">
        <v>259</v>
      </c>
      <c r="GP79" t="s">
        <v>259</v>
      </c>
      <c r="GQ79" t="s">
        <v>258</v>
      </c>
      <c r="GR79" t="s">
        <v>260</v>
      </c>
      <c r="GS79" t="s">
        <v>260</v>
      </c>
      <c r="GT79" t="s">
        <v>261</v>
      </c>
      <c r="GU79" t="s">
        <v>1423</v>
      </c>
      <c r="GV79" t="s">
        <v>1424</v>
      </c>
      <c r="GW79" t="s">
        <v>1425</v>
      </c>
      <c r="GX79" t="s">
        <v>1426</v>
      </c>
      <c r="GY79">
        <v>1</v>
      </c>
      <c r="GZ79">
        <v>2351.8420000000001</v>
      </c>
      <c r="HA79">
        <v>12</v>
      </c>
      <c r="HB79" t="s">
        <v>227</v>
      </c>
      <c r="HC79">
        <v>11</v>
      </c>
      <c r="HD79" t="s">
        <v>227</v>
      </c>
      <c r="HE79">
        <v>1</v>
      </c>
      <c r="HF79">
        <v>1</v>
      </c>
      <c r="HG79" s="1">
        <v>43892.681250000001</v>
      </c>
      <c r="HH79" t="s">
        <v>227</v>
      </c>
      <c r="HI79" t="s">
        <v>227</v>
      </c>
      <c r="HJ79" t="s">
        <v>227</v>
      </c>
      <c r="HK79">
        <v>0</v>
      </c>
      <c r="HL79" t="s">
        <v>1427</v>
      </c>
      <c r="HM79" t="s">
        <v>325</v>
      </c>
      <c r="HN79" t="s">
        <v>1272</v>
      </c>
      <c r="HO79" t="s">
        <v>1428</v>
      </c>
      <c r="HP79">
        <v>2</v>
      </c>
      <c r="HQ79">
        <v>999999</v>
      </c>
    </row>
    <row r="80" spans="1:225" x14ac:dyDescent="0.25">
      <c r="A80">
        <v>80</v>
      </c>
      <c r="B80">
        <v>2311</v>
      </c>
      <c r="C80">
        <v>2020</v>
      </c>
      <c r="D80" t="s">
        <v>1429</v>
      </c>
      <c r="E80" s="1">
        <v>43893.40347222222</v>
      </c>
      <c r="F80" t="s">
        <v>1120</v>
      </c>
      <c r="G80">
        <v>3</v>
      </c>
      <c r="H80">
        <v>0</v>
      </c>
      <c r="I80">
        <v>0</v>
      </c>
      <c r="J80">
        <v>0</v>
      </c>
      <c r="K80">
        <v>0</v>
      </c>
      <c r="L80">
        <v>0</v>
      </c>
      <c r="M80">
        <v>1</v>
      </c>
      <c r="N80">
        <v>0</v>
      </c>
      <c r="O80">
        <v>0</v>
      </c>
      <c r="P80">
        <v>0</v>
      </c>
      <c r="Q80">
        <v>0</v>
      </c>
      <c r="R80">
        <v>0</v>
      </c>
      <c r="S80" t="s">
        <v>227</v>
      </c>
      <c r="T80">
        <v>0</v>
      </c>
      <c r="U80">
        <v>0</v>
      </c>
      <c r="V80">
        <v>0</v>
      </c>
      <c r="W80">
        <v>0</v>
      </c>
      <c r="X80">
        <v>0</v>
      </c>
      <c r="Y80">
        <v>1</v>
      </c>
      <c r="Z80">
        <v>0</v>
      </c>
      <c r="AA80">
        <v>0</v>
      </c>
      <c r="AB80">
        <v>0</v>
      </c>
      <c r="AC80">
        <v>0</v>
      </c>
      <c r="AD80">
        <v>0</v>
      </c>
      <c r="AE80" t="s">
        <v>227</v>
      </c>
      <c r="AF80">
        <v>0</v>
      </c>
      <c r="AG80">
        <v>1</v>
      </c>
      <c r="AH80">
        <v>1</v>
      </c>
      <c r="AI80">
        <v>0</v>
      </c>
      <c r="AJ80">
        <v>0</v>
      </c>
      <c r="AK80">
        <v>0</v>
      </c>
      <c r="AL80">
        <v>0</v>
      </c>
      <c r="AM80" t="s">
        <v>1430</v>
      </c>
      <c r="AN80">
        <v>98520</v>
      </c>
      <c r="AO80" t="s">
        <v>229</v>
      </c>
      <c r="AP80" t="s">
        <v>1137</v>
      </c>
      <c r="AQ80">
        <v>98520</v>
      </c>
      <c r="AR80" t="s">
        <v>229</v>
      </c>
      <c r="AS80">
        <v>1</v>
      </c>
      <c r="AT80">
        <v>1</v>
      </c>
      <c r="AU80">
        <v>1</v>
      </c>
      <c r="AV80">
        <v>0</v>
      </c>
      <c r="AW80" t="s">
        <v>227</v>
      </c>
      <c r="AX80" s="2">
        <v>44199</v>
      </c>
      <c r="AY80" t="s">
        <v>312</v>
      </c>
      <c r="AZ80">
        <v>0</v>
      </c>
      <c r="BA80">
        <v>0</v>
      </c>
      <c r="BB80">
        <v>0</v>
      </c>
      <c r="BC80">
        <v>0</v>
      </c>
      <c r="BD80">
        <v>0</v>
      </c>
      <c r="BE80">
        <v>1</v>
      </c>
      <c r="BF80">
        <v>0</v>
      </c>
      <c r="BG80">
        <v>0</v>
      </c>
      <c r="BH80" t="s">
        <v>227</v>
      </c>
      <c r="BI80" t="s">
        <v>233</v>
      </c>
      <c r="BJ80" t="s">
        <v>227</v>
      </c>
      <c r="BK80" t="s">
        <v>252</v>
      </c>
      <c r="BL80" t="s">
        <v>235</v>
      </c>
      <c r="BM80" t="s">
        <v>236</v>
      </c>
      <c r="BN80" t="s">
        <v>227</v>
      </c>
      <c r="BO80" t="s">
        <v>233</v>
      </c>
      <c r="BP80" t="s">
        <v>233</v>
      </c>
      <c r="BQ80" s="2">
        <v>44198</v>
      </c>
      <c r="BR80" t="s">
        <v>238</v>
      </c>
      <c r="BS80" t="s">
        <v>238</v>
      </c>
      <c r="BT80" t="s">
        <v>239</v>
      </c>
      <c r="BU80" t="s">
        <v>227</v>
      </c>
      <c r="BV80" t="s">
        <v>227</v>
      </c>
      <c r="BW80" t="s">
        <v>233</v>
      </c>
      <c r="BX80" s="3" t="s">
        <v>227</v>
      </c>
      <c r="BY80" t="s">
        <v>292</v>
      </c>
      <c r="BZ80" t="s">
        <v>244</v>
      </c>
      <c r="CA80" t="s">
        <v>245</v>
      </c>
      <c r="CB80" t="s">
        <v>316</v>
      </c>
      <c r="CC80" t="s">
        <v>292</v>
      </c>
      <c r="CD80" t="s">
        <v>316</v>
      </c>
      <c r="CE80" t="s">
        <v>292</v>
      </c>
      <c r="CF80" t="s">
        <v>316</v>
      </c>
      <c r="CG80" t="s">
        <v>292</v>
      </c>
      <c r="CH80" t="s">
        <v>316</v>
      </c>
      <c r="CI80" t="s">
        <v>245</v>
      </c>
      <c r="CJ80" t="s">
        <v>316</v>
      </c>
      <c r="CK80" t="s">
        <v>292</v>
      </c>
      <c r="CL80" t="s">
        <v>316</v>
      </c>
      <c r="CM80" t="s">
        <v>292</v>
      </c>
      <c r="CN80" t="s">
        <v>244</v>
      </c>
      <c r="CO80" t="s">
        <v>292</v>
      </c>
      <c r="CP80" t="s">
        <v>244</v>
      </c>
      <c r="CQ80" t="s">
        <v>292</v>
      </c>
      <c r="CR80" t="s">
        <v>244</v>
      </c>
      <c r="CS80" t="s">
        <v>227</v>
      </c>
      <c r="CT80" t="s">
        <v>227</v>
      </c>
      <c r="CU80" t="s">
        <v>247</v>
      </c>
      <c r="CV80" t="s">
        <v>1431</v>
      </c>
      <c r="CW80" t="s">
        <v>247</v>
      </c>
      <c r="CX80" t="s">
        <v>1432</v>
      </c>
      <c r="CY80" t="s">
        <v>247</v>
      </c>
      <c r="CZ80" t="s">
        <v>1433</v>
      </c>
      <c r="DA80" t="s">
        <v>1434</v>
      </c>
      <c r="DB80" t="s">
        <v>1435</v>
      </c>
      <c r="DC80" t="s">
        <v>251</v>
      </c>
      <c r="DD80" t="s">
        <v>251</v>
      </c>
      <c r="DE80" t="s">
        <v>252</v>
      </c>
      <c r="DF80" t="s">
        <v>252</v>
      </c>
      <c r="DG80" t="s">
        <v>252</v>
      </c>
      <c r="DH80" t="s">
        <v>253</v>
      </c>
      <c r="DI80" t="s">
        <v>253</v>
      </c>
      <c r="DJ80" t="s">
        <v>253</v>
      </c>
      <c r="DK80" t="s">
        <v>254</v>
      </c>
      <c r="DL80" t="s">
        <v>255</v>
      </c>
      <c r="DM80" t="s">
        <v>255</v>
      </c>
      <c r="DN80" t="s">
        <v>255</v>
      </c>
      <c r="DO80" t="s">
        <v>254</v>
      </c>
      <c r="DP80" t="s">
        <v>256</v>
      </c>
      <c r="DQ80" t="s">
        <v>254</v>
      </c>
      <c r="DR80" t="s">
        <v>256</v>
      </c>
      <c r="DS80" t="s">
        <v>253</v>
      </c>
      <c r="DT80" t="s">
        <v>253</v>
      </c>
      <c r="DU80" t="s">
        <v>251</v>
      </c>
      <c r="DV80" t="s">
        <v>253</v>
      </c>
      <c r="DW80" t="s">
        <v>253</v>
      </c>
      <c r="DX80" t="s">
        <v>252</v>
      </c>
      <c r="DY80" t="s">
        <v>253</v>
      </c>
      <c r="DZ80" t="s">
        <v>256</v>
      </c>
      <c r="EA80" t="s">
        <v>254</v>
      </c>
      <c r="EB80" t="s">
        <v>256</v>
      </c>
      <c r="EC80" t="s">
        <v>256</v>
      </c>
      <c r="ED80" t="s">
        <v>256</v>
      </c>
      <c r="EE80" t="s">
        <v>255</v>
      </c>
      <c r="EF80" t="s">
        <v>256</v>
      </c>
      <c r="EG80" t="s">
        <v>252</v>
      </c>
      <c r="EH80" t="s">
        <v>251</v>
      </c>
      <c r="EI80" t="s">
        <v>252</v>
      </c>
      <c r="EJ80" t="s">
        <v>251</v>
      </c>
      <c r="EK80" t="s">
        <v>255</v>
      </c>
      <c r="EL80" t="s">
        <v>254</v>
      </c>
      <c r="EM80" t="s">
        <v>255</v>
      </c>
      <c r="EN80" t="s">
        <v>254</v>
      </c>
      <c r="EO80" t="s">
        <v>251</v>
      </c>
      <c r="EP80" t="s">
        <v>252</v>
      </c>
      <c r="EQ80" t="s">
        <v>253</v>
      </c>
      <c r="ER80" t="s">
        <v>253</v>
      </c>
      <c r="ES80" t="s">
        <v>254</v>
      </c>
      <c r="ET80" t="s">
        <v>255</v>
      </c>
      <c r="EU80" t="s">
        <v>256</v>
      </c>
      <c r="EV80" t="s">
        <v>254</v>
      </c>
      <c r="EW80" t="s">
        <v>261</v>
      </c>
      <c r="EX80" t="s">
        <v>258</v>
      </c>
      <c r="EY80" t="s">
        <v>258</v>
      </c>
      <c r="EZ80" t="s">
        <v>260</v>
      </c>
      <c r="FA80" t="s">
        <v>257</v>
      </c>
      <c r="FB80" t="s">
        <v>258</v>
      </c>
      <c r="FC80" t="s">
        <v>258</v>
      </c>
      <c r="FD80" t="s">
        <v>259</v>
      </c>
      <c r="FE80" t="s">
        <v>261</v>
      </c>
      <c r="FF80" t="s">
        <v>260</v>
      </c>
      <c r="FG80" t="s">
        <v>260</v>
      </c>
      <c r="FH80" t="s">
        <v>260</v>
      </c>
      <c r="FI80" t="s">
        <v>257</v>
      </c>
      <c r="FJ80" t="s">
        <v>257</v>
      </c>
      <c r="FK80" t="s">
        <v>261</v>
      </c>
      <c r="FL80" t="s">
        <v>261</v>
      </c>
      <c r="FM80" t="s">
        <v>260</v>
      </c>
      <c r="FN80" t="s">
        <v>260</v>
      </c>
      <c r="FO80" t="s">
        <v>261</v>
      </c>
      <c r="FP80" t="s">
        <v>260</v>
      </c>
      <c r="FQ80" t="s">
        <v>260</v>
      </c>
      <c r="FR80" t="s">
        <v>260</v>
      </c>
      <c r="FS80" t="s">
        <v>260</v>
      </c>
      <c r="FT80" t="s">
        <v>260</v>
      </c>
      <c r="FU80" t="s">
        <v>258</v>
      </c>
      <c r="FV80" t="s">
        <v>259</v>
      </c>
      <c r="FW80" t="s">
        <v>259</v>
      </c>
      <c r="FX80" t="s">
        <v>257</v>
      </c>
      <c r="FY80" t="s">
        <v>259</v>
      </c>
      <c r="FZ80" t="s">
        <v>257</v>
      </c>
      <c r="GA80" t="s">
        <v>257</v>
      </c>
      <c r="GB80" t="s">
        <v>258</v>
      </c>
      <c r="GC80" t="s">
        <v>259</v>
      </c>
      <c r="GD80" t="s">
        <v>260</v>
      </c>
      <c r="GE80" t="s">
        <v>259</v>
      </c>
      <c r="GF80" t="s">
        <v>259</v>
      </c>
      <c r="GG80" t="s">
        <v>260</v>
      </c>
      <c r="GH80" t="s">
        <v>258</v>
      </c>
      <c r="GI80" t="s">
        <v>260</v>
      </c>
      <c r="GJ80" t="s">
        <v>258</v>
      </c>
      <c r="GK80" t="s">
        <v>257</v>
      </c>
      <c r="GL80" t="s">
        <v>261</v>
      </c>
      <c r="GM80" t="s">
        <v>257</v>
      </c>
      <c r="GN80" t="s">
        <v>261</v>
      </c>
      <c r="GO80" t="s">
        <v>261</v>
      </c>
      <c r="GP80" t="s">
        <v>258</v>
      </c>
      <c r="GQ80" t="s">
        <v>258</v>
      </c>
      <c r="GR80" t="s">
        <v>261</v>
      </c>
      <c r="GS80" t="s">
        <v>261</v>
      </c>
      <c r="GT80" t="s">
        <v>257</v>
      </c>
      <c r="GU80" t="s">
        <v>1436</v>
      </c>
      <c r="GV80" t="s">
        <v>1437</v>
      </c>
      <c r="GW80" t="s">
        <v>1438</v>
      </c>
      <c r="GX80" t="s">
        <v>1439</v>
      </c>
      <c r="GY80">
        <v>1</v>
      </c>
      <c r="GZ80">
        <v>1940.4880000000001</v>
      </c>
      <c r="HA80">
        <v>12</v>
      </c>
      <c r="HB80" t="s">
        <v>227</v>
      </c>
      <c r="HC80">
        <v>11</v>
      </c>
      <c r="HD80" t="s">
        <v>227</v>
      </c>
      <c r="HE80">
        <v>3</v>
      </c>
      <c r="HF80">
        <v>1</v>
      </c>
      <c r="HG80" s="1">
        <v>43893.379861111112</v>
      </c>
      <c r="HH80" t="s">
        <v>227</v>
      </c>
      <c r="HI80" t="s">
        <v>227</v>
      </c>
      <c r="HJ80" t="s">
        <v>227</v>
      </c>
      <c r="HK80">
        <v>0</v>
      </c>
      <c r="HL80" t="s">
        <v>358</v>
      </c>
      <c r="HM80" t="s">
        <v>265</v>
      </c>
      <c r="HN80" t="s">
        <v>1272</v>
      </c>
      <c r="HO80" t="s">
        <v>1440</v>
      </c>
      <c r="HP80">
        <v>2</v>
      </c>
      <c r="HQ80">
        <v>999999</v>
      </c>
    </row>
    <row r="81" spans="1:225" x14ac:dyDescent="0.25">
      <c r="A81">
        <v>81</v>
      </c>
      <c r="B81">
        <v>2344</v>
      </c>
      <c r="C81">
        <v>2020</v>
      </c>
      <c r="D81" t="s">
        <v>1441</v>
      </c>
      <c r="E81" s="1">
        <v>43893.533333333333</v>
      </c>
      <c r="F81" t="s">
        <v>1120</v>
      </c>
      <c r="G81">
        <v>3</v>
      </c>
      <c r="H81">
        <v>0</v>
      </c>
      <c r="I81">
        <v>0</v>
      </c>
      <c r="J81">
        <v>0</v>
      </c>
      <c r="K81">
        <v>0</v>
      </c>
      <c r="L81">
        <v>0</v>
      </c>
      <c r="M81">
        <v>1</v>
      </c>
      <c r="N81">
        <v>0</v>
      </c>
      <c r="O81">
        <v>0</v>
      </c>
      <c r="P81">
        <v>0</v>
      </c>
      <c r="Q81">
        <v>0</v>
      </c>
      <c r="R81">
        <v>0</v>
      </c>
      <c r="S81" t="s">
        <v>227</v>
      </c>
      <c r="T81">
        <v>0</v>
      </c>
      <c r="U81">
        <v>0</v>
      </c>
      <c r="V81">
        <v>0</v>
      </c>
      <c r="W81">
        <v>0</v>
      </c>
      <c r="X81">
        <v>0</v>
      </c>
      <c r="Y81">
        <v>1</v>
      </c>
      <c r="Z81">
        <v>0</v>
      </c>
      <c r="AA81">
        <v>0</v>
      </c>
      <c r="AB81">
        <v>0</v>
      </c>
      <c r="AC81">
        <v>0</v>
      </c>
      <c r="AD81">
        <v>0</v>
      </c>
      <c r="AE81" t="s">
        <v>227</v>
      </c>
      <c r="AF81">
        <v>0</v>
      </c>
      <c r="AG81">
        <v>0</v>
      </c>
      <c r="AH81">
        <v>1</v>
      </c>
      <c r="AI81">
        <v>0</v>
      </c>
      <c r="AJ81">
        <v>0</v>
      </c>
      <c r="AK81">
        <v>0</v>
      </c>
      <c r="AL81">
        <v>0</v>
      </c>
      <c r="AM81" t="s">
        <v>1442</v>
      </c>
      <c r="AN81">
        <v>97014</v>
      </c>
      <c r="AO81" t="s">
        <v>231</v>
      </c>
      <c r="AP81" t="s">
        <v>1443</v>
      </c>
      <c r="AQ81">
        <v>97014</v>
      </c>
      <c r="AR81" t="s">
        <v>231</v>
      </c>
      <c r="AS81">
        <v>1</v>
      </c>
      <c r="AT81">
        <v>0</v>
      </c>
      <c r="AU81">
        <v>1</v>
      </c>
      <c r="AV81">
        <v>0</v>
      </c>
      <c r="AW81" t="s">
        <v>227</v>
      </c>
      <c r="AX81" s="2">
        <v>44199</v>
      </c>
      <c r="AY81" t="s">
        <v>232</v>
      </c>
      <c r="AZ81">
        <v>0</v>
      </c>
      <c r="BA81">
        <v>0</v>
      </c>
      <c r="BB81">
        <v>0</v>
      </c>
      <c r="BC81">
        <v>0</v>
      </c>
      <c r="BD81">
        <v>0</v>
      </c>
      <c r="BE81">
        <v>1</v>
      </c>
      <c r="BF81">
        <v>0</v>
      </c>
      <c r="BG81">
        <v>0</v>
      </c>
      <c r="BH81" t="s">
        <v>227</v>
      </c>
      <c r="BI81" t="s">
        <v>247</v>
      </c>
      <c r="BJ81" t="s">
        <v>1444</v>
      </c>
      <c r="BK81" t="s">
        <v>252</v>
      </c>
      <c r="BL81" t="s">
        <v>492</v>
      </c>
      <c r="BM81" t="s">
        <v>236</v>
      </c>
      <c r="BN81" t="s">
        <v>227</v>
      </c>
      <c r="BO81" t="s">
        <v>247</v>
      </c>
      <c r="BP81" t="s">
        <v>233</v>
      </c>
      <c r="BQ81" t="s">
        <v>227</v>
      </c>
      <c r="BR81" t="s">
        <v>238</v>
      </c>
      <c r="BS81" t="s">
        <v>238</v>
      </c>
      <c r="BT81" t="s">
        <v>239</v>
      </c>
      <c r="BU81" t="s">
        <v>227</v>
      </c>
      <c r="BV81" t="s">
        <v>227</v>
      </c>
      <c r="BW81" t="s">
        <v>274</v>
      </c>
      <c r="BX81" s="3" t="s">
        <v>1445</v>
      </c>
      <c r="BY81" t="s">
        <v>292</v>
      </c>
      <c r="BZ81" t="s">
        <v>242</v>
      </c>
      <c r="CA81" t="s">
        <v>245</v>
      </c>
      <c r="CB81" t="s">
        <v>316</v>
      </c>
      <c r="CC81" t="s">
        <v>292</v>
      </c>
      <c r="CD81" t="s">
        <v>242</v>
      </c>
      <c r="CE81" t="s">
        <v>292</v>
      </c>
      <c r="CF81" t="s">
        <v>242</v>
      </c>
      <c r="CG81" t="s">
        <v>292</v>
      </c>
      <c r="CH81" t="s">
        <v>242</v>
      </c>
      <c r="CI81" t="s">
        <v>241</v>
      </c>
      <c r="CJ81" t="s">
        <v>316</v>
      </c>
      <c r="CK81" t="s">
        <v>292</v>
      </c>
      <c r="CL81" t="s">
        <v>242</v>
      </c>
      <c r="CM81" t="s">
        <v>292</v>
      </c>
      <c r="CN81" t="s">
        <v>244</v>
      </c>
      <c r="CO81" t="s">
        <v>292</v>
      </c>
      <c r="CP81" t="s">
        <v>242</v>
      </c>
      <c r="CQ81" t="s">
        <v>292</v>
      </c>
      <c r="CR81" t="s">
        <v>242</v>
      </c>
      <c r="CS81" t="s">
        <v>227</v>
      </c>
      <c r="CT81" t="s">
        <v>227</v>
      </c>
      <c r="CU81" t="s">
        <v>247</v>
      </c>
      <c r="CV81" t="s">
        <v>1446</v>
      </c>
      <c r="CW81" t="s">
        <v>233</v>
      </c>
      <c r="CX81" t="s">
        <v>227</v>
      </c>
      <c r="CY81" t="s">
        <v>247</v>
      </c>
      <c r="CZ81" t="s">
        <v>1447</v>
      </c>
      <c r="DA81" t="s">
        <v>1448</v>
      </c>
      <c r="DB81" t="s">
        <v>233</v>
      </c>
      <c r="DC81" t="s">
        <v>253</v>
      </c>
      <c r="DD81" t="s">
        <v>253</v>
      </c>
      <c r="DE81" t="s">
        <v>251</v>
      </c>
      <c r="DF81" t="s">
        <v>251</v>
      </c>
      <c r="DG81" t="s">
        <v>251</v>
      </c>
      <c r="DH81" t="s">
        <v>253</v>
      </c>
      <c r="DI81" t="s">
        <v>253</v>
      </c>
      <c r="DJ81" t="s">
        <v>251</v>
      </c>
      <c r="DK81" t="s">
        <v>254</v>
      </c>
      <c r="DL81" t="s">
        <v>254</v>
      </c>
      <c r="DM81" t="s">
        <v>255</v>
      </c>
      <c r="DN81" t="s">
        <v>255</v>
      </c>
      <c r="DO81" t="s">
        <v>255</v>
      </c>
      <c r="DP81" t="s">
        <v>255</v>
      </c>
      <c r="DQ81" t="s">
        <v>254</v>
      </c>
      <c r="DR81" t="s">
        <v>255</v>
      </c>
      <c r="DS81" t="s">
        <v>253</v>
      </c>
      <c r="DT81" t="s">
        <v>251</v>
      </c>
      <c r="DU81" t="s">
        <v>251</v>
      </c>
      <c r="DV81" t="s">
        <v>253</v>
      </c>
      <c r="DW81" t="s">
        <v>251</v>
      </c>
      <c r="DX81" t="s">
        <v>253</v>
      </c>
      <c r="DY81" t="s">
        <v>253</v>
      </c>
      <c r="DZ81" t="s">
        <v>254</v>
      </c>
      <c r="EA81" t="s">
        <v>255</v>
      </c>
      <c r="EB81" t="s">
        <v>254</v>
      </c>
      <c r="EC81" t="s">
        <v>256</v>
      </c>
      <c r="ED81" t="s">
        <v>254</v>
      </c>
      <c r="EE81" t="s">
        <v>255</v>
      </c>
      <c r="EF81" t="s">
        <v>256</v>
      </c>
      <c r="EG81" t="s">
        <v>252</v>
      </c>
      <c r="EH81" t="s">
        <v>252</v>
      </c>
      <c r="EI81" t="s">
        <v>252</v>
      </c>
      <c r="EJ81" t="s">
        <v>252</v>
      </c>
      <c r="EK81" t="s">
        <v>254</v>
      </c>
      <c r="EL81" t="s">
        <v>255</v>
      </c>
      <c r="EM81" t="s">
        <v>255</v>
      </c>
      <c r="EN81" t="s">
        <v>255</v>
      </c>
      <c r="EO81" t="s">
        <v>251</v>
      </c>
      <c r="EP81" t="s">
        <v>252</v>
      </c>
      <c r="EQ81" t="s">
        <v>251</v>
      </c>
      <c r="ER81" t="s">
        <v>251</v>
      </c>
      <c r="ES81" t="s">
        <v>255</v>
      </c>
      <c r="ET81" t="s">
        <v>255</v>
      </c>
      <c r="EU81" t="s">
        <v>254</v>
      </c>
      <c r="EV81" t="s">
        <v>254</v>
      </c>
      <c r="EW81" t="s">
        <v>258</v>
      </c>
      <c r="EX81" t="s">
        <v>258</v>
      </c>
      <c r="EY81" t="s">
        <v>257</v>
      </c>
      <c r="EZ81" t="s">
        <v>260</v>
      </c>
      <c r="FA81" t="s">
        <v>259</v>
      </c>
      <c r="FB81" t="s">
        <v>257</v>
      </c>
      <c r="FC81" t="s">
        <v>257</v>
      </c>
      <c r="FD81" t="s">
        <v>259</v>
      </c>
      <c r="FE81" t="s">
        <v>257</v>
      </c>
      <c r="FF81" t="s">
        <v>261</v>
      </c>
      <c r="FG81" t="s">
        <v>258</v>
      </c>
      <c r="FH81" t="s">
        <v>260</v>
      </c>
      <c r="FI81" t="s">
        <v>257</v>
      </c>
      <c r="FJ81" t="s">
        <v>258</v>
      </c>
      <c r="FK81" t="s">
        <v>258</v>
      </c>
      <c r="FL81" t="s">
        <v>257</v>
      </c>
      <c r="FM81" t="s">
        <v>298</v>
      </c>
      <c r="FN81" t="s">
        <v>261</v>
      </c>
      <c r="FO81" t="s">
        <v>298</v>
      </c>
      <c r="FP81" t="s">
        <v>298</v>
      </c>
      <c r="FQ81" t="s">
        <v>298</v>
      </c>
      <c r="FR81" t="s">
        <v>298</v>
      </c>
      <c r="FS81" t="s">
        <v>298</v>
      </c>
      <c r="FT81" t="s">
        <v>298</v>
      </c>
      <c r="FU81" t="s">
        <v>257</v>
      </c>
      <c r="FV81" t="s">
        <v>259</v>
      </c>
      <c r="FW81" t="s">
        <v>259</v>
      </c>
      <c r="FX81" t="s">
        <v>259</v>
      </c>
      <c r="FY81" t="s">
        <v>259</v>
      </c>
      <c r="FZ81" t="s">
        <v>259</v>
      </c>
      <c r="GA81" t="s">
        <v>257</v>
      </c>
      <c r="GB81" t="s">
        <v>259</v>
      </c>
      <c r="GC81" t="s">
        <v>259</v>
      </c>
      <c r="GD81" t="s">
        <v>259</v>
      </c>
      <c r="GE81" t="s">
        <v>259</v>
      </c>
      <c r="GF81" t="s">
        <v>259</v>
      </c>
      <c r="GG81" t="s">
        <v>258</v>
      </c>
      <c r="GH81" t="s">
        <v>257</v>
      </c>
      <c r="GI81" t="s">
        <v>257</v>
      </c>
      <c r="GJ81" t="s">
        <v>258</v>
      </c>
      <c r="GK81" t="s">
        <v>259</v>
      </c>
      <c r="GL81" t="s">
        <v>261</v>
      </c>
      <c r="GM81" t="s">
        <v>257</v>
      </c>
      <c r="GN81" t="s">
        <v>260</v>
      </c>
      <c r="GO81" t="s">
        <v>261</v>
      </c>
      <c r="GP81" t="s">
        <v>258</v>
      </c>
      <c r="GQ81" t="s">
        <v>258</v>
      </c>
      <c r="GR81" t="s">
        <v>260</v>
      </c>
      <c r="GS81" t="s">
        <v>258</v>
      </c>
      <c r="GT81" t="s">
        <v>257</v>
      </c>
      <c r="GU81" t="s">
        <v>1448</v>
      </c>
      <c r="GV81" t="s">
        <v>1449</v>
      </c>
      <c r="GW81" t="s">
        <v>1450</v>
      </c>
      <c r="GX81" t="s">
        <v>1451</v>
      </c>
      <c r="GY81">
        <v>1</v>
      </c>
      <c r="GZ81">
        <v>1502.229</v>
      </c>
      <c r="HA81">
        <v>13</v>
      </c>
      <c r="HB81" t="s">
        <v>227</v>
      </c>
      <c r="HC81">
        <v>10</v>
      </c>
      <c r="HD81" t="s">
        <v>227</v>
      </c>
      <c r="HE81">
        <v>5</v>
      </c>
      <c r="HF81">
        <v>6</v>
      </c>
      <c r="HG81" s="1">
        <v>43893.515972222223</v>
      </c>
      <c r="HH81" t="s">
        <v>227</v>
      </c>
      <c r="HI81" t="s">
        <v>227</v>
      </c>
      <c r="HJ81" t="s">
        <v>227</v>
      </c>
      <c r="HK81">
        <v>0</v>
      </c>
      <c r="HL81" t="s">
        <v>1452</v>
      </c>
      <c r="HM81" t="s">
        <v>302</v>
      </c>
      <c r="HN81" t="s">
        <v>1272</v>
      </c>
      <c r="HO81" t="s">
        <v>1453</v>
      </c>
      <c r="HP81">
        <v>2</v>
      </c>
      <c r="HQ81">
        <v>999999</v>
      </c>
    </row>
    <row r="82" spans="1:225" x14ac:dyDescent="0.25">
      <c r="A82">
        <v>82</v>
      </c>
      <c r="B82">
        <v>2377</v>
      </c>
      <c r="C82">
        <v>2020</v>
      </c>
      <c r="D82" t="s">
        <v>1454</v>
      </c>
      <c r="E82" s="1">
        <v>43893.649305555555</v>
      </c>
      <c r="F82" t="s">
        <v>1120</v>
      </c>
      <c r="G82">
        <v>3</v>
      </c>
      <c r="H82">
        <v>0</v>
      </c>
      <c r="I82">
        <v>0</v>
      </c>
      <c r="J82">
        <v>0</v>
      </c>
      <c r="K82">
        <v>0</v>
      </c>
      <c r="L82">
        <v>0</v>
      </c>
      <c r="M82">
        <v>1</v>
      </c>
      <c r="N82">
        <v>0</v>
      </c>
      <c r="O82">
        <v>0</v>
      </c>
      <c r="P82">
        <v>0</v>
      </c>
      <c r="Q82">
        <v>0</v>
      </c>
      <c r="R82">
        <v>0</v>
      </c>
      <c r="S82" t="s">
        <v>227</v>
      </c>
      <c r="T82">
        <v>0</v>
      </c>
      <c r="U82">
        <v>0</v>
      </c>
      <c r="V82">
        <v>0</v>
      </c>
      <c r="W82">
        <v>0</v>
      </c>
      <c r="X82">
        <v>0</v>
      </c>
      <c r="Y82">
        <v>1</v>
      </c>
      <c r="Z82">
        <v>0</v>
      </c>
      <c r="AA82">
        <v>0</v>
      </c>
      <c r="AB82">
        <v>0</v>
      </c>
      <c r="AC82">
        <v>0</v>
      </c>
      <c r="AD82">
        <v>0</v>
      </c>
      <c r="AE82" t="s">
        <v>227</v>
      </c>
      <c r="AF82">
        <v>1</v>
      </c>
      <c r="AG82">
        <v>0</v>
      </c>
      <c r="AH82">
        <v>0</v>
      </c>
      <c r="AI82">
        <v>0</v>
      </c>
      <c r="AJ82">
        <v>0</v>
      </c>
      <c r="AK82">
        <v>0</v>
      </c>
      <c r="AL82">
        <v>0</v>
      </c>
      <c r="AM82" t="s">
        <v>1455</v>
      </c>
      <c r="AN82">
        <v>98405</v>
      </c>
      <c r="AO82" t="s">
        <v>229</v>
      </c>
      <c r="AP82" t="s">
        <v>1398</v>
      </c>
      <c r="AQ82">
        <v>98335</v>
      </c>
      <c r="AR82" t="s">
        <v>231</v>
      </c>
      <c r="AS82">
        <v>0</v>
      </c>
      <c r="AT82">
        <v>1</v>
      </c>
      <c r="AU82">
        <v>0</v>
      </c>
      <c r="AV82">
        <v>0</v>
      </c>
      <c r="AW82" t="s">
        <v>227</v>
      </c>
      <c r="AX82" s="2">
        <v>44199</v>
      </c>
      <c r="AY82" t="s">
        <v>232</v>
      </c>
      <c r="AZ82">
        <v>0</v>
      </c>
      <c r="BA82">
        <v>0</v>
      </c>
      <c r="BB82">
        <v>0</v>
      </c>
      <c r="BC82">
        <v>0</v>
      </c>
      <c r="BD82">
        <v>0</v>
      </c>
      <c r="BE82">
        <v>1</v>
      </c>
      <c r="BF82">
        <v>0</v>
      </c>
      <c r="BG82">
        <v>0</v>
      </c>
      <c r="BH82" t="s">
        <v>227</v>
      </c>
      <c r="BI82" t="s">
        <v>233</v>
      </c>
      <c r="BJ82" t="s">
        <v>227</v>
      </c>
      <c r="BK82" t="s">
        <v>234</v>
      </c>
      <c r="BL82" t="s">
        <v>273</v>
      </c>
      <c r="BM82" t="s">
        <v>236</v>
      </c>
      <c r="BN82" t="s">
        <v>227</v>
      </c>
      <c r="BO82" t="s">
        <v>233</v>
      </c>
      <c r="BP82" t="s">
        <v>233</v>
      </c>
      <c r="BQ82" t="s">
        <v>227</v>
      </c>
      <c r="BR82" t="s">
        <v>238</v>
      </c>
      <c r="BS82" t="s">
        <v>238</v>
      </c>
      <c r="BT82" t="s">
        <v>239</v>
      </c>
      <c r="BU82" t="s">
        <v>227</v>
      </c>
      <c r="BV82" t="s">
        <v>227</v>
      </c>
      <c r="BW82" t="s">
        <v>240</v>
      </c>
      <c r="BX82" s="3" t="s">
        <v>227</v>
      </c>
      <c r="BY82" t="s">
        <v>245</v>
      </c>
      <c r="BZ82" t="s">
        <v>316</v>
      </c>
      <c r="CA82" t="s">
        <v>246</v>
      </c>
      <c r="CB82" t="s">
        <v>316</v>
      </c>
      <c r="CC82" t="s">
        <v>245</v>
      </c>
      <c r="CD82" t="s">
        <v>316</v>
      </c>
      <c r="CE82" t="s">
        <v>245</v>
      </c>
      <c r="CF82" t="s">
        <v>316</v>
      </c>
      <c r="CG82" t="s">
        <v>243</v>
      </c>
      <c r="CH82" t="s">
        <v>316</v>
      </c>
      <c r="CI82" t="s">
        <v>245</v>
      </c>
      <c r="CJ82" t="s">
        <v>316</v>
      </c>
      <c r="CK82" t="s">
        <v>245</v>
      </c>
      <c r="CL82" t="s">
        <v>316</v>
      </c>
      <c r="CM82" t="s">
        <v>245</v>
      </c>
      <c r="CN82" t="s">
        <v>316</v>
      </c>
      <c r="CO82" t="s">
        <v>243</v>
      </c>
      <c r="CP82" t="s">
        <v>316</v>
      </c>
      <c r="CQ82" t="s">
        <v>243</v>
      </c>
      <c r="CR82" t="s">
        <v>316</v>
      </c>
      <c r="CS82" t="s">
        <v>227</v>
      </c>
      <c r="CT82" t="s">
        <v>227</v>
      </c>
      <c r="CU82" t="s">
        <v>233</v>
      </c>
      <c r="CV82" t="s">
        <v>227</v>
      </c>
      <c r="CW82" t="s">
        <v>247</v>
      </c>
      <c r="CX82" t="s">
        <v>1456</v>
      </c>
      <c r="CY82" t="s">
        <v>233</v>
      </c>
      <c r="CZ82" t="s">
        <v>227</v>
      </c>
      <c r="DA82" t="s">
        <v>1457</v>
      </c>
      <c r="DB82" t="s">
        <v>296</v>
      </c>
      <c r="DC82" t="s">
        <v>251</v>
      </c>
      <c r="DD82" t="s">
        <v>251</v>
      </c>
      <c r="DE82" t="s">
        <v>252</v>
      </c>
      <c r="DF82" t="s">
        <v>252</v>
      </c>
      <c r="DG82" t="s">
        <v>252</v>
      </c>
      <c r="DH82" t="s">
        <v>253</v>
      </c>
      <c r="DI82" t="s">
        <v>253</v>
      </c>
      <c r="DJ82" t="s">
        <v>253</v>
      </c>
      <c r="DK82" t="s">
        <v>254</v>
      </c>
      <c r="DL82" t="s">
        <v>254</v>
      </c>
      <c r="DM82" t="s">
        <v>255</v>
      </c>
      <c r="DN82" t="s">
        <v>255</v>
      </c>
      <c r="DO82" t="s">
        <v>254</v>
      </c>
      <c r="DP82" t="s">
        <v>256</v>
      </c>
      <c r="DQ82" t="s">
        <v>256</v>
      </c>
      <c r="DR82" t="s">
        <v>256</v>
      </c>
      <c r="DS82" t="s">
        <v>253</v>
      </c>
      <c r="DT82" t="s">
        <v>251</v>
      </c>
      <c r="DU82" t="s">
        <v>252</v>
      </c>
      <c r="DV82" t="s">
        <v>251</v>
      </c>
      <c r="DW82" t="s">
        <v>251</v>
      </c>
      <c r="DX82" t="s">
        <v>251</v>
      </c>
      <c r="DY82" t="s">
        <v>253</v>
      </c>
      <c r="DZ82" t="s">
        <v>256</v>
      </c>
      <c r="EA82" t="s">
        <v>255</v>
      </c>
      <c r="EB82" t="s">
        <v>254</v>
      </c>
      <c r="EC82" t="s">
        <v>254</v>
      </c>
      <c r="ED82" t="s">
        <v>254</v>
      </c>
      <c r="EE82" t="s">
        <v>255</v>
      </c>
      <c r="EF82" t="s">
        <v>256</v>
      </c>
      <c r="EG82" t="s">
        <v>251</v>
      </c>
      <c r="EH82" t="s">
        <v>253</v>
      </c>
      <c r="EI82" t="s">
        <v>253</v>
      </c>
      <c r="EJ82" t="s">
        <v>251</v>
      </c>
      <c r="EK82" t="s">
        <v>254</v>
      </c>
      <c r="EL82" t="s">
        <v>256</v>
      </c>
      <c r="EM82" t="s">
        <v>256</v>
      </c>
      <c r="EN82" t="s">
        <v>256</v>
      </c>
      <c r="EO82" t="s">
        <v>251</v>
      </c>
      <c r="EP82" t="s">
        <v>252</v>
      </c>
      <c r="EQ82" t="s">
        <v>251</v>
      </c>
      <c r="ER82" t="s">
        <v>251</v>
      </c>
      <c r="ES82" t="s">
        <v>254</v>
      </c>
      <c r="ET82" t="s">
        <v>255</v>
      </c>
      <c r="EU82" t="s">
        <v>254</v>
      </c>
      <c r="EV82" t="s">
        <v>254</v>
      </c>
      <c r="EW82" t="s">
        <v>258</v>
      </c>
      <c r="EX82" t="s">
        <v>261</v>
      </c>
      <c r="EY82" t="s">
        <v>261</v>
      </c>
      <c r="EZ82" t="s">
        <v>257</v>
      </c>
      <c r="FA82" t="s">
        <v>259</v>
      </c>
      <c r="FB82" t="s">
        <v>258</v>
      </c>
      <c r="FC82" t="s">
        <v>258</v>
      </c>
      <c r="FD82" t="s">
        <v>258</v>
      </c>
      <c r="FE82" t="s">
        <v>258</v>
      </c>
      <c r="FF82" t="s">
        <v>259</v>
      </c>
      <c r="FG82" t="s">
        <v>259</v>
      </c>
      <c r="FH82" t="s">
        <v>260</v>
      </c>
      <c r="FI82" t="s">
        <v>260</v>
      </c>
      <c r="FJ82" t="s">
        <v>257</v>
      </c>
      <c r="FK82" t="s">
        <v>258</v>
      </c>
      <c r="FL82" t="s">
        <v>259</v>
      </c>
      <c r="FM82" t="s">
        <v>258</v>
      </c>
      <c r="FN82" t="s">
        <v>261</v>
      </c>
      <c r="FO82" t="s">
        <v>257</v>
      </c>
      <c r="FP82" t="s">
        <v>258</v>
      </c>
      <c r="FQ82" t="s">
        <v>258</v>
      </c>
      <c r="FR82" t="s">
        <v>261</v>
      </c>
      <c r="FS82" t="s">
        <v>257</v>
      </c>
      <c r="FT82" t="s">
        <v>261</v>
      </c>
      <c r="FU82" t="s">
        <v>260</v>
      </c>
      <c r="FV82" t="s">
        <v>260</v>
      </c>
      <c r="FW82" t="s">
        <v>260</v>
      </c>
      <c r="FX82" t="s">
        <v>258</v>
      </c>
      <c r="FY82" t="s">
        <v>257</v>
      </c>
      <c r="FZ82" t="s">
        <v>258</v>
      </c>
      <c r="GA82" t="s">
        <v>261</v>
      </c>
      <c r="GB82" t="s">
        <v>261</v>
      </c>
      <c r="GC82" t="s">
        <v>261</v>
      </c>
      <c r="GD82" t="s">
        <v>260</v>
      </c>
      <c r="GE82" t="s">
        <v>261</v>
      </c>
      <c r="GF82" t="s">
        <v>258</v>
      </c>
      <c r="GG82" t="s">
        <v>260</v>
      </c>
      <c r="GH82" t="s">
        <v>258</v>
      </c>
      <c r="GI82" t="s">
        <v>260</v>
      </c>
      <c r="GJ82" t="s">
        <v>260</v>
      </c>
      <c r="GK82" t="s">
        <v>260</v>
      </c>
      <c r="GL82" t="s">
        <v>260</v>
      </c>
      <c r="GM82" t="s">
        <v>260</v>
      </c>
      <c r="GN82" t="s">
        <v>258</v>
      </c>
      <c r="GO82" t="s">
        <v>261</v>
      </c>
      <c r="GP82" t="s">
        <v>260</v>
      </c>
      <c r="GQ82" t="s">
        <v>260</v>
      </c>
      <c r="GR82" t="s">
        <v>258</v>
      </c>
      <c r="GS82" t="s">
        <v>260</v>
      </c>
      <c r="GT82" t="s">
        <v>259</v>
      </c>
      <c r="GU82" t="s">
        <v>1458</v>
      </c>
      <c r="GV82" t="s">
        <v>1459</v>
      </c>
      <c r="GW82" t="s">
        <v>1460</v>
      </c>
      <c r="GX82" t="s">
        <v>1461</v>
      </c>
      <c r="GY82">
        <v>1</v>
      </c>
      <c r="GZ82">
        <v>2273.723</v>
      </c>
      <c r="HA82">
        <v>12</v>
      </c>
      <c r="HB82" t="s">
        <v>227</v>
      </c>
      <c r="HC82">
        <v>11</v>
      </c>
      <c r="HD82" t="s">
        <v>227</v>
      </c>
      <c r="HE82">
        <v>3</v>
      </c>
      <c r="HF82">
        <v>1</v>
      </c>
      <c r="HG82" s="1">
        <v>43893.622916666667</v>
      </c>
      <c r="HH82" t="s">
        <v>227</v>
      </c>
      <c r="HI82" t="s">
        <v>227</v>
      </c>
      <c r="HJ82" t="s">
        <v>227</v>
      </c>
      <c r="HK82">
        <v>0</v>
      </c>
      <c r="HL82" t="s">
        <v>264</v>
      </c>
      <c r="HM82" t="s">
        <v>265</v>
      </c>
      <c r="HN82" t="s">
        <v>1272</v>
      </c>
      <c r="HO82" t="s">
        <v>1462</v>
      </c>
      <c r="HP82">
        <v>2</v>
      </c>
      <c r="HQ82">
        <v>999999</v>
      </c>
    </row>
    <row r="83" spans="1:225" x14ac:dyDescent="0.25">
      <c r="A83">
        <v>83</v>
      </c>
      <c r="B83">
        <v>2378</v>
      </c>
      <c r="C83">
        <v>2020</v>
      </c>
      <c r="D83" t="s">
        <v>1463</v>
      </c>
      <c r="E83" s="1">
        <v>43893.669444444444</v>
      </c>
      <c r="F83" t="s">
        <v>1120</v>
      </c>
      <c r="G83">
        <v>3</v>
      </c>
      <c r="H83">
        <v>0</v>
      </c>
      <c r="I83">
        <v>0</v>
      </c>
      <c r="J83">
        <v>0</v>
      </c>
      <c r="K83">
        <v>0</v>
      </c>
      <c r="L83">
        <v>0</v>
      </c>
      <c r="M83">
        <v>1</v>
      </c>
      <c r="N83">
        <v>0</v>
      </c>
      <c r="O83">
        <v>0</v>
      </c>
      <c r="P83">
        <v>0</v>
      </c>
      <c r="Q83">
        <v>0</v>
      </c>
      <c r="R83">
        <v>0</v>
      </c>
      <c r="S83" t="s">
        <v>227</v>
      </c>
      <c r="T83">
        <v>0</v>
      </c>
      <c r="U83">
        <v>0</v>
      </c>
      <c r="V83">
        <v>0</v>
      </c>
      <c r="W83">
        <v>0</v>
      </c>
      <c r="X83">
        <v>0</v>
      </c>
      <c r="Y83">
        <v>1</v>
      </c>
      <c r="Z83">
        <v>0</v>
      </c>
      <c r="AA83">
        <v>0</v>
      </c>
      <c r="AB83">
        <v>0</v>
      </c>
      <c r="AC83">
        <v>0</v>
      </c>
      <c r="AD83">
        <v>1</v>
      </c>
      <c r="AE83" t="s">
        <v>464</v>
      </c>
      <c r="AF83">
        <v>1</v>
      </c>
      <c r="AG83">
        <v>1</v>
      </c>
      <c r="AH83">
        <v>1</v>
      </c>
      <c r="AI83">
        <v>0</v>
      </c>
      <c r="AJ83">
        <v>0</v>
      </c>
      <c r="AK83">
        <v>0</v>
      </c>
      <c r="AL83">
        <v>0</v>
      </c>
      <c r="AM83" t="s">
        <v>1081</v>
      </c>
      <c r="AN83">
        <v>97103</v>
      </c>
      <c r="AO83" s="2">
        <v>44331</v>
      </c>
      <c r="AP83" t="s">
        <v>1081</v>
      </c>
      <c r="AQ83">
        <v>97103</v>
      </c>
      <c r="AR83" t="s">
        <v>231</v>
      </c>
      <c r="AS83">
        <v>1</v>
      </c>
      <c r="AT83">
        <v>1</v>
      </c>
      <c r="AU83">
        <v>1</v>
      </c>
      <c r="AV83">
        <v>0</v>
      </c>
      <c r="AW83" t="s">
        <v>227</v>
      </c>
      <c r="AX83" s="2">
        <v>44199</v>
      </c>
      <c r="AY83" t="s">
        <v>506</v>
      </c>
      <c r="AZ83">
        <v>0</v>
      </c>
      <c r="BA83">
        <v>0</v>
      </c>
      <c r="BB83">
        <v>0</v>
      </c>
      <c r="BC83">
        <v>0</v>
      </c>
      <c r="BD83">
        <v>0</v>
      </c>
      <c r="BE83">
        <v>0</v>
      </c>
      <c r="BF83">
        <v>1</v>
      </c>
      <c r="BG83">
        <v>0</v>
      </c>
      <c r="BH83" t="s">
        <v>227</v>
      </c>
      <c r="BI83" t="s">
        <v>233</v>
      </c>
      <c r="BJ83" t="s">
        <v>227</v>
      </c>
      <c r="BK83" t="s">
        <v>315</v>
      </c>
      <c r="BL83" t="s">
        <v>492</v>
      </c>
      <c r="BM83" t="s">
        <v>236</v>
      </c>
      <c r="BN83" t="s">
        <v>227</v>
      </c>
      <c r="BO83" t="s">
        <v>233</v>
      </c>
      <c r="BP83" t="s">
        <v>233</v>
      </c>
      <c r="BQ83" t="s">
        <v>227</v>
      </c>
      <c r="BR83" t="s">
        <v>238</v>
      </c>
      <c r="BS83" t="s">
        <v>238</v>
      </c>
      <c r="BT83" t="s">
        <v>239</v>
      </c>
      <c r="BU83" t="s">
        <v>227</v>
      </c>
      <c r="BV83" t="s">
        <v>227</v>
      </c>
      <c r="BW83" t="s">
        <v>233</v>
      </c>
      <c r="BX83" s="3" t="s">
        <v>227</v>
      </c>
      <c r="BY83" t="s">
        <v>292</v>
      </c>
      <c r="BZ83" t="s">
        <v>242</v>
      </c>
      <c r="CA83" t="s">
        <v>243</v>
      </c>
      <c r="CB83" t="s">
        <v>244</v>
      </c>
      <c r="CC83" t="s">
        <v>243</v>
      </c>
      <c r="CD83" t="s">
        <v>316</v>
      </c>
      <c r="CE83" t="s">
        <v>243</v>
      </c>
      <c r="CF83" t="s">
        <v>316</v>
      </c>
      <c r="CG83" t="s">
        <v>243</v>
      </c>
      <c r="CH83" t="s">
        <v>244</v>
      </c>
      <c r="CI83" t="s">
        <v>243</v>
      </c>
      <c r="CJ83" t="s">
        <v>244</v>
      </c>
      <c r="CK83" t="s">
        <v>243</v>
      </c>
      <c r="CL83" t="s">
        <v>316</v>
      </c>
      <c r="CM83" t="s">
        <v>243</v>
      </c>
      <c r="CN83" t="s">
        <v>244</v>
      </c>
      <c r="CO83" t="s">
        <v>243</v>
      </c>
      <c r="CP83" t="s">
        <v>244</v>
      </c>
      <c r="CQ83" t="s">
        <v>243</v>
      </c>
      <c r="CR83" t="s">
        <v>244</v>
      </c>
      <c r="CS83" t="s">
        <v>227</v>
      </c>
      <c r="CT83" t="s">
        <v>227</v>
      </c>
      <c r="CU83" t="s">
        <v>247</v>
      </c>
      <c r="CV83" t="s">
        <v>1464</v>
      </c>
      <c r="CW83" t="s">
        <v>233</v>
      </c>
      <c r="CX83" t="s">
        <v>227</v>
      </c>
      <c r="CY83" t="s">
        <v>233</v>
      </c>
      <c r="CZ83" t="s">
        <v>227</v>
      </c>
      <c r="DA83" t="s">
        <v>1465</v>
      </c>
      <c r="DB83" t="s">
        <v>1466</v>
      </c>
      <c r="DC83" t="s">
        <v>252</v>
      </c>
      <c r="DD83" t="s">
        <v>252</v>
      </c>
      <c r="DE83" t="s">
        <v>252</v>
      </c>
      <c r="DF83" t="s">
        <v>252</v>
      </c>
      <c r="DG83" t="s">
        <v>252</v>
      </c>
      <c r="DH83" t="s">
        <v>252</v>
      </c>
      <c r="DI83" t="s">
        <v>252</v>
      </c>
      <c r="DJ83" t="s">
        <v>252</v>
      </c>
      <c r="DK83" t="s">
        <v>255</v>
      </c>
      <c r="DL83" t="s">
        <v>255</v>
      </c>
      <c r="DM83" t="s">
        <v>255</v>
      </c>
      <c r="DN83" t="s">
        <v>255</v>
      </c>
      <c r="DO83" t="s">
        <v>255</v>
      </c>
      <c r="DP83" t="s">
        <v>255</v>
      </c>
      <c r="DQ83" t="s">
        <v>255</v>
      </c>
      <c r="DR83" t="s">
        <v>255</v>
      </c>
      <c r="DS83" t="s">
        <v>251</v>
      </c>
      <c r="DT83" t="s">
        <v>251</v>
      </c>
      <c r="DU83" t="s">
        <v>252</v>
      </c>
      <c r="DV83" t="s">
        <v>253</v>
      </c>
      <c r="DW83" t="s">
        <v>251</v>
      </c>
      <c r="DX83" t="s">
        <v>252</v>
      </c>
      <c r="DY83" t="s">
        <v>253</v>
      </c>
      <c r="DZ83" t="s">
        <v>254</v>
      </c>
      <c r="EA83" t="s">
        <v>255</v>
      </c>
      <c r="EB83" t="s">
        <v>254</v>
      </c>
      <c r="EC83" t="s">
        <v>256</v>
      </c>
      <c r="ED83" t="s">
        <v>254</v>
      </c>
      <c r="EE83" t="s">
        <v>254</v>
      </c>
      <c r="EF83" t="s">
        <v>256</v>
      </c>
      <c r="EG83" t="s">
        <v>252</v>
      </c>
      <c r="EH83" t="s">
        <v>252</v>
      </c>
      <c r="EI83" t="s">
        <v>252</v>
      </c>
      <c r="EJ83" t="s">
        <v>252</v>
      </c>
      <c r="EK83" t="s">
        <v>255</v>
      </c>
      <c r="EL83" t="s">
        <v>255</v>
      </c>
      <c r="EM83" t="s">
        <v>255</v>
      </c>
      <c r="EN83" t="s">
        <v>255</v>
      </c>
      <c r="EO83" t="s">
        <v>252</v>
      </c>
      <c r="EP83" t="s">
        <v>252</v>
      </c>
      <c r="EQ83" t="s">
        <v>252</v>
      </c>
      <c r="ER83" t="s">
        <v>252</v>
      </c>
      <c r="ES83" t="s">
        <v>255</v>
      </c>
      <c r="ET83" t="s">
        <v>256</v>
      </c>
      <c r="EU83" t="s">
        <v>256</v>
      </c>
      <c r="EV83" t="s">
        <v>255</v>
      </c>
      <c r="EW83" t="s">
        <v>260</v>
      </c>
      <c r="EX83" t="s">
        <v>260</v>
      </c>
      <c r="EY83" t="s">
        <v>260</v>
      </c>
      <c r="EZ83" t="s">
        <v>260</v>
      </c>
      <c r="FA83" t="s">
        <v>260</v>
      </c>
      <c r="FB83" t="s">
        <v>260</v>
      </c>
      <c r="FC83" t="s">
        <v>260</v>
      </c>
      <c r="FD83" t="s">
        <v>260</v>
      </c>
      <c r="FE83" t="s">
        <v>259</v>
      </c>
      <c r="FF83" t="s">
        <v>259</v>
      </c>
      <c r="FG83" t="s">
        <v>260</v>
      </c>
      <c r="FH83" t="s">
        <v>260</v>
      </c>
      <c r="FI83" t="s">
        <v>260</v>
      </c>
      <c r="FJ83" t="s">
        <v>260</v>
      </c>
      <c r="FK83" t="s">
        <v>260</v>
      </c>
      <c r="FL83" t="s">
        <v>260</v>
      </c>
      <c r="FM83" t="s">
        <v>260</v>
      </c>
      <c r="FN83" t="s">
        <v>260</v>
      </c>
      <c r="FO83" t="s">
        <v>260</v>
      </c>
      <c r="FP83" t="s">
        <v>260</v>
      </c>
      <c r="FQ83" t="s">
        <v>260</v>
      </c>
      <c r="FR83" t="s">
        <v>260</v>
      </c>
      <c r="FS83" t="s">
        <v>260</v>
      </c>
      <c r="FT83" t="s">
        <v>260</v>
      </c>
      <c r="FU83" t="s">
        <v>260</v>
      </c>
      <c r="FV83" t="s">
        <v>260</v>
      </c>
      <c r="FW83" t="s">
        <v>260</v>
      </c>
      <c r="FX83" t="s">
        <v>260</v>
      </c>
      <c r="FY83" t="s">
        <v>260</v>
      </c>
      <c r="FZ83" t="s">
        <v>260</v>
      </c>
      <c r="GA83" t="s">
        <v>258</v>
      </c>
      <c r="GB83" t="s">
        <v>258</v>
      </c>
      <c r="GC83" t="s">
        <v>258</v>
      </c>
      <c r="GD83" t="s">
        <v>258</v>
      </c>
      <c r="GE83" t="s">
        <v>258</v>
      </c>
      <c r="GF83" t="s">
        <v>258</v>
      </c>
      <c r="GG83" t="s">
        <v>258</v>
      </c>
      <c r="GH83" t="s">
        <v>258</v>
      </c>
      <c r="GI83" t="s">
        <v>260</v>
      </c>
      <c r="GJ83" t="s">
        <v>260</v>
      </c>
      <c r="GK83" t="s">
        <v>260</v>
      </c>
      <c r="GL83" t="s">
        <v>258</v>
      </c>
      <c r="GM83" t="s">
        <v>258</v>
      </c>
      <c r="GN83" t="s">
        <v>258</v>
      </c>
      <c r="GO83" t="s">
        <v>258</v>
      </c>
      <c r="GP83" t="s">
        <v>258</v>
      </c>
      <c r="GQ83" t="s">
        <v>258</v>
      </c>
      <c r="GR83" t="s">
        <v>258</v>
      </c>
      <c r="GS83" t="s">
        <v>258</v>
      </c>
      <c r="GT83" t="s">
        <v>258</v>
      </c>
      <c r="GU83" t="s">
        <v>368</v>
      </c>
      <c r="GV83" t="s">
        <v>1467</v>
      </c>
      <c r="GW83" t="s">
        <v>1468</v>
      </c>
      <c r="GX83" t="s">
        <v>1469</v>
      </c>
      <c r="GY83">
        <v>1</v>
      </c>
      <c r="GZ83">
        <v>655.17899999999997</v>
      </c>
      <c r="HA83">
        <v>12</v>
      </c>
      <c r="HB83" t="s">
        <v>227</v>
      </c>
      <c r="HC83">
        <v>11</v>
      </c>
      <c r="HD83" t="s">
        <v>227</v>
      </c>
      <c r="HE83">
        <v>1</v>
      </c>
      <c r="HF83">
        <v>1</v>
      </c>
      <c r="HG83" s="1">
        <v>43893.661805555559</v>
      </c>
      <c r="HH83" t="s">
        <v>227</v>
      </c>
      <c r="HI83" t="s">
        <v>227</v>
      </c>
      <c r="HJ83" t="s">
        <v>227</v>
      </c>
      <c r="HK83">
        <v>0</v>
      </c>
      <c r="HL83" t="s">
        <v>1427</v>
      </c>
      <c r="HM83" t="s">
        <v>325</v>
      </c>
      <c r="HN83" t="s">
        <v>1272</v>
      </c>
      <c r="HO83" t="s">
        <v>1470</v>
      </c>
      <c r="HP83">
        <v>2</v>
      </c>
      <c r="HQ83">
        <v>999999</v>
      </c>
    </row>
    <row r="84" spans="1:225" x14ac:dyDescent="0.25">
      <c r="A84">
        <v>84</v>
      </c>
      <c r="B84">
        <v>2410</v>
      </c>
      <c r="C84">
        <v>2020</v>
      </c>
      <c r="D84" t="s">
        <v>1471</v>
      </c>
      <c r="E84" s="1">
        <v>43894.436111111114</v>
      </c>
      <c r="F84" t="s">
        <v>1120</v>
      </c>
      <c r="G84">
        <v>3</v>
      </c>
      <c r="H84">
        <v>0</v>
      </c>
      <c r="I84">
        <v>1</v>
      </c>
      <c r="J84">
        <v>0</v>
      </c>
      <c r="K84">
        <v>0</v>
      </c>
      <c r="L84">
        <v>0</v>
      </c>
      <c r="M84">
        <v>0</v>
      </c>
      <c r="N84">
        <v>0</v>
      </c>
      <c r="O84">
        <v>0</v>
      </c>
      <c r="P84">
        <v>0</v>
      </c>
      <c r="Q84">
        <v>0</v>
      </c>
      <c r="R84">
        <v>0</v>
      </c>
      <c r="S84" t="s">
        <v>227</v>
      </c>
      <c r="T84">
        <v>0</v>
      </c>
      <c r="U84">
        <v>1</v>
      </c>
      <c r="V84">
        <v>0</v>
      </c>
      <c r="W84">
        <v>0</v>
      </c>
      <c r="X84">
        <v>0</v>
      </c>
      <c r="Y84">
        <v>0</v>
      </c>
      <c r="Z84">
        <v>0</v>
      </c>
      <c r="AA84">
        <v>0</v>
      </c>
      <c r="AB84">
        <v>0</v>
      </c>
      <c r="AC84">
        <v>0</v>
      </c>
      <c r="AD84">
        <v>0</v>
      </c>
      <c r="AE84" t="s">
        <v>227</v>
      </c>
      <c r="AF84">
        <v>1</v>
      </c>
      <c r="AG84">
        <v>0</v>
      </c>
      <c r="AH84">
        <v>0</v>
      </c>
      <c r="AI84">
        <v>0</v>
      </c>
      <c r="AJ84">
        <v>0</v>
      </c>
      <c r="AK84">
        <v>0</v>
      </c>
      <c r="AL84">
        <v>0</v>
      </c>
      <c r="AM84" t="s">
        <v>271</v>
      </c>
      <c r="AN84">
        <v>98225</v>
      </c>
      <c r="AO84" t="s">
        <v>229</v>
      </c>
      <c r="AP84" t="s">
        <v>922</v>
      </c>
      <c r="AQ84">
        <v>98248</v>
      </c>
      <c r="AR84" t="s">
        <v>231</v>
      </c>
      <c r="AS84">
        <v>1</v>
      </c>
      <c r="AT84">
        <v>1</v>
      </c>
      <c r="AU84">
        <v>0</v>
      </c>
      <c r="AV84">
        <v>0</v>
      </c>
      <c r="AW84" t="s">
        <v>227</v>
      </c>
      <c r="AX84" s="2">
        <v>44199</v>
      </c>
      <c r="AY84" t="s">
        <v>232</v>
      </c>
      <c r="AZ84">
        <v>0</v>
      </c>
      <c r="BA84">
        <v>0</v>
      </c>
      <c r="BB84">
        <v>0</v>
      </c>
      <c r="BC84">
        <v>1</v>
      </c>
      <c r="BD84">
        <v>0</v>
      </c>
      <c r="BE84">
        <v>0</v>
      </c>
      <c r="BF84">
        <v>0</v>
      </c>
      <c r="BG84">
        <v>0</v>
      </c>
      <c r="BH84" t="s">
        <v>227</v>
      </c>
      <c r="BI84" t="s">
        <v>233</v>
      </c>
      <c r="BJ84" t="s">
        <v>227</v>
      </c>
      <c r="BK84" t="s">
        <v>382</v>
      </c>
      <c r="BL84" t="s">
        <v>273</v>
      </c>
      <c r="BM84" t="s">
        <v>236</v>
      </c>
      <c r="BN84" t="s">
        <v>227</v>
      </c>
      <c r="BO84" t="s">
        <v>233</v>
      </c>
      <c r="BP84" t="s">
        <v>233</v>
      </c>
      <c r="BQ84" s="2">
        <v>44198</v>
      </c>
      <c r="BR84" t="s">
        <v>238</v>
      </c>
      <c r="BS84" t="s">
        <v>238</v>
      </c>
      <c r="BT84" t="s">
        <v>237</v>
      </c>
      <c r="BU84" t="s">
        <v>227</v>
      </c>
      <c r="BV84" t="s">
        <v>227</v>
      </c>
      <c r="BW84" t="s">
        <v>233</v>
      </c>
      <c r="BX84" s="3" t="s">
        <v>227</v>
      </c>
      <c r="BY84" t="s">
        <v>292</v>
      </c>
      <c r="BZ84" t="s">
        <v>244</v>
      </c>
      <c r="CA84" t="s">
        <v>246</v>
      </c>
      <c r="CB84" t="s">
        <v>244</v>
      </c>
      <c r="CC84" t="s">
        <v>243</v>
      </c>
      <c r="CD84" t="s">
        <v>242</v>
      </c>
      <c r="CE84" t="s">
        <v>243</v>
      </c>
      <c r="CF84" t="s">
        <v>242</v>
      </c>
      <c r="CG84" t="s">
        <v>292</v>
      </c>
      <c r="CH84" t="s">
        <v>244</v>
      </c>
      <c r="CI84" t="s">
        <v>243</v>
      </c>
      <c r="CJ84" t="s">
        <v>242</v>
      </c>
      <c r="CK84" t="s">
        <v>243</v>
      </c>
      <c r="CL84" t="s">
        <v>242</v>
      </c>
      <c r="CM84" t="s">
        <v>243</v>
      </c>
      <c r="CN84" t="s">
        <v>242</v>
      </c>
      <c r="CO84" t="s">
        <v>246</v>
      </c>
      <c r="CP84" t="s">
        <v>316</v>
      </c>
      <c r="CQ84" t="s">
        <v>243</v>
      </c>
      <c r="CR84" t="s">
        <v>242</v>
      </c>
      <c r="CS84" t="s">
        <v>227</v>
      </c>
      <c r="CT84" t="s">
        <v>227</v>
      </c>
      <c r="CU84" t="s">
        <v>233</v>
      </c>
      <c r="CV84" t="s">
        <v>227</v>
      </c>
      <c r="CW84" t="s">
        <v>247</v>
      </c>
      <c r="CX84" t="s">
        <v>1472</v>
      </c>
      <c r="CY84" t="s">
        <v>247</v>
      </c>
      <c r="CZ84" t="s">
        <v>1473</v>
      </c>
      <c r="DA84" t="s">
        <v>11</v>
      </c>
      <c r="DB84" t="s">
        <v>1474</v>
      </c>
      <c r="DC84" t="s">
        <v>252</v>
      </c>
      <c r="DD84" t="s">
        <v>251</v>
      </c>
      <c r="DE84" t="s">
        <v>251</v>
      </c>
      <c r="DF84" t="s">
        <v>252</v>
      </c>
      <c r="DG84" t="s">
        <v>252</v>
      </c>
      <c r="DH84" t="s">
        <v>251</v>
      </c>
      <c r="DI84" t="s">
        <v>251</v>
      </c>
      <c r="DJ84" t="s">
        <v>251</v>
      </c>
      <c r="DK84" t="s">
        <v>255</v>
      </c>
      <c r="DL84" t="s">
        <v>254</v>
      </c>
      <c r="DM84" t="s">
        <v>254</v>
      </c>
      <c r="DN84" t="s">
        <v>255</v>
      </c>
      <c r="DO84" t="s">
        <v>254</v>
      </c>
      <c r="DP84" t="s">
        <v>254</v>
      </c>
      <c r="DQ84" t="s">
        <v>254</v>
      </c>
      <c r="DR84" t="s">
        <v>255</v>
      </c>
      <c r="DS84" t="s">
        <v>251</v>
      </c>
      <c r="DT84" t="s">
        <v>253</v>
      </c>
      <c r="DU84" t="s">
        <v>251</v>
      </c>
      <c r="DV84" t="s">
        <v>253</v>
      </c>
      <c r="DW84" t="s">
        <v>251</v>
      </c>
      <c r="DX84" t="s">
        <v>251</v>
      </c>
      <c r="DY84" t="s">
        <v>253</v>
      </c>
      <c r="DZ84" t="s">
        <v>254</v>
      </c>
      <c r="EA84" t="s">
        <v>254</v>
      </c>
      <c r="EB84" t="s">
        <v>256</v>
      </c>
      <c r="EC84" t="s">
        <v>256</v>
      </c>
      <c r="ED84" t="s">
        <v>254</v>
      </c>
      <c r="EE84" t="s">
        <v>254</v>
      </c>
      <c r="EF84" t="s">
        <v>256</v>
      </c>
      <c r="EG84" t="s">
        <v>252</v>
      </c>
      <c r="EH84" t="s">
        <v>252</v>
      </c>
      <c r="EI84" t="s">
        <v>252</v>
      </c>
      <c r="EJ84" t="s">
        <v>251</v>
      </c>
      <c r="EK84" t="s">
        <v>255</v>
      </c>
      <c r="EL84" t="s">
        <v>255</v>
      </c>
      <c r="EM84" t="s">
        <v>255</v>
      </c>
      <c r="EN84" t="s">
        <v>254</v>
      </c>
      <c r="EO84" t="s">
        <v>251</v>
      </c>
      <c r="EP84" t="s">
        <v>252</v>
      </c>
      <c r="EQ84" t="s">
        <v>251</v>
      </c>
      <c r="ER84" t="s">
        <v>252</v>
      </c>
      <c r="ES84" t="s">
        <v>254</v>
      </c>
      <c r="ET84" t="s">
        <v>255</v>
      </c>
      <c r="EU84" t="s">
        <v>254</v>
      </c>
      <c r="EV84" t="s">
        <v>255</v>
      </c>
      <c r="EW84" t="s">
        <v>261</v>
      </c>
      <c r="EX84" t="s">
        <v>261</v>
      </c>
      <c r="EY84" t="s">
        <v>258</v>
      </c>
      <c r="EZ84" t="s">
        <v>260</v>
      </c>
      <c r="FA84" t="s">
        <v>257</v>
      </c>
      <c r="FB84" t="s">
        <v>257</v>
      </c>
      <c r="FC84" t="s">
        <v>257</v>
      </c>
      <c r="FD84" t="s">
        <v>259</v>
      </c>
      <c r="FE84" t="s">
        <v>261</v>
      </c>
      <c r="FF84" t="s">
        <v>257</v>
      </c>
      <c r="FG84" t="s">
        <v>257</v>
      </c>
      <c r="FH84" t="s">
        <v>257</v>
      </c>
      <c r="FI84" t="s">
        <v>257</v>
      </c>
      <c r="FJ84" t="s">
        <v>257</v>
      </c>
      <c r="FK84" t="s">
        <v>261</v>
      </c>
      <c r="FL84" t="s">
        <v>257</v>
      </c>
      <c r="FM84" t="s">
        <v>261</v>
      </c>
      <c r="FN84" t="s">
        <v>261</v>
      </c>
      <c r="FO84" t="s">
        <v>257</v>
      </c>
      <c r="FP84" t="s">
        <v>261</v>
      </c>
      <c r="FQ84" t="s">
        <v>261</v>
      </c>
      <c r="FR84" t="s">
        <v>261</v>
      </c>
      <c r="FS84" t="s">
        <v>261</v>
      </c>
      <c r="FT84" t="s">
        <v>261</v>
      </c>
      <c r="FU84" t="s">
        <v>257</v>
      </c>
      <c r="FV84" t="s">
        <v>259</v>
      </c>
      <c r="FW84" t="s">
        <v>257</v>
      </c>
      <c r="FX84" t="s">
        <v>257</v>
      </c>
      <c r="FY84" t="s">
        <v>257</v>
      </c>
      <c r="FZ84" t="s">
        <v>258</v>
      </c>
      <c r="GA84" t="s">
        <v>257</v>
      </c>
      <c r="GB84" t="s">
        <v>257</v>
      </c>
      <c r="GC84" t="s">
        <v>257</v>
      </c>
      <c r="GD84" t="s">
        <v>261</v>
      </c>
      <c r="GE84" t="s">
        <v>257</v>
      </c>
      <c r="GF84" t="s">
        <v>257</v>
      </c>
      <c r="GG84" t="s">
        <v>261</v>
      </c>
      <c r="GH84" t="s">
        <v>261</v>
      </c>
      <c r="GI84" t="s">
        <v>260</v>
      </c>
      <c r="GJ84" t="s">
        <v>257</v>
      </c>
      <c r="GK84" t="s">
        <v>257</v>
      </c>
      <c r="GL84" t="s">
        <v>261</v>
      </c>
      <c r="GM84" t="s">
        <v>261</v>
      </c>
      <c r="GN84" t="s">
        <v>261</v>
      </c>
      <c r="GO84" t="s">
        <v>258</v>
      </c>
      <c r="GP84" t="s">
        <v>257</v>
      </c>
      <c r="GQ84" t="s">
        <v>257</v>
      </c>
      <c r="GR84" t="s">
        <v>261</v>
      </c>
      <c r="GS84" t="s">
        <v>261</v>
      </c>
      <c r="GT84" t="s">
        <v>257</v>
      </c>
      <c r="GU84" t="s">
        <v>1475</v>
      </c>
      <c r="GV84" t="s">
        <v>1476</v>
      </c>
      <c r="GW84" t="s">
        <v>1477</v>
      </c>
      <c r="GX84" t="s">
        <v>1478</v>
      </c>
      <c r="GY84">
        <v>1</v>
      </c>
      <c r="GZ84">
        <v>1457.9590000000001</v>
      </c>
      <c r="HA84">
        <v>4</v>
      </c>
      <c r="HB84" t="s">
        <v>227</v>
      </c>
      <c r="HC84">
        <v>2</v>
      </c>
      <c r="HD84" t="s">
        <v>227</v>
      </c>
      <c r="HE84">
        <v>5</v>
      </c>
      <c r="HF84">
        <v>6</v>
      </c>
      <c r="HG84" s="1">
        <v>43894.418749999997</v>
      </c>
      <c r="HH84" t="s">
        <v>227</v>
      </c>
      <c r="HI84" t="s">
        <v>227</v>
      </c>
      <c r="HJ84" t="s">
        <v>227</v>
      </c>
      <c r="HK84">
        <v>0</v>
      </c>
      <c r="HL84" t="s">
        <v>1365</v>
      </c>
      <c r="HM84" t="s">
        <v>302</v>
      </c>
      <c r="HN84" t="s">
        <v>1272</v>
      </c>
      <c r="HO84" t="s">
        <v>1479</v>
      </c>
      <c r="HP84">
        <v>2</v>
      </c>
      <c r="HQ84">
        <v>999999</v>
      </c>
    </row>
    <row r="85" spans="1:225" x14ac:dyDescent="0.25">
      <c r="A85">
        <v>85</v>
      </c>
      <c r="B85">
        <v>2443</v>
      </c>
      <c r="C85">
        <v>2020</v>
      </c>
      <c r="D85" t="s">
        <v>1480</v>
      </c>
      <c r="E85" s="1">
        <v>43894.69027777778</v>
      </c>
      <c r="F85" t="s">
        <v>1120</v>
      </c>
      <c r="G85">
        <v>3</v>
      </c>
      <c r="H85">
        <v>0</v>
      </c>
      <c r="I85">
        <v>0</v>
      </c>
      <c r="J85">
        <v>0</v>
      </c>
      <c r="K85">
        <v>0</v>
      </c>
      <c r="L85">
        <v>0</v>
      </c>
      <c r="M85">
        <v>0</v>
      </c>
      <c r="N85">
        <v>0</v>
      </c>
      <c r="O85">
        <v>0</v>
      </c>
      <c r="P85">
        <v>0</v>
      </c>
      <c r="Q85">
        <v>0</v>
      </c>
      <c r="R85">
        <v>1</v>
      </c>
      <c r="S85" t="s">
        <v>706</v>
      </c>
      <c r="T85">
        <v>0</v>
      </c>
      <c r="U85">
        <v>0</v>
      </c>
      <c r="V85">
        <v>0</v>
      </c>
      <c r="W85">
        <v>0</v>
      </c>
      <c r="X85">
        <v>0</v>
      </c>
      <c r="Y85">
        <v>0</v>
      </c>
      <c r="Z85">
        <v>0</v>
      </c>
      <c r="AA85">
        <v>0</v>
      </c>
      <c r="AB85">
        <v>0</v>
      </c>
      <c r="AC85">
        <v>0</v>
      </c>
      <c r="AD85">
        <v>1</v>
      </c>
      <c r="AE85" t="s">
        <v>706</v>
      </c>
      <c r="AF85">
        <v>0</v>
      </c>
      <c r="AG85">
        <v>0</v>
      </c>
      <c r="AH85">
        <v>0</v>
      </c>
      <c r="AI85">
        <v>1</v>
      </c>
      <c r="AJ85">
        <v>0</v>
      </c>
      <c r="AK85">
        <v>0</v>
      </c>
      <c r="AL85">
        <v>0</v>
      </c>
      <c r="AM85" t="s">
        <v>1481</v>
      </c>
      <c r="AN85">
        <v>97103</v>
      </c>
      <c r="AO85" t="s">
        <v>311</v>
      </c>
      <c r="AP85" t="s">
        <v>1081</v>
      </c>
      <c r="AQ85">
        <v>97103</v>
      </c>
      <c r="AR85" t="s">
        <v>229</v>
      </c>
      <c r="AS85">
        <v>0</v>
      </c>
      <c r="AT85">
        <v>0</v>
      </c>
      <c r="AU85">
        <v>0</v>
      </c>
      <c r="AV85">
        <v>1</v>
      </c>
      <c r="AW85" t="s">
        <v>1482</v>
      </c>
      <c r="AX85" t="s">
        <v>227</v>
      </c>
      <c r="AY85" t="s">
        <v>312</v>
      </c>
      <c r="AZ85">
        <v>0</v>
      </c>
      <c r="BA85">
        <v>0</v>
      </c>
      <c r="BB85">
        <v>0</v>
      </c>
      <c r="BC85">
        <v>0</v>
      </c>
      <c r="BD85">
        <v>0</v>
      </c>
      <c r="BE85">
        <v>0</v>
      </c>
      <c r="BF85">
        <v>0</v>
      </c>
      <c r="BG85">
        <v>1</v>
      </c>
      <c r="BH85" t="s">
        <v>1483</v>
      </c>
      <c r="BI85" t="s">
        <v>233</v>
      </c>
      <c r="BJ85" t="s">
        <v>227</v>
      </c>
      <c r="BK85" t="s">
        <v>234</v>
      </c>
      <c r="BL85" t="s">
        <v>383</v>
      </c>
      <c r="BM85" t="s">
        <v>236</v>
      </c>
      <c r="BN85" t="s">
        <v>227</v>
      </c>
      <c r="BO85" t="s">
        <v>233</v>
      </c>
      <c r="BP85" t="s">
        <v>233</v>
      </c>
      <c r="BQ85" s="2">
        <v>44198</v>
      </c>
      <c r="BR85" t="s">
        <v>238</v>
      </c>
      <c r="BS85" t="s">
        <v>238</v>
      </c>
      <c r="BT85" t="s">
        <v>238</v>
      </c>
      <c r="BU85" t="s">
        <v>227</v>
      </c>
      <c r="BV85" t="s">
        <v>227</v>
      </c>
      <c r="BW85" t="s">
        <v>233</v>
      </c>
      <c r="BX85" s="3" t="s">
        <v>227</v>
      </c>
      <c r="BY85" t="s">
        <v>246</v>
      </c>
      <c r="BZ85" t="s">
        <v>242</v>
      </c>
      <c r="CA85" t="s">
        <v>246</v>
      </c>
      <c r="CB85" t="s">
        <v>316</v>
      </c>
      <c r="CC85" t="s">
        <v>246</v>
      </c>
      <c r="CD85" t="s">
        <v>316</v>
      </c>
      <c r="CE85" t="s">
        <v>243</v>
      </c>
      <c r="CF85" t="s">
        <v>316</v>
      </c>
      <c r="CG85" t="s">
        <v>246</v>
      </c>
      <c r="CH85" t="s">
        <v>316</v>
      </c>
      <c r="CI85" t="s">
        <v>245</v>
      </c>
      <c r="CJ85" t="s">
        <v>242</v>
      </c>
      <c r="CK85" t="s">
        <v>292</v>
      </c>
      <c r="CL85" t="s">
        <v>242</v>
      </c>
      <c r="CM85" t="s">
        <v>292</v>
      </c>
      <c r="CN85" t="s">
        <v>242</v>
      </c>
      <c r="CO85" t="s">
        <v>243</v>
      </c>
      <c r="CP85" t="s">
        <v>242</v>
      </c>
      <c r="CQ85" t="s">
        <v>292</v>
      </c>
      <c r="CR85" t="s">
        <v>242</v>
      </c>
      <c r="CS85" t="s">
        <v>243</v>
      </c>
      <c r="CT85" t="s">
        <v>316</v>
      </c>
      <c r="CU85" t="s">
        <v>233</v>
      </c>
      <c r="CV85" t="s">
        <v>227</v>
      </c>
      <c r="CW85" t="s">
        <v>233</v>
      </c>
      <c r="CX85" t="s">
        <v>227</v>
      </c>
      <c r="CY85" t="s">
        <v>233</v>
      </c>
      <c r="CZ85" t="s">
        <v>227</v>
      </c>
      <c r="DA85" t="s">
        <v>365</v>
      </c>
      <c r="DB85" t="s">
        <v>464</v>
      </c>
      <c r="DC85" t="s">
        <v>252</v>
      </c>
      <c r="DD85" t="s">
        <v>252</v>
      </c>
      <c r="DE85" t="s">
        <v>252</v>
      </c>
      <c r="DF85" t="s">
        <v>252</v>
      </c>
      <c r="DG85" t="s">
        <v>252</v>
      </c>
      <c r="DH85" t="s">
        <v>252</v>
      </c>
      <c r="DI85" t="s">
        <v>251</v>
      </c>
      <c r="DJ85" t="s">
        <v>252</v>
      </c>
      <c r="DK85" t="s">
        <v>255</v>
      </c>
      <c r="DL85" t="s">
        <v>255</v>
      </c>
      <c r="DM85" t="s">
        <v>255</v>
      </c>
      <c r="DN85" t="s">
        <v>255</v>
      </c>
      <c r="DO85" t="s">
        <v>255</v>
      </c>
      <c r="DP85" t="s">
        <v>255</v>
      </c>
      <c r="DQ85" t="s">
        <v>254</v>
      </c>
      <c r="DR85" t="s">
        <v>255</v>
      </c>
      <c r="DS85" t="s">
        <v>252</v>
      </c>
      <c r="DT85" t="s">
        <v>251</v>
      </c>
      <c r="DU85" t="s">
        <v>252</v>
      </c>
      <c r="DV85" t="s">
        <v>251</v>
      </c>
      <c r="DW85" t="s">
        <v>251</v>
      </c>
      <c r="DX85" t="s">
        <v>252</v>
      </c>
      <c r="DY85" t="s">
        <v>252</v>
      </c>
      <c r="DZ85" t="s">
        <v>254</v>
      </c>
      <c r="EA85" t="s">
        <v>255</v>
      </c>
      <c r="EB85" t="s">
        <v>254</v>
      </c>
      <c r="EC85" t="s">
        <v>254</v>
      </c>
      <c r="ED85" t="s">
        <v>254</v>
      </c>
      <c r="EE85" t="s">
        <v>255</v>
      </c>
      <c r="EF85" t="s">
        <v>254</v>
      </c>
      <c r="EG85" t="s">
        <v>251</v>
      </c>
      <c r="EH85" t="s">
        <v>251</v>
      </c>
      <c r="EI85" t="s">
        <v>251</v>
      </c>
      <c r="EJ85" t="s">
        <v>251</v>
      </c>
      <c r="EK85" t="s">
        <v>255</v>
      </c>
      <c r="EL85" t="s">
        <v>254</v>
      </c>
      <c r="EM85" t="s">
        <v>254</v>
      </c>
      <c r="EN85" t="s">
        <v>254</v>
      </c>
      <c r="EO85" t="s">
        <v>251</v>
      </c>
      <c r="EP85" t="s">
        <v>252</v>
      </c>
      <c r="EQ85" t="s">
        <v>251</v>
      </c>
      <c r="ER85" t="s">
        <v>251</v>
      </c>
      <c r="ES85" t="s">
        <v>254</v>
      </c>
      <c r="ET85" t="s">
        <v>255</v>
      </c>
      <c r="EU85" t="s">
        <v>254</v>
      </c>
      <c r="EV85" t="s">
        <v>254</v>
      </c>
      <c r="EW85" t="s">
        <v>258</v>
      </c>
      <c r="EX85" t="s">
        <v>258</v>
      </c>
      <c r="EY85" t="s">
        <v>258</v>
      </c>
      <c r="EZ85" t="s">
        <v>260</v>
      </c>
      <c r="FA85" t="s">
        <v>261</v>
      </c>
      <c r="FB85" t="s">
        <v>257</v>
      </c>
      <c r="FC85" t="s">
        <v>257</v>
      </c>
      <c r="FD85" t="s">
        <v>257</v>
      </c>
      <c r="FE85" t="s">
        <v>258</v>
      </c>
      <c r="FF85" t="s">
        <v>258</v>
      </c>
      <c r="FG85" t="s">
        <v>258</v>
      </c>
      <c r="FH85" t="s">
        <v>258</v>
      </c>
      <c r="FI85" t="s">
        <v>257</v>
      </c>
      <c r="FJ85" t="s">
        <v>258</v>
      </c>
      <c r="FK85" t="s">
        <v>258</v>
      </c>
      <c r="FL85" t="s">
        <v>298</v>
      </c>
      <c r="FM85" t="s">
        <v>298</v>
      </c>
      <c r="FN85" t="s">
        <v>298</v>
      </c>
      <c r="FO85" t="s">
        <v>298</v>
      </c>
      <c r="FP85" t="s">
        <v>298</v>
      </c>
      <c r="FQ85" t="s">
        <v>298</v>
      </c>
      <c r="FR85" t="s">
        <v>298</v>
      </c>
      <c r="FS85" t="s">
        <v>298</v>
      </c>
      <c r="FT85" t="s">
        <v>298</v>
      </c>
      <c r="FU85" t="s">
        <v>257</v>
      </c>
      <c r="FV85" t="s">
        <v>257</v>
      </c>
      <c r="FW85" t="s">
        <v>259</v>
      </c>
      <c r="FX85" t="s">
        <v>259</v>
      </c>
      <c r="FY85" t="s">
        <v>259</v>
      </c>
      <c r="FZ85" t="s">
        <v>259</v>
      </c>
      <c r="GA85" t="s">
        <v>258</v>
      </c>
      <c r="GB85" t="s">
        <v>260</v>
      </c>
      <c r="GC85" t="s">
        <v>257</v>
      </c>
      <c r="GD85" t="s">
        <v>259</v>
      </c>
      <c r="GE85" t="s">
        <v>259</v>
      </c>
      <c r="GF85" t="s">
        <v>258</v>
      </c>
      <c r="GG85" t="s">
        <v>258</v>
      </c>
      <c r="GH85" t="s">
        <v>258</v>
      </c>
      <c r="GI85" t="s">
        <v>259</v>
      </c>
      <c r="GJ85" t="s">
        <v>259</v>
      </c>
      <c r="GK85" t="s">
        <v>259</v>
      </c>
      <c r="GL85" t="s">
        <v>259</v>
      </c>
      <c r="GM85" t="s">
        <v>259</v>
      </c>
      <c r="GN85" t="s">
        <v>259</v>
      </c>
      <c r="GO85" t="s">
        <v>259</v>
      </c>
      <c r="GP85" t="s">
        <v>258</v>
      </c>
      <c r="GQ85" t="s">
        <v>259</v>
      </c>
      <c r="GR85" t="s">
        <v>260</v>
      </c>
      <c r="GS85" t="s">
        <v>258</v>
      </c>
      <c r="GT85" t="s">
        <v>261</v>
      </c>
      <c r="GU85" t="s">
        <v>1484</v>
      </c>
      <c r="GV85" t="s">
        <v>1485</v>
      </c>
      <c r="GW85" t="s">
        <v>1486</v>
      </c>
      <c r="GX85" t="s">
        <v>1487</v>
      </c>
      <c r="GY85">
        <v>1</v>
      </c>
      <c r="GZ85">
        <v>1285.588</v>
      </c>
      <c r="HA85">
        <v>12</v>
      </c>
      <c r="HB85" t="s">
        <v>227</v>
      </c>
      <c r="HC85">
        <v>11</v>
      </c>
      <c r="HD85" t="s">
        <v>227</v>
      </c>
      <c r="HE85">
        <v>1</v>
      </c>
      <c r="HF85">
        <v>1</v>
      </c>
      <c r="HG85" s="1">
        <v>43894.675000000003</v>
      </c>
      <c r="HH85" t="s">
        <v>227</v>
      </c>
      <c r="HI85" t="s">
        <v>227</v>
      </c>
      <c r="HJ85" t="s">
        <v>227</v>
      </c>
      <c r="HK85">
        <v>0</v>
      </c>
      <c r="HL85" t="s">
        <v>1488</v>
      </c>
      <c r="HM85" t="s">
        <v>325</v>
      </c>
      <c r="HN85" t="s">
        <v>1272</v>
      </c>
      <c r="HO85" t="s">
        <v>1489</v>
      </c>
      <c r="HP85">
        <v>2</v>
      </c>
      <c r="HQ85">
        <v>999999</v>
      </c>
    </row>
    <row r="86" spans="1:225" ht="75" x14ac:dyDescent="0.25">
      <c r="A86">
        <v>86</v>
      </c>
      <c r="B86">
        <v>2510</v>
      </c>
      <c r="C86">
        <v>2020</v>
      </c>
      <c r="D86" t="s">
        <v>1490</v>
      </c>
      <c r="E86" s="1">
        <v>43895.704861111109</v>
      </c>
      <c r="F86" t="s">
        <v>1120</v>
      </c>
      <c r="G86">
        <v>3</v>
      </c>
      <c r="H86">
        <v>0</v>
      </c>
      <c r="I86">
        <v>0</v>
      </c>
      <c r="J86">
        <v>1</v>
      </c>
      <c r="K86">
        <v>0</v>
      </c>
      <c r="L86">
        <v>1</v>
      </c>
      <c r="M86">
        <v>0</v>
      </c>
      <c r="N86">
        <v>0</v>
      </c>
      <c r="O86">
        <v>0</v>
      </c>
      <c r="P86">
        <v>0</v>
      </c>
      <c r="Q86">
        <v>0</v>
      </c>
      <c r="R86">
        <v>0</v>
      </c>
      <c r="S86" t="s">
        <v>227</v>
      </c>
      <c r="T86">
        <v>0</v>
      </c>
      <c r="U86">
        <v>0</v>
      </c>
      <c r="V86">
        <v>0</v>
      </c>
      <c r="W86">
        <v>0</v>
      </c>
      <c r="X86">
        <v>1</v>
      </c>
      <c r="Y86">
        <v>0</v>
      </c>
      <c r="Z86">
        <v>0</v>
      </c>
      <c r="AA86">
        <v>0</v>
      </c>
      <c r="AB86">
        <v>0</v>
      </c>
      <c r="AC86">
        <v>0</v>
      </c>
      <c r="AD86">
        <v>0</v>
      </c>
      <c r="AE86" t="s">
        <v>227</v>
      </c>
      <c r="AF86">
        <v>0</v>
      </c>
      <c r="AG86">
        <v>1</v>
      </c>
      <c r="AH86">
        <v>1</v>
      </c>
      <c r="AI86">
        <v>0</v>
      </c>
      <c r="AJ86">
        <v>0</v>
      </c>
      <c r="AK86">
        <v>0</v>
      </c>
      <c r="AL86">
        <v>0</v>
      </c>
      <c r="AM86" t="s">
        <v>1491</v>
      </c>
      <c r="AN86">
        <v>98595</v>
      </c>
      <c r="AO86" s="2">
        <v>44331</v>
      </c>
      <c r="AP86" t="s">
        <v>1492</v>
      </c>
      <c r="AQ86">
        <v>98225</v>
      </c>
      <c r="AR86" t="s">
        <v>229</v>
      </c>
      <c r="AS86">
        <v>0</v>
      </c>
      <c r="AT86">
        <v>1</v>
      </c>
      <c r="AU86">
        <v>0</v>
      </c>
      <c r="AV86">
        <v>0</v>
      </c>
      <c r="AW86" t="s">
        <v>227</v>
      </c>
      <c r="AX86" s="2">
        <v>44293</v>
      </c>
      <c r="AY86" t="s">
        <v>227</v>
      </c>
      <c r="AZ86">
        <v>1</v>
      </c>
      <c r="BA86">
        <v>0</v>
      </c>
      <c r="BB86">
        <v>0</v>
      </c>
      <c r="BC86">
        <v>0</v>
      </c>
      <c r="BD86">
        <v>0</v>
      </c>
      <c r="BE86">
        <v>0</v>
      </c>
      <c r="BF86">
        <v>1</v>
      </c>
      <c r="BG86">
        <v>0</v>
      </c>
      <c r="BH86" t="s">
        <v>227</v>
      </c>
      <c r="BI86" t="s">
        <v>233</v>
      </c>
      <c r="BJ86" t="s">
        <v>227</v>
      </c>
      <c r="BK86" t="s">
        <v>234</v>
      </c>
      <c r="BL86" t="s">
        <v>235</v>
      </c>
      <c r="BM86" t="s">
        <v>236</v>
      </c>
      <c r="BN86" t="s">
        <v>227</v>
      </c>
      <c r="BO86" t="s">
        <v>233</v>
      </c>
      <c r="BP86" t="s">
        <v>233</v>
      </c>
      <c r="BQ86" t="s">
        <v>227</v>
      </c>
      <c r="BR86" t="s">
        <v>237</v>
      </c>
      <c r="BS86" t="s">
        <v>237</v>
      </c>
      <c r="BT86" t="s">
        <v>239</v>
      </c>
      <c r="BU86" t="s">
        <v>227</v>
      </c>
      <c r="BV86" t="s">
        <v>227</v>
      </c>
      <c r="BW86" t="s">
        <v>820</v>
      </c>
      <c r="BX86" s="3" t="s">
        <v>1493</v>
      </c>
      <c r="BY86" t="s">
        <v>292</v>
      </c>
      <c r="BZ86" t="s">
        <v>244</v>
      </c>
      <c r="CA86" t="s">
        <v>292</v>
      </c>
      <c r="CB86" t="s">
        <v>244</v>
      </c>
      <c r="CC86" t="s">
        <v>241</v>
      </c>
      <c r="CD86" t="s">
        <v>316</v>
      </c>
      <c r="CE86" t="s">
        <v>292</v>
      </c>
      <c r="CF86" t="s">
        <v>244</v>
      </c>
      <c r="CG86" t="s">
        <v>241</v>
      </c>
      <c r="CH86" t="s">
        <v>244</v>
      </c>
      <c r="CI86" t="s">
        <v>241</v>
      </c>
      <c r="CJ86" t="s">
        <v>244</v>
      </c>
      <c r="CK86" t="s">
        <v>292</v>
      </c>
      <c r="CL86" t="s">
        <v>244</v>
      </c>
      <c r="CM86" t="s">
        <v>292</v>
      </c>
      <c r="CN86" t="s">
        <v>244</v>
      </c>
      <c r="CO86" t="s">
        <v>292</v>
      </c>
      <c r="CP86" t="s">
        <v>244</v>
      </c>
      <c r="CQ86" t="s">
        <v>292</v>
      </c>
      <c r="CR86" t="s">
        <v>244</v>
      </c>
      <c r="CS86" t="s">
        <v>227</v>
      </c>
      <c r="CT86" t="s">
        <v>227</v>
      </c>
      <c r="CU86" t="s">
        <v>247</v>
      </c>
      <c r="CV86" t="s">
        <v>1494</v>
      </c>
      <c r="CW86" t="s">
        <v>247</v>
      </c>
      <c r="CX86" t="s">
        <v>1495</v>
      </c>
      <c r="CY86" t="s">
        <v>247</v>
      </c>
      <c r="CZ86" t="s">
        <v>1496</v>
      </c>
      <c r="DA86" t="s">
        <v>1497</v>
      </c>
      <c r="DB86" t="s">
        <v>1498</v>
      </c>
      <c r="DC86" t="s">
        <v>253</v>
      </c>
      <c r="DD86" t="s">
        <v>253</v>
      </c>
      <c r="DE86" t="s">
        <v>253</v>
      </c>
      <c r="DF86" t="s">
        <v>251</v>
      </c>
      <c r="DG86" t="s">
        <v>251</v>
      </c>
      <c r="DH86" t="s">
        <v>253</v>
      </c>
      <c r="DI86" t="s">
        <v>253</v>
      </c>
      <c r="DJ86" t="s">
        <v>253</v>
      </c>
      <c r="DK86" t="s">
        <v>256</v>
      </c>
      <c r="DL86" t="s">
        <v>256</v>
      </c>
      <c r="DM86" t="s">
        <v>254</v>
      </c>
      <c r="DN86" t="s">
        <v>254</v>
      </c>
      <c r="DO86" t="s">
        <v>254</v>
      </c>
      <c r="DP86" t="s">
        <v>256</v>
      </c>
      <c r="DQ86" t="s">
        <v>256</v>
      </c>
      <c r="DR86" t="s">
        <v>254</v>
      </c>
      <c r="DS86" t="s">
        <v>253</v>
      </c>
      <c r="DT86" t="s">
        <v>253</v>
      </c>
      <c r="DU86" t="s">
        <v>251</v>
      </c>
      <c r="DV86" t="s">
        <v>253</v>
      </c>
      <c r="DW86" t="s">
        <v>253</v>
      </c>
      <c r="DX86" t="s">
        <v>253</v>
      </c>
      <c r="DY86" t="s">
        <v>253</v>
      </c>
      <c r="DZ86" t="s">
        <v>256</v>
      </c>
      <c r="EA86" t="s">
        <v>254</v>
      </c>
      <c r="EB86" t="s">
        <v>256</v>
      </c>
      <c r="EC86" t="s">
        <v>256</v>
      </c>
      <c r="ED86" t="s">
        <v>256</v>
      </c>
      <c r="EE86" t="s">
        <v>256</v>
      </c>
      <c r="EF86" t="s">
        <v>256</v>
      </c>
      <c r="EG86" t="s">
        <v>251</v>
      </c>
      <c r="EH86" t="s">
        <v>251</v>
      </c>
      <c r="EI86" t="s">
        <v>251</v>
      </c>
      <c r="EJ86" t="s">
        <v>253</v>
      </c>
      <c r="EK86" t="s">
        <v>256</v>
      </c>
      <c r="EL86" t="s">
        <v>254</v>
      </c>
      <c r="EM86" t="s">
        <v>254</v>
      </c>
      <c r="EN86" t="s">
        <v>256</v>
      </c>
      <c r="EO86" t="s">
        <v>253</v>
      </c>
      <c r="EP86" t="s">
        <v>253</v>
      </c>
      <c r="EQ86" t="s">
        <v>253</v>
      </c>
      <c r="ER86" t="s">
        <v>253</v>
      </c>
      <c r="ES86" t="s">
        <v>256</v>
      </c>
      <c r="ET86" t="s">
        <v>256</v>
      </c>
      <c r="EU86" t="s">
        <v>256</v>
      </c>
      <c r="EV86" t="s">
        <v>256</v>
      </c>
      <c r="EW86" t="s">
        <v>259</v>
      </c>
      <c r="EX86" t="s">
        <v>257</v>
      </c>
      <c r="EY86" t="s">
        <v>259</v>
      </c>
      <c r="EZ86" t="s">
        <v>261</v>
      </c>
      <c r="FA86" t="s">
        <v>259</v>
      </c>
      <c r="FB86" t="s">
        <v>261</v>
      </c>
      <c r="FC86" t="s">
        <v>261</v>
      </c>
      <c r="FD86" t="s">
        <v>258</v>
      </c>
      <c r="FE86" t="s">
        <v>258</v>
      </c>
      <c r="FF86" t="s">
        <v>257</v>
      </c>
      <c r="FG86" t="s">
        <v>260</v>
      </c>
      <c r="FH86" t="s">
        <v>260</v>
      </c>
      <c r="FI86" t="s">
        <v>260</v>
      </c>
      <c r="FJ86" t="s">
        <v>261</v>
      </c>
      <c r="FK86" t="s">
        <v>257</v>
      </c>
      <c r="FL86" t="s">
        <v>257</v>
      </c>
      <c r="FM86" t="s">
        <v>261</v>
      </c>
      <c r="FN86" t="s">
        <v>258</v>
      </c>
      <c r="FO86" t="s">
        <v>257</v>
      </c>
      <c r="FP86" t="s">
        <v>258</v>
      </c>
      <c r="FQ86" t="s">
        <v>257</v>
      </c>
      <c r="FR86" t="s">
        <v>258</v>
      </c>
      <c r="FS86" t="s">
        <v>257</v>
      </c>
      <c r="FT86" t="s">
        <v>257</v>
      </c>
      <c r="FU86" t="s">
        <v>258</v>
      </c>
      <c r="FV86" t="s">
        <v>257</v>
      </c>
      <c r="FW86" t="s">
        <v>259</v>
      </c>
      <c r="FX86" t="s">
        <v>257</v>
      </c>
      <c r="FY86" t="s">
        <v>257</v>
      </c>
      <c r="FZ86" t="s">
        <v>257</v>
      </c>
      <c r="GA86" t="s">
        <v>260</v>
      </c>
      <c r="GB86" t="s">
        <v>261</v>
      </c>
      <c r="GC86" t="s">
        <v>258</v>
      </c>
      <c r="GD86" t="s">
        <v>258</v>
      </c>
      <c r="GE86" t="s">
        <v>258</v>
      </c>
      <c r="GF86" t="s">
        <v>261</v>
      </c>
      <c r="GG86" t="s">
        <v>258</v>
      </c>
      <c r="GH86" t="s">
        <v>257</v>
      </c>
      <c r="GI86" t="s">
        <v>258</v>
      </c>
      <c r="GJ86" t="s">
        <v>257</v>
      </c>
      <c r="GK86" t="s">
        <v>257</v>
      </c>
      <c r="GL86" t="s">
        <v>261</v>
      </c>
      <c r="GM86" t="s">
        <v>260</v>
      </c>
      <c r="GN86" t="s">
        <v>259</v>
      </c>
      <c r="GO86" t="s">
        <v>259</v>
      </c>
      <c r="GP86" t="s">
        <v>257</v>
      </c>
      <c r="GQ86" t="s">
        <v>258</v>
      </c>
      <c r="GR86" t="s">
        <v>258</v>
      </c>
      <c r="GS86" t="s">
        <v>260</v>
      </c>
      <c r="GT86" t="s">
        <v>259</v>
      </c>
      <c r="GU86" t="s">
        <v>1499</v>
      </c>
      <c r="GV86" t="s">
        <v>1500</v>
      </c>
      <c r="GW86" t="s">
        <v>1501</v>
      </c>
      <c r="GX86" t="s">
        <v>1502</v>
      </c>
      <c r="GY86">
        <v>1</v>
      </c>
      <c r="GZ86">
        <v>1828.836</v>
      </c>
      <c r="HA86">
        <v>5</v>
      </c>
      <c r="HB86" t="s">
        <v>227</v>
      </c>
      <c r="HC86">
        <v>12</v>
      </c>
      <c r="HD86" t="s">
        <v>227</v>
      </c>
      <c r="HE86">
        <v>5</v>
      </c>
      <c r="HF86">
        <v>6</v>
      </c>
      <c r="HG86" s="1">
        <v>43895.683333333334</v>
      </c>
      <c r="HH86" t="s">
        <v>227</v>
      </c>
      <c r="HI86" t="s">
        <v>227</v>
      </c>
      <c r="HJ86" t="s">
        <v>227</v>
      </c>
      <c r="HK86">
        <v>0</v>
      </c>
      <c r="HL86" t="s">
        <v>1503</v>
      </c>
      <c r="HM86" t="s">
        <v>302</v>
      </c>
      <c r="HN86" t="s">
        <v>1272</v>
      </c>
      <c r="HO86" t="s">
        <v>1504</v>
      </c>
      <c r="HP86">
        <v>2</v>
      </c>
      <c r="HQ86">
        <v>999999</v>
      </c>
    </row>
    <row r="87" spans="1:225" ht="60" x14ac:dyDescent="0.25">
      <c r="A87">
        <v>87</v>
      </c>
      <c r="B87">
        <v>2511</v>
      </c>
      <c r="C87">
        <v>2020</v>
      </c>
      <c r="D87" t="s">
        <v>1505</v>
      </c>
      <c r="E87" s="1">
        <v>43895.819444444445</v>
      </c>
      <c r="F87" t="s">
        <v>1120</v>
      </c>
      <c r="G87">
        <v>3</v>
      </c>
      <c r="H87">
        <v>0</v>
      </c>
      <c r="I87">
        <v>1</v>
      </c>
      <c r="J87">
        <v>0</v>
      </c>
      <c r="K87">
        <v>0</v>
      </c>
      <c r="L87">
        <v>0</v>
      </c>
      <c r="M87">
        <v>1</v>
      </c>
      <c r="N87">
        <v>0</v>
      </c>
      <c r="O87">
        <v>0</v>
      </c>
      <c r="P87">
        <v>0</v>
      </c>
      <c r="Q87">
        <v>0</v>
      </c>
      <c r="R87">
        <v>0</v>
      </c>
      <c r="S87" t="s">
        <v>227</v>
      </c>
      <c r="T87">
        <v>0</v>
      </c>
      <c r="U87">
        <v>1</v>
      </c>
      <c r="V87">
        <v>0</v>
      </c>
      <c r="W87">
        <v>0</v>
      </c>
      <c r="X87">
        <v>0</v>
      </c>
      <c r="Y87">
        <v>1</v>
      </c>
      <c r="Z87">
        <v>0</v>
      </c>
      <c r="AA87">
        <v>0</v>
      </c>
      <c r="AB87">
        <v>0</v>
      </c>
      <c r="AC87">
        <v>0</v>
      </c>
      <c r="AD87">
        <v>0</v>
      </c>
      <c r="AE87" t="s">
        <v>227</v>
      </c>
      <c r="AF87">
        <v>1</v>
      </c>
      <c r="AG87">
        <v>1</v>
      </c>
      <c r="AH87">
        <v>1</v>
      </c>
      <c r="AI87">
        <v>0</v>
      </c>
      <c r="AJ87">
        <v>0</v>
      </c>
      <c r="AK87">
        <v>0</v>
      </c>
      <c r="AL87">
        <v>0</v>
      </c>
      <c r="AM87" t="s">
        <v>1506</v>
      </c>
      <c r="AN87">
        <v>98221</v>
      </c>
      <c r="AO87" t="s">
        <v>231</v>
      </c>
      <c r="AP87" t="s">
        <v>413</v>
      </c>
      <c r="AQ87">
        <v>98221</v>
      </c>
      <c r="AR87" t="s">
        <v>229</v>
      </c>
      <c r="AS87">
        <v>1</v>
      </c>
      <c r="AT87">
        <v>1</v>
      </c>
      <c r="AU87">
        <v>1</v>
      </c>
      <c r="AV87">
        <v>0</v>
      </c>
      <c r="AW87" t="s">
        <v>227</v>
      </c>
      <c r="AX87" s="2">
        <v>44199</v>
      </c>
      <c r="AY87" t="s">
        <v>232</v>
      </c>
      <c r="AZ87">
        <v>0</v>
      </c>
      <c r="BA87">
        <v>0</v>
      </c>
      <c r="BB87">
        <v>0</v>
      </c>
      <c r="BC87">
        <v>1</v>
      </c>
      <c r="BD87">
        <v>0</v>
      </c>
      <c r="BE87">
        <v>1</v>
      </c>
      <c r="BF87">
        <v>0</v>
      </c>
      <c r="BG87">
        <v>0</v>
      </c>
      <c r="BH87" t="s">
        <v>227</v>
      </c>
      <c r="BI87" t="s">
        <v>247</v>
      </c>
      <c r="BJ87" t="s">
        <v>1507</v>
      </c>
      <c r="BK87" s="2">
        <v>44494</v>
      </c>
      <c r="BL87" t="s">
        <v>335</v>
      </c>
      <c r="BM87" t="s">
        <v>236</v>
      </c>
      <c r="BN87" t="s">
        <v>227</v>
      </c>
      <c r="BO87" t="s">
        <v>233</v>
      </c>
      <c r="BP87" t="s">
        <v>247</v>
      </c>
      <c r="BQ87" t="s">
        <v>1154</v>
      </c>
      <c r="BR87" t="s">
        <v>237</v>
      </c>
      <c r="BS87" t="s">
        <v>239</v>
      </c>
      <c r="BT87" t="s">
        <v>239</v>
      </c>
      <c r="BU87" t="s">
        <v>237</v>
      </c>
      <c r="BV87" t="s">
        <v>1508</v>
      </c>
      <c r="BW87" t="s">
        <v>274</v>
      </c>
      <c r="BX87" s="3" t="s">
        <v>1509</v>
      </c>
      <c r="BY87" t="s">
        <v>246</v>
      </c>
      <c r="BZ87" t="s">
        <v>316</v>
      </c>
      <c r="CA87" t="s">
        <v>245</v>
      </c>
      <c r="CB87" t="s">
        <v>244</v>
      </c>
      <c r="CC87" t="s">
        <v>245</v>
      </c>
      <c r="CD87" t="s">
        <v>316</v>
      </c>
      <c r="CE87" t="s">
        <v>245</v>
      </c>
      <c r="CF87" t="s">
        <v>316</v>
      </c>
      <c r="CG87" t="s">
        <v>246</v>
      </c>
      <c r="CH87" t="s">
        <v>316</v>
      </c>
      <c r="CI87" t="s">
        <v>241</v>
      </c>
      <c r="CJ87" t="s">
        <v>244</v>
      </c>
      <c r="CK87" t="s">
        <v>243</v>
      </c>
      <c r="CL87" t="s">
        <v>316</v>
      </c>
      <c r="CM87" t="s">
        <v>246</v>
      </c>
      <c r="CN87" t="s">
        <v>244</v>
      </c>
      <c r="CO87" t="s">
        <v>245</v>
      </c>
      <c r="CP87" t="s">
        <v>242</v>
      </c>
      <c r="CQ87" t="s">
        <v>385</v>
      </c>
      <c r="CR87" t="s">
        <v>244</v>
      </c>
      <c r="CS87" t="s">
        <v>227</v>
      </c>
      <c r="CT87" t="s">
        <v>227</v>
      </c>
      <c r="CU87" t="s">
        <v>247</v>
      </c>
      <c r="CV87" t="s">
        <v>1510</v>
      </c>
      <c r="CW87" t="s">
        <v>247</v>
      </c>
      <c r="CX87" t="s">
        <v>1511</v>
      </c>
      <c r="CY87" t="s">
        <v>233</v>
      </c>
      <c r="CZ87" t="s">
        <v>227</v>
      </c>
      <c r="DA87" t="s">
        <v>1512</v>
      </c>
      <c r="DB87" t="s">
        <v>1513</v>
      </c>
      <c r="DC87" t="s">
        <v>251</v>
      </c>
      <c r="DD87" t="s">
        <v>251</v>
      </c>
      <c r="DE87" t="s">
        <v>252</v>
      </c>
      <c r="DF87" t="s">
        <v>251</v>
      </c>
      <c r="DG87" t="s">
        <v>251</v>
      </c>
      <c r="DH87" t="s">
        <v>251</v>
      </c>
      <c r="DI87" t="s">
        <v>251</v>
      </c>
      <c r="DJ87" t="s">
        <v>253</v>
      </c>
      <c r="DK87" t="s">
        <v>256</v>
      </c>
      <c r="DL87" t="s">
        <v>256</v>
      </c>
      <c r="DM87" t="s">
        <v>254</v>
      </c>
      <c r="DN87" t="s">
        <v>256</v>
      </c>
      <c r="DO87" t="s">
        <v>256</v>
      </c>
      <c r="DP87" t="s">
        <v>256</v>
      </c>
      <c r="DQ87" t="s">
        <v>254</v>
      </c>
      <c r="DR87" t="s">
        <v>256</v>
      </c>
      <c r="DS87" t="s">
        <v>253</v>
      </c>
      <c r="DT87" t="s">
        <v>253</v>
      </c>
      <c r="DU87" t="s">
        <v>251</v>
      </c>
      <c r="DV87" t="s">
        <v>253</v>
      </c>
      <c r="DW87" t="s">
        <v>253</v>
      </c>
      <c r="DX87" t="s">
        <v>251</v>
      </c>
      <c r="DY87" t="s">
        <v>253</v>
      </c>
      <c r="DZ87" t="s">
        <v>256</v>
      </c>
      <c r="EA87" t="s">
        <v>254</v>
      </c>
      <c r="EB87" t="s">
        <v>256</v>
      </c>
      <c r="EC87" t="s">
        <v>256</v>
      </c>
      <c r="ED87" t="s">
        <v>256</v>
      </c>
      <c r="EE87" t="s">
        <v>254</v>
      </c>
      <c r="EF87" t="s">
        <v>256</v>
      </c>
      <c r="EG87" t="s">
        <v>252</v>
      </c>
      <c r="EH87" t="s">
        <v>253</v>
      </c>
      <c r="EI87" t="s">
        <v>253</v>
      </c>
      <c r="EJ87" t="s">
        <v>251</v>
      </c>
      <c r="EK87" t="s">
        <v>255</v>
      </c>
      <c r="EL87" t="s">
        <v>256</v>
      </c>
      <c r="EM87" t="s">
        <v>256</v>
      </c>
      <c r="EN87" t="s">
        <v>254</v>
      </c>
      <c r="EO87" t="s">
        <v>251</v>
      </c>
      <c r="EP87" t="s">
        <v>252</v>
      </c>
      <c r="EQ87" t="s">
        <v>251</v>
      </c>
      <c r="ER87" t="s">
        <v>252</v>
      </c>
      <c r="ES87" t="s">
        <v>254</v>
      </c>
      <c r="ET87" t="s">
        <v>255</v>
      </c>
      <c r="EU87" t="s">
        <v>254</v>
      </c>
      <c r="EV87" t="s">
        <v>255</v>
      </c>
      <c r="EW87" t="s">
        <v>259</v>
      </c>
      <c r="EX87" t="s">
        <v>259</v>
      </c>
      <c r="EY87" t="s">
        <v>259</v>
      </c>
      <c r="EZ87" t="s">
        <v>257</v>
      </c>
      <c r="FA87" t="s">
        <v>259</v>
      </c>
      <c r="FB87" t="s">
        <v>260</v>
      </c>
      <c r="FC87" t="s">
        <v>260</v>
      </c>
      <c r="FD87" t="s">
        <v>257</v>
      </c>
      <c r="FE87" t="s">
        <v>257</v>
      </c>
      <c r="FF87" t="s">
        <v>258</v>
      </c>
      <c r="FG87" t="s">
        <v>259</v>
      </c>
      <c r="FH87" t="s">
        <v>260</v>
      </c>
      <c r="FI87" t="s">
        <v>258</v>
      </c>
      <c r="FJ87" t="s">
        <v>259</v>
      </c>
      <c r="FK87" t="s">
        <v>257</v>
      </c>
      <c r="FL87" t="s">
        <v>257</v>
      </c>
      <c r="FM87" t="s">
        <v>258</v>
      </c>
      <c r="FN87" t="s">
        <v>258</v>
      </c>
      <c r="FO87" t="s">
        <v>259</v>
      </c>
      <c r="FP87" t="s">
        <v>259</v>
      </c>
      <c r="FQ87" t="s">
        <v>258</v>
      </c>
      <c r="FR87" t="s">
        <v>257</v>
      </c>
      <c r="FS87" t="s">
        <v>298</v>
      </c>
      <c r="FT87" t="s">
        <v>298</v>
      </c>
      <c r="FU87" t="s">
        <v>261</v>
      </c>
      <c r="FV87" t="s">
        <v>259</v>
      </c>
      <c r="FW87" t="s">
        <v>260</v>
      </c>
      <c r="FX87" t="s">
        <v>259</v>
      </c>
      <c r="FY87" t="s">
        <v>259</v>
      </c>
      <c r="FZ87" t="s">
        <v>257</v>
      </c>
      <c r="GA87" t="s">
        <v>261</v>
      </c>
      <c r="GB87" t="s">
        <v>258</v>
      </c>
      <c r="GC87" t="s">
        <v>257</v>
      </c>
      <c r="GD87" t="s">
        <v>260</v>
      </c>
      <c r="GE87" t="s">
        <v>258</v>
      </c>
      <c r="GF87" t="s">
        <v>257</v>
      </c>
      <c r="GG87" t="s">
        <v>260</v>
      </c>
      <c r="GH87" t="s">
        <v>259</v>
      </c>
      <c r="GI87" t="s">
        <v>261</v>
      </c>
      <c r="GJ87" t="s">
        <v>257</v>
      </c>
      <c r="GK87" t="s">
        <v>258</v>
      </c>
      <c r="GL87" t="s">
        <v>258</v>
      </c>
      <c r="GM87" t="s">
        <v>259</v>
      </c>
      <c r="GN87" t="s">
        <v>259</v>
      </c>
      <c r="GO87" t="s">
        <v>258</v>
      </c>
      <c r="GP87" t="s">
        <v>257</v>
      </c>
      <c r="GQ87" t="s">
        <v>257</v>
      </c>
      <c r="GR87" t="s">
        <v>260</v>
      </c>
      <c r="GS87" t="s">
        <v>260</v>
      </c>
      <c r="GT87" t="s">
        <v>257</v>
      </c>
      <c r="GU87" t="s">
        <v>1514</v>
      </c>
      <c r="GV87" t="s">
        <v>1515</v>
      </c>
      <c r="GW87" t="s">
        <v>1516</v>
      </c>
      <c r="GX87" t="s">
        <v>1517</v>
      </c>
      <c r="GY87">
        <v>1</v>
      </c>
      <c r="GZ87">
        <v>4200.0230000000001</v>
      </c>
      <c r="HA87">
        <v>12</v>
      </c>
      <c r="HB87" t="s">
        <v>227</v>
      </c>
      <c r="HC87">
        <v>11</v>
      </c>
      <c r="HD87" t="s">
        <v>227</v>
      </c>
      <c r="HE87">
        <v>3</v>
      </c>
      <c r="HF87">
        <v>1</v>
      </c>
      <c r="HG87" s="1">
        <v>43895.770833333336</v>
      </c>
      <c r="HH87" t="s">
        <v>227</v>
      </c>
      <c r="HI87" t="s">
        <v>227</v>
      </c>
      <c r="HJ87" t="s">
        <v>227</v>
      </c>
      <c r="HK87">
        <v>0</v>
      </c>
      <c r="HL87" t="s">
        <v>282</v>
      </c>
      <c r="HM87" t="s">
        <v>265</v>
      </c>
      <c r="HN87" t="s">
        <v>1272</v>
      </c>
      <c r="HO87" t="s">
        <v>1518</v>
      </c>
      <c r="HP87">
        <v>2</v>
      </c>
      <c r="HQ87">
        <v>999999</v>
      </c>
    </row>
    <row r="88" spans="1:225" x14ac:dyDescent="0.25">
      <c r="A88">
        <v>88</v>
      </c>
      <c r="B88">
        <v>2542</v>
      </c>
      <c r="C88">
        <v>2020</v>
      </c>
      <c r="D88" t="s">
        <v>1519</v>
      </c>
      <c r="E88" s="1">
        <v>43896.363194444442</v>
      </c>
      <c r="F88" t="s">
        <v>1120</v>
      </c>
      <c r="G88">
        <v>3</v>
      </c>
      <c r="H88">
        <v>0</v>
      </c>
      <c r="I88">
        <v>0</v>
      </c>
      <c r="J88">
        <v>0</v>
      </c>
      <c r="K88">
        <v>0</v>
      </c>
      <c r="L88">
        <v>1</v>
      </c>
      <c r="M88">
        <v>1</v>
      </c>
      <c r="N88">
        <v>0</v>
      </c>
      <c r="O88">
        <v>0</v>
      </c>
      <c r="P88">
        <v>0</v>
      </c>
      <c r="Q88">
        <v>0</v>
      </c>
      <c r="R88">
        <v>0</v>
      </c>
      <c r="S88" t="s">
        <v>227</v>
      </c>
      <c r="T88">
        <v>0</v>
      </c>
      <c r="U88">
        <v>0</v>
      </c>
      <c r="V88">
        <v>0</v>
      </c>
      <c r="W88">
        <v>0</v>
      </c>
      <c r="X88">
        <v>1</v>
      </c>
      <c r="Y88">
        <v>1</v>
      </c>
      <c r="Z88">
        <v>0</v>
      </c>
      <c r="AA88">
        <v>0</v>
      </c>
      <c r="AB88">
        <v>0</v>
      </c>
      <c r="AC88">
        <v>0</v>
      </c>
      <c r="AD88">
        <v>0</v>
      </c>
      <c r="AE88" t="s">
        <v>227</v>
      </c>
      <c r="AF88">
        <v>0</v>
      </c>
      <c r="AG88">
        <v>1</v>
      </c>
      <c r="AH88">
        <v>0</v>
      </c>
      <c r="AI88">
        <v>0</v>
      </c>
      <c r="AJ88">
        <v>0</v>
      </c>
      <c r="AK88">
        <v>0</v>
      </c>
      <c r="AL88">
        <v>0</v>
      </c>
      <c r="AM88" t="s">
        <v>1520</v>
      </c>
      <c r="AN88">
        <v>98595</v>
      </c>
      <c r="AO88" t="s">
        <v>229</v>
      </c>
      <c r="AP88" t="s">
        <v>1520</v>
      </c>
      <c r="AQ88">
        <v>98595</v>
      </c>
      <c r="AR88" s="2">
        <v>44331</v>
      </c>
      <c r="AS88">
        <v>1</v>
      </c>
      <c r="AT88">
        <v>1</v>
      </c>
      <c r="AU88">
        <v>0</v>
      </c>
      <c r="AV88">
        <v>0</v>
      </c>
      <c r="AW88" t="s">
        <v>227</v>
      </c>
      <c r="AX88" s="2">
        <v>44199</v>
      </c>
      <c r="AY88" t="s">
        <v>506</v>
      </c>
      <c r="AZ88">
        <v>0</v>
      </c>
      <c r="BA88">
        <v>0</v>
      </c>
      <c r="BB88">
        <v>0</v>
      </c>
      <c r="BC88">
        <v>0</v>
      </c>
      <c r="BD88">
        <v>0</v>
      </c>
      <c r="BE88">
        <v>0</v>
      </c>
      <c r="BF88">
        <v>1</v>
      </c>
      <c r="BG88">
        <v>0</v>
      </c>
      <c r="BH88" t="s">
        <v>227</v>
      </c>
      <c r="BI88" t="s">
        <v>247</v>
      </c>
      <c r="BJ88" t="s">
        <v>1521</v>
      </c>
      <c r="BK88" t="s">
        <v>252</v>
      </c>
      <c r="BL88" t="s">
        <v>235</v>
      </c>
      <c r="BM88" t="s">
        <v>236</v>
      </c>
      <c r="BN88" t="s">
        <v>227</v>
      </c>
      <c r="BO88" t="s">
        <v>233</v>
      </c>
      <c r="BP88" t="s">
        <v>233</v>
      </c>
      <c r="BQ88" t="s">
        <v>227</v>
      </c>
      <c r="BR88" t="s">
        <v>237</v>
      </c>
      <c r="BS88" t="s">
        <v>237</v>
      </c>
      <c r="BT88" t="s">
        <v>239</v>
      </c>
      <c r="BU88" t="s">
        <v>227</v>
      </c>
      <c r="BV88" t="s">
        <v>227</v>
      </c>
      <c r="BW88" t="s">
        <v>274</v>
      </c>
      <c r="BX88" s="3" t="s">
        <v>1522</v>
      </c>
      <c r="BY88" t="s">
        <v>245</v>
      </c>
      <c r="BZ88" t="s">
        <v>316</v>
      </c>
      <c r="CA88" t="s">
        <v>245</v>
      </c>
      <c r="CB88" t="s">
        <v>316</v>
      </c>
      <c r="CC88" t="s">
        <v>292</v>
      </c>
      <c r="CD88" t="s">
        <v>316</v>
      </c>
      <c r="CE88" t="s">
        <v>292</v>
      </c>
      <c r="CF88" t="s">
        <v>316</v>
      </c>
      <c r="CG88" t="s">
        <v>245</v>
      </c>
      <c r="CH88" t="s">
        <v>316</v>
      </c>
      <c r="CI88" t="s">
        <v>245</v>
      </c>
      <c r="CJ88" t="s">
        <v>316</v>
      </c>
      <c r="CK88" t="s">
        <v>292</v>
      </c>
      <c r="CL88" t="s">
        <v>316</v>
      </c>
      <c r="CM88" t="s">
        <v>292</v>
      </c>
      <c r="CN88" t="s">
        <v>316</v>
      </c>
      <c r="CO88" t="s">
        <v>245</v>
      </c>
      <c r="CP88" t="s">
        <v>316</v>
      </c>
      <c r="CQ88" t="s">
        <v>292</v>
      </c>
      <c r="CR88" t="s">
        <v>316</v>
      </c>
      <c r="CS88" t="s">
        <v>227</v>
      </c>
      <c r="CT88" t="s">
        <v>227</v>
      </c>
      <c r="CU88" t="s">
        <v>247</v>
      </c>
      <c r="CV88" t="s">
        <v>1523</v>
      </c>
      <c r="CW88" t="s">
        <v>247</v>
      </c>
      <c r="CX88" t="s">
        <v>1524</v>
      </c>
      <c r="CY88" t="s">
        <v>247</v>
      </c>
      <c r="CZ88" t="s">
        <v>1525</v>
      </c>
      <c r="DA88" t="s">
        <v>1526</v>
      </c>
      <c r="DB88" t="s">
        <v>1527</v>
      </c>
      <c r="DC88" t="s">
        <v>253</v>
      </c>
      <c r="DD88" t="s">
        <v>253</v>
      </c>
      <c r="DE88" t="s">
        <v>253</v>
      </c>
      <c r="DF88" t="s">
        <v>253</v>
      </c>
      <c r="DG88" t="s">
        <v>253</v>
      </c>
      <c r="DH88" t="s">
        <v>253</v>
      </c>
      <c r="DI88" t="s">
        <v>253</v>
      </c>
      <c r="DJ88" t="s">
        <v>253</v>
      </c>
      <c r="DK88" t="s">
        <v>256</v>
      </c>
      <c r="DL88" t="s">
        <v>256</v>
      </c>
      <c r="DM88" t="s">
        <v>256</v>
      </c>
      <c r="DN88" t="s">
        <v>256</v>
      </c>
      <c r="DO88" t="s">
        <v>256</v>
      </c>
      <c r="DP88" t="s">
        <v>256</v>
      </c>
      <c r="DQ88" t="s">
        <v>256</v>
      </c>
      <c r="DR88" t="s">
        <v>256</v>
      </c>
      <c r="DS88" t="s">
        <v>253</v>
      </c>
      <c r="DT88" t="s">
        <v>253</v>
      </c>
      <c r="DU88" t="s">
        <v>253</v>
      </c>
      <c r="DV88" t="s">
        <v>253</v>
      </c>
      <c r="DW88" t="s">
        <v>253</v>
      </c>
      <c r="DX88" t="s">
        <v>253</v>
      </c>
      <c r="DY88" t="s">
        <v>253</v>
      </c>
      <c r="DZ88" t="s">
        <v>256</v>
      </c>
      <c r="EA88" t="s">
        <v>256</v>
      </c>
      <c r="EB88" t="s">
        <v>256</v>
      </c>
      <c r="EC88" t="s">
        <v>256</v>
      </c>
      <c r="ED88" t="s">
        <v>256</v>
      </c>
      <c r="EE88" t="s">
        <v>256</v>
      </c>
      <c r="EF88" t="s">
        <v>256</v>
      </c>
      <c r="EG88" t="s">
        <v>253</v>
      </c>
      <c r="EH88" t="s">
        <v>251</v>
      </c>
      <c r="EI88" t="s">
        <v>251</v>
      </c>
      <c r="EJ88" t="s">
        <v>251</v>
      </c>
      <c r="EK88" t="s">
        <v>256</v>
      </c>
      <c r="EL88" t="s">
        <v>256</v>
      </c>
      <c r="EM88" t="s">
        <v>254</v>
      </c>
      <c r="EN88" t="s">
        <v>254</v>
      </c>
      <c r="EO88" t="s">
        <v>252</v>
      </c>
      <c r="EP88" t="s">
        <v>252</v>
      </c>
      <c r="EQ88" t="s">
        <v>253</v>
      </c>
      <c r="ER88" t="s">
        <v>251</v>
      </c>
      <c r="ES88" t="s">
        <v>254</v>
      </c>
      <c r="ET88" t="s">
        <v>255</v>
      </c>
      <c r="EU88" t="s">
        <v>256</v>
      </c>
      <c r="EV88" t="s">
        <v>254</v>
      </c>
      <c r="EW88" t="s">
        <v>259</v>
      </c>
      <c r="EX88" t="s">
        <v>257</v>
      </c>
      <c r="EY88" t="s">
        <v>257</v>
      </c>
      <c r="EZ88" t="s">
        <v>260</v>
      </c>
      <c r="FA88" t="s">
        <v>259</v>
      </c>
      <c r="FB88" t="s">
        <v>258</v>
      </c>
      <c r="FC88" t="s">
        <v>258</v>
      </c>
      <c r="FD88" t="s">
        <v>258</v>
      </c>
      <c r="FE88" t="s">
        <v>258</v>
      </c>
      <c r="FF88" t="s">
        <v>258</v>
      </c>
      <c r="FG88" t="s">
        <v>258</v>
      </c>
      <c r="FH88" t="s">
        <v>259</v>
      </c>
      <c r="FI88" t="s">
        <v>258</v>
      </c>
      <c r="FJ88" t="s">
        <v>258</v>
      </c>
      <c r="FK88" t="s">
        <v>259</v>
      </c>
      <c r="FL88" t="s">
        <v>259</v>
      </c>
      <c r="FM88" t="s">
        <v>258</v>
      </c>
      <c r="FN88" t="s">
        <v>257</v>
      </c>
      <c r="FO88" t="s">
        <v>257</v>
      </c>
      <c r="FP88" t="s">
        <v>257</v>
      </c>
      <c r="FQ88" t="s">
        <v>258</v>
      </c>
      <c r="FR88" t="s">
        <v>258</v>
      </c>
      <c r="FS88" t="s">
        <v>258</v>
      </c>
      <c r="FT88" t="s">
        <v>258</v>
      </c>
      <c r="FU88" t="s">
        <v>259</v>
      </c>
      <c r="FV88" t="s">
        <v>259</v>
      </c>
      <c r="FW88" t="s">
        <v>259</v>
      </c>
      <c r="FX88" t="s">
        <v>259</v>
      </c>
      <c r="FY88" t="s">
        <v>257</v>
      </c>
      <c r="FZ88" t="s">
        <v>257</v>
      </c>
      <c r="GA88" t="s">
        <v>258</v>
      </c>
      <c r="GB88" t="s">
        <v>258</v>
      </c>
      <c r="GC88" t="s">
        <v>258</v>
      </c>
      <c r="GD88" t="s">
        <v>260</v>
      </c>
      <c r="GE88" t="s">
        <v>258</v>
      </c>
      <c r="GF88" t="s">
        <v>258</v>
      </c>
      <c r="GG88" t="s">
        <v>259</v>
      </c>
      <c r="GH88" t="s">
        <v>259</v>
      </c>
      <c r="GI88" t="s">
        <v>257</v>
      </c>
      <c r="GJ88" t="s">
        <v>257</v>
      </c>
      <c r="GK88" t="s">
        <v>257</v>
      </c>
      <c r="GL88" t="s">
        <v>258</v>
      </c>
      <c r="GM88" t="s">
        <v>258</v>
      </c>
      <c r="GN88" t="s">
        <v>260</v>
      </c>
      <c r="GO88" t="s">
        <v>260</v>
      </c>
      <c r="GP88" t="s">
        <v>261</v>
      </c>
      <c r="GQ88" t="s">
        <v>258</v>
      </c>
      <c r="GR88" t="s">
        <v>257</v>
      </c>
      <c r="GS88" t="s">
        <v>258</v>
      </c>
      <c r="GT88" t="s">
        <v>257</v>
      </c>
      <c r="GU88" t="s">
        <v>1528</v>
      </c>
      <c r="GV88" t="s">
        <v>1529</v>
      </c>
      <c r="GW88" t="s">
        <v>1530</v>
      </c>
      <c r="GX88" t="s">
        <v>1531</v>
      </c>
      <c r="GY88">
        <v>1</v>
      </c>
      <c r="GZ88">
        <v>2903.2379999999998</v>
      </c>
      <c r="HA88">
        <v>3</v>
      </c>
      <c r="HB88" t="s">
        <v>227</v>
      </c>
      <c r="HC88">
        <v>10</v>
      </c>
      <c r="HD88" t="s">
        <v>227</v>
      </c>
      <c r="HE88">
        <v>5</v>
      </c>
      <c r="HF88">
        <v>6</v>
      </c>
      <c r="HG88" s="1">
        <v>43896.328472222223</v>
      </c>
      <c r="HH88" t="s">
        <v>227</v>
      </c>
      <c r="HI88" t="s">
        <v>227</v>
      </c>
      <c r="HJ88" t="s">
        <v>227</v>
      </c>
      <c r="HK88">
        <v>0</v>
      </c>
      <c r="HL88" t="s">
        <v>1532</v>
      </c>
      <c r="HM88" t="s">
        <v>302</v>
      </c>
      <c r="HN88" t="s">
        <v>1272</v>
      </c>
      <c r="HO88" t="s">
        <v>1533</v>
      </c>
      <c r="HP88">
        <v>2</v>
      </c>
      <c r="HQ88">
        <v>999999</v>
      </c>
    </row>
    <row r="89" spans="1:225" ht="225" x14ac:dyDescent="0.25">
      <c r="A89">
        <v>89</v>
      </c>
      <c r="B89">
        <v>2608</v>
      </c>
      <c r="C89">
        <v>2020</v>
      </c>
      <c r="D89" t="s">
        <v>1534</v>
      </c>
      <c r="E89" s="1">
        <v>43897.556250000001</v>
      </c>
      <c r="F89" t="s">
        <v>1120</v>
      </c>
      <c r="G89">
        <v>3</v>
      </c>
      <c r="H89">
        <v>0</v>
      </c>
      <c r="I89">
        <v>0</v>
      </c>
      <c r="J89">
        <v>0</v>
      </c>
      <c r="K89">
        <v>0</v>
      </c>
      <c r="L89">
        <v>0</v>
      </c>
      <c r="M89">
        <v>1</v>
      </c>
      <c r="N89">
        <v>0</v>
      </c>
      <c r="O89">
        <v>0</v>
      </c>
      <c r="P89">
        <v>0</v>
      </c>
      <c r="Q89">
        <v>0</v>
      </c>
      <c r="R89">
        <v>0</v>
      </c>
      <c r="S89" t="s">
        <v>227</v>
      </c>
      <c r="T89">
        <v>0</v>
      </c>
      <c r="U89">
        <v>0</v>
      </c>
      <c r="V89">
        <v>0</v>
      </c>
      <c r="W89">
        <v>0</v>
      </c>
      <c r="X89">
        <v>0</v>
      </c>
      <c r="Y89">
        <v>1</v>
      </c>
      <c r="Z89">
        <v>0</v>
      </c>
      <c r="AA89">
        <v>0</v>
      </c>
      <c r="AB89">
        <v>0</v>
      </c>
      <c r="AC89">
        <v>0</v>
      </c>
      <c r="AD89">
        <v>0</v>
      </c>
      <c r="AE89" t="s">
        <v>227</v>
      </c>
      <c r="AF89">
        <v>0</v>
      </c>
      <c r="AG89">
        <v>1</v>
      </c>
      <c r="AH89">
        <v>0</v>
      </c>
      <c r="AI89">
        <v>0</v>
      </c>
      <c r="AJ89">
        <v>0</v>
      </c>
      <c r="AK89">
        <v>0</v>
      </c>
      <c r="AL89">
        <v>0</v>
      </c>
      <c r="AM89" t="s">
        <v>1369</v>
      </c>
      <c r="AN89">
        <v>98368</v>
      </c>
      <c r="AO89" t="s">
        <v>231</v>
      </c>
      <c r="AP89" t="s">
        <v>1369</v>
      </c>
      <c r="AQ89">
        <v>98368</v>
      </c>
      <c r="AR89" t="s">
        <v>231</v>
      </c>
      <c r="AS89">
        <v>1</v>
      </c>
      <c r="AT89">
        <v>1</v>
      </c>
      <c r="AU89">
        <v>0</v>
      </c>
      <c r="AV89">
        <v>0</v>
      </c>
      <c r="AW89" t="s">
        <v>227</v>
      </c>
      <c r="AX89" s="2">
        <v>44199</v>
      </c>
      <c r="AY89" t="s">
        <v>506</v>
      </c>
      <c r="AZ89">
        <v>0</v>
      </c>
      <c r="BA89">
        <v>0</v>
      </c>
      <c r="BB89">
        <v>0</v>
      </c>
      <c r="BC89">
        <v>0</v>
      </c>
      <c r="BD89">
        <v>0</v>
      </c>
      <c r="BE89">
        <v>0</v>
      </c>
      <c r="BF89">
        <v>1</v>
      </c>
      <c r="BG89">
        <v>0</v>
      </c>
      <c r="BH89" t="s">
        <v>227</v>
      </c>
      <c r="BI89" t="s">
        <v>247</v>
      </c>
      <c r="BJ89" t="s">
        <v>1535</v>
      </c>
      <c r="BK89" t="s">
        <v>315</v>
      </c>
      <c r="BL89" t="s">
        <v>383</v>
      </c>
      <c r="BM89" t="s">
        <v>236</v>
      </c>
      <c r="BN89" t="s">
        <v>227</v>
      </c>
      <c r="BO89" t="s">
        <v>233</v>
      </c>
      <c r="BP89" t="s">
        <v>233</v>
      </c>
      <c r="BQ89" s="2">
        <v>44198</v>
      </c>
      <c r="BR89" t="s">
        <v>238</v>
      </c>
      <c r="BS89" t="s">
        <v>238</v>
      </c>
      <c r="BT89" t="s">
        <v>239</v>
      </c>
      <c r="BU89" t="s">
        <v>227</v>
      </c>
      <c r="BV89" t="s">
        <v>227</v>
      </c>
      <c r="BW89" t="s">
        <v>274</v>
      </c>
      <c r="BX89" s="3" t="s">
        <v>1536</v>
      </c>
      <c r="BY89" t="s">
        <v>292</v>
      </c>
      <c r="BZ89" t="s">
        <v>244</v>
      </c>
      <c r="CA89" t="s">
        <v>292</v>
      </c>
      <c r="CB89" t="s">
        <v>244</v>
      </c>
      <c r="CC89" t="s">
        <v>292</v>
      </c>
      <c r="CD89" t="s">
        <v>244</v>
      </c>
      <c r="CE89" t="s">
        <v>292</v>
      </c>
      <c r="CF89" t="s">
        <v>244</v>
      </c>
      <c r="CG89" t="s">
        <v>292</v>
      </c>
      <c r="CH89" t="s">
        <v>244</v>
      </c>
      <c r="CI89" t="s">
        <v>245</v>
      </c>
      <c r="CJ89" t="s">
        <v>244</v>
      </c>
      <c r="CK89" t="s">
        <v>292</v>
      </c>
      <c r="CL89" t="s">
        <v>244</v>
      </c>
      <c r="CM89" t="s">
        <v>292</v>
      </c>
      <c r="CN89" t="s">
        <v>244</v>
      </c>
      <c r="CO89" t="s">
        <v>292</v>
      </c>
      <c r="CP89" t="s">
        <v>244</v>
      </c>
      <c r="CQ89" t="s">
        <v>292</v>
      </c>
      <c r="CR89" t="s">
        <v>244</v>
      </c>
      <c r="CS89" t="s">
        <v>227</v>
      </c>
      <c r="CT89" t="s">
        <v>227</v>
      </c>
      <c r="CU89" t="s">
        <v>247</v>
      </c>
      <c r="CV89" t="s">
        <v>1537</v>
      </c>
      <c r="CW89" t="s">
        <v>233</v>
      </c>
      <c r="CX89" t="s">
        <v>227</v>
      </c>
      <c r="CY89" t="s">
        <v>233</v>
      </c>
      <c r="CZ89" t="s">
        <v>227</v>
      </c>
      <c r="DA89" t="s">
        <v>1538</v>
      </c>
      <c r="DB89" t="s">
        <v>1539</v>
      </c>
      <c r="DC89" t="s">
        <v>251</v>
      </c>
      <c r="DD89" t="s">
        <v>251</v>
      </c>
      <c r="DE89" t="s">
        <v>252</v>
      </c>
      <c r="DF89" t="s">
        <v>252</v>
      </c>
      <c r="DG89" t="s">
        <v>252</v>
      </c>
      <c r="DH89" t="s">
        <v>251</v>
      </c>
      <c r="DI89" t="s">
        <v>251</v>
      </c>
      <c r="DJ89" t="s">
        <v>253</v>
      </c>
      <c r="DK89" t="s">
        <v>254</v>
      </c>
      <c r="DL89" t="s">
        <v>254</v>
      </c>
      <c r="DM89" t="s">
        <v>255</v>
      </c>
      <c r="DN89" t="s">
        <v>254</v>
      </c>
      <c r="DO89" t="s">
        <v>255</v>
      </c>
      <c r="DP89" t="s">
        <v>254</v>
      </c>
      <c r="DQ89" t="s">
        <v>254</v>
      </c>
      <c r="DR89" t="s">
        <v>254</v>
      </c>
      <c r="DS89" t="s">
        <v>251</v>
      </c>
      <c r="DT89" t="s">
        <v>251</v>
      </c>
      <c r="DU89" t="s">
        <v>251</v>
      </c>
      <c r="DV89" t="s">
        <v>251</v>
      </c>
      <c r="DW89" t="s">
        <v>253</v>
      </c>
      <c r="DX89" t="s">
        <v>252</v>
      </c>
      <c r="DY89" t="s">
        <v>253</v>
      </c>
      <c r="DZ89" t="s">
        <v>256</v>
      </c>
      <c r="EA89" t="s">
        <v>254</v>
      </c>
      <c r="EB89" t="s">
        <v>254</v>
      </c>
      <c r="EC89" t="s">
        <v>256</v>
      </c>
      <c r="ED89" t="s">
        <v>256</v>
      </c>
      <c r="EE89" t="s">
        <v>254</v>
      </c>
      <c r="EF89" t="s">
        <v>256</v>
      </c>
      <c r="EG89" t="s">
        <v>252</v>
      </c>
      <c r="EH89" t="s">
        <v>252</v>
      </c>
      <c r="EI89" t="s">
        <v>252</v>
      </c>
      <c r="EJ89" t="s">
        <v>251</v>
      </c>
      <c r="EK89" t="s">
        <v>255</v>
      </c>
      <c r="EL89" t="s">
        <v>254</v>
      </c>
      <c r="EM89" t="s">
        <v>255</v>
      </c>
      <c r="EN89" t="s">
        <v>254</v>
      </c>
      <c r="EO89" t="s">
        <v>251</v>
      </c>
      <c r="EP89" t="s">
        <v>252</v>
      </c>
      <c r="EQ89" t="s">
        <v>251</v>
      </c>
      <c r="ER89" t="s">
        <v>253</v>
      </c>
      <c r="ES89" t="s">
        <v>255</v>
      </c>
      <c r="ET89" t="s">
        <v>255</v>
      </c>
      <c r="EU89" t="s">
        <v>256</v>
      </c>
      <c r="EV89" t="s">
        <v>256</v>
      </c>
      <c r="EW89" t="s">
        <v>259</v>
      </c>
      <c r="EX89" t="s">
        <v>258</v>
      </c>
      <c r="EY89" t="s">
        <v>257</v>
      </c>
      <c r="EZ89" t="s">
        <v>260</v>
      </c>
      <c r="FA89" t="s">
        <v>261</v>
      </c>
      <c r="FB89" t="s">
        <v>261</v>
      </c>
      <c r="FC89" t="s">
        <v>261</v>
      </c>
      <c r="FD89" t="s">
        <v>257</v>
      </c>
      <c r="FE89" t="s">
        <v>259</v>
      </c>
      <c r="FF89" t="s">
        <v>257</v>
      </c>
      <c r="FG89" t="s">
        <v>259</v>
      </c>
      <c r="FH89" t="s">
        <v>260</v>
      </c>
      <c r="FI89" t="s">
        <v>258</v>
      </c>
      <c r="FJ89" t="s">
        <v>258</v>
      </c>
      <c r="FK89" t="s">
        <v>257</v>
      </c>
      <c r="FL89" t="s">
        <v>257</v>
      </c>
      <c r="FM89" t="s">
        <v>261</v>
      </c>
      <c r="FN89" t="s">
        <v>261</v>
      </c>
      <c r="FO89" t="s">
        <v>257</v>
      </c>
      <c r="FP89" t="s">
        <v>258</v>
      </c>
      <c r="FQ89" t="s">
        <v>258</v>
      </c>
      <c r="FR89" t="s">
        <v>258</v>
      </c>
      <c r="FS89" t="s">
        <v>258</v>
      </c>
      <c r="FT89" t="s">
        <v>261</v>
      </c>
      <c r="FU89" t="s">
        <v>259</v>
      </c>
      <c r="FV89" t="s">
        <v>259</v>
      </c>
      <c r="FW89" t="s">
        <v>259</v>
      </c>
      <c r="FX89" t="s">
        <v>259</v>
      </c>
      <c r="FY89" t="s">
        <v>259</v>
      </c>
      <c r="FZ89" t="s">
        <v>257</v>
      </c>
      <c r="GA89" t="s">
        <v>259</v>
      </c>
      <c r="GB89" t="s">
        <v>257</v>
      </c>
      <c r="GC89" t="s">
        <v>259</v>
      </c>
      <c r="GD89" t="s">
        <v>260</v>
      </c>
      <c r="GE89" t="s">
        <v>258</v>
      </c>
      <c r="GF89" t="s">
        <v>259</v>
      </c>
      <c r="GG89" t="s">
        <v>257</v>
      </c>
      <c r="GH89" t="s">
        <v>258</v>
      </c>
      <c r="GI89" t="s">
        <v>260</v>
      </c>
      <c r="GJ89" t="s">
        <v>259</v>
      </c>
      <c r="GK89" t="s">
        <v>259</v>
      </c>
      <c r="GL89" t="s">
        <v>257</v>
      </c>
      <c r="GM89" t="s">
        <v>258</v>
      </c>
      <c r="GN89" t="s">
        <v>258</v>
      </c>
      <c r="GO89" t="s">
        <v>258</v>
      </c>
      <c r="GP89" t="s">
        <v>257</v>
      </c>
      <c r="GQ89" t="s">
        <v>257</v>
      </c>
      <c r="GR89" t="s">
        <v>261</v>
      </c>
      <c r="GS89" t="s">
        <v>261</v>
      </c>
      <c r="GT89" t="s">
        <v>257</v>
      </c>
      <c r="GU89" t="s">
        <v>1540</v>
      </c>
      <c r="GV89" t="s">
        <v>1541</v>
      </c>
      <c r="GW89" t="s">
        <v>1542</v>
      </c>
      <c r="GX89" t="s">
        <v>1543</v>
      </c>
      <c r="GY89">
        <v>1</v>
      </c>
      <c r="GZ89">
        <v>5589.6790000000001</v>
      </c>
      <c r="HA89">
        <v>4</v>
      </c>
      <c r="HB89" t="s">
        <v>227</v>
      </c>
      <c r="HC89">
        <v>10</v>
      </c>
      <c r="HD89" t="s">
        <v>227</v>
      </c>
      <c r="HE89">
        <v>5</v>
      </c>
      <c r="HF89">
        <v>6</v>
      </c>
      <c r="HG89" s="1">
        <v>43897.491666666669</v>
      </c>
      <c r="HH89" t="s">
        <v>227</v>
      </c>
      <c r="HI89" t="s">
        <v>227</v>
      </c>
      <c r="HJ89" t="s">
        <v>227</v>
      </c>
      <c r="HK89">
        <v>0</v>
      </c>
      <c r="HL89" t="s">
        <v>1544</v>
      </c>
      <c r="HM89" t="s">
        <v>302</v>
      </c>
      <c r="HN89" t="s">
        <v>1272</v>
      </c>
      <c r="HO89" t="s">
        <v>1545</v>
      </c>
      <c r="HP89">
        <v>2</v>
      </c>
      <c r="HQ89">
        <v>999999</v>
      </c>
    </row>
    <row r="90" spans="1:225" x14ac:dyDescent="0.25">
      <c r="A90">
        <v>90</v>
      </c>
      <c r="B90">
        <v>2609</v>
      </c>
      <c r="C90">
        <v>2020</v>
      </c>
      <c r="D90" t="s">
        <v>1546</v>
      </c>
      <c r="E90" s="1">
        <v>43897.597222222219</v>
      </c>
      <c r="F90" t="s">
        <v>1120</v>
      </c>
      <c r="G90">
        <v>3</v>
      </c>
      <c r="H90">
        <v>0</v>
      </c>
      <c r="I90">
        <v>1</v>
      </c>
      <c r="J90">
        <v>1</v>
      </c>
      <c r="K90">
        <v>0</v>
      </c>
      <c r="L90">
        <v>1</v>
      </c>
      <c r="M90">
        <v>1</v>
      </c>
      <c r="N90">
        <v>0</v>
      </c>
      <c r="O90">
        <v>0</v>
      </c>
      <c r="P90">
        <v>0</v>
      </c>
      <c r="Q90">
        <v>0</v>
      </c>
      <c r="R90">
        <v>0</v>
      </c>
      <c r="S90" t="s">
        <v>227</v>
      </c>
      <c r="T90">
        <v>0</v>
      </c>
      <c r="U90">
        <v>1</v>
      </c>
      <c r="V90">
        <v>0</v>
      </c>
      <c r="W90">
        <v>0</v>
      </c>
      <c r="X90">
        <v>1</v>
      </c>
      <c r="Y90">
        <v>1</v>
      </c>
      <c r="Z90">
        <v>0</v>
      </c>
      <c r="AA90">
        <v>0</v>
      </c>
      <c r="AB90">
        <v>0</v>
      </c>
      <c r="AC90">
        <v>0</v>
      </c>
      <c r="AD90">
        <v>0</v>
      </c>
      <c r="AE90" t="s">
        <v>227</v>
      </c>
      <c r="AF90">
        <v>0</v>
      </c>
      <c r="AG90">
        <v>0</v>
      </c>
      <c r="AH90">
        <v>1</v>
      </c>
      <c r="AI90">
        <v>1</v>
      </c>
      <c r="AJ90">
        <v>0</v>
      </c>
      <c r="AK90">
        <v>0</v>
      </c>
      <c r="AL90">
        <v>0</v>
      </c>
      <c r="AM90" t="s">
        <v>1547</v>
      </c>
      <c r="AN90">
        <v>97467</v>
      </c>
      <c r="AO90" t="s">
        <v>229</v>
      </c>
      <c r="AP90" t="s">
        <v>663</v>
      </c>
      <c r="AQ90">
        <v>97467</v>
      </c>
      <c r="AR90" t="s">
        <v>229</v>
      </c>
      <c r="AS90">
        <v>1</v>
      </c>
      <c r="AT90">
        <v>1</v>
      </c>
      <c r="AU90">
        <v>1</v>
      </c>
      <c r="AV90">
        <v>0</v>
      </c>
      <c r="AW90" t="s">
        <v>227</v>
      </c>
      <c r="AX90" s="2">
        <v>44199</v>
      </c>
      <c r="AY90" t="s">
        <v>506</v>
      </c>
      <c r="AZ90">
        <v>0</v>
      </c>
      <c r="BA90">
        <v>0</v>
      </c>
      <c r="BB90">
        <v>0</v>
      </c>
      <c r="BC90">
        <v>1</v>
      </c>
      <c r="BD90">
        <v>0</v>
      </c>
      <c r="BE90">
        <v>0</v>
      </c>
      <c r="BF90">
        <v>1</v>
      </c>
      <c r="BG90">
        <v>0</v>
      </c>
      <c r="BH90" t="s">
        <v>227</v>
      </c>
      <c r="BI90" t="s">
        <v>233</v>
      </c>
      <c r="BJ90" t="s">
        <v>227</v>
      </c>
      <c r="BK90" s="2">
        <v>44494</v>
      </c>
      <c r="BL90" t="s">
        <v>291</v>
      </c>
      <c r="BM90" t="s">
        <v>236</v>
      </c>
      <c r="BN90" t="s">
        <v>227</v>
      </c>
      <c r="BO90" t="s">
        <v>233</v>
      </c>
      <c r="BP90" t="s">
        <v>233</v>
      </c>
      <c r="BQ90" t="s">
        <v>1154</v>
      </c>
      <c r="BR90" t="s">
        <v>238</v>
      </c>
      <c r="BS90" t="s">
        <v>238</v>
      </c>
      <c r="BT90" t="s">
        <v>239</v>
      </c>
      <c r="BU90" t="s">
        <v>227</v>
      </c>
      <c r="BV90" t="s">
        <v>227</v>
      </c>
      <c r="BW90" t="s">
        <v>240</v>
      </c>
      <c r="BX90" s="3" t="s">
        <v>227</v>
      </c>
      <c r="BY90" t="s">
        <v>243</v>
      </c>
      <c r="BZ90" t="s">
        <v>244</v>
      </c>
      <c r="CA90" t="s">
        <v>243</v>
      </c>
      <c r="CB90" t="s">
        <v>244</v>
      </c>
      <c r="CC90" t="s">
        <v>243</v>
      </c>
      <c r="CD90" t="s">
        <v>244</v>
      </c>
      <c r="CE90" t="s">
        <v>292</v>
      </c>
      <c r="CF90" t="s">
        <v>244</v>
      </c>
      <c r="CG90" t="s">
        <v>243</v>
      </c>
      <c r="CH90" t="s">
        <v>244</v>
      </c>
      <c r="CI90" t="s">
        <v>243</v>
      </c>
      <c r="CJ90" t="s">
        <v>244</v>
      </c>
      <c r="CK90" t="s">
        <v>292</v>
      </c>
      <c r="CL90" t="s">
        <v>244</v>
      </c>
      <c r="CM90" t="s">
        <v>292</v>
      </c>
      <c r="CN90" t="s">
        <v>244</v>
      </c>
      <c r="CO90" t="s">
        <v>292</v>
      </c>
      <c r="CP90" t="s">
        <v>244</v>
      </c>
      <c r="CQ90" t="s">
        <v>246</v>
      </c>
      <c r="CR90" t="s">
        <v>316</v>
      </c>
      <c r="CS90" t="s">
        <v>227</v>
      </c>
      <c r="CT90" t="s">
        <v>227</v>
      </c>
      <c r="CU90" t="s">
        <v>247</v>
      </c>
      <c r="CV90" t="s">
        <v>1548</v>
      </c>
      <c r="CW90" t="s">
        <v>233</v>
      </c>
      <c r="CX90" t="s">
        <v>227</v>
      </c>
      <c r="CY90" t="s">
        <v>233</v>
      </c>
      <c r="CZ90" t="s">
        <v>227</v>
      </c>
      <c r="DA90" t="s">
        <v>296</v>
      </c>
      <c r="DB90" t="s">
        <v>233</v>
      </c>
      <c r="DC90" t="s">
        <v>252</v>
      </c>
      <c r="DD90" t="s">
        <v>252</v>
      </c>
      <c r="DE90" t="s">
        <v>252</v>
      </c>
      <c r="DF90" t="s">
        <v>251</v>
      </c>
      <c r="DG90" t="s">
        <v>251</v>
      </c>
      <c r="DH90" t="s">
        <v>252</v>
      </c>
      <c r="DI90" t="s">
        <v>252</v>
      </c>
      <c r="DJ90" t="s">
        <v>252</v>
      </c>
      <c r="DK90" t="s">
        <v>255</v>
      </c>
      <c r="DL90" t="s">
        <v>255</v>
      </c>
      <c r="DM90" t="s">
        <v>255</v>
      </c>
      <c r="DN90" t="s">
        <v>254</v>
      </c>
      <c r="DO90" t="s">
        <v>255</v>
      </c>
      <c r="DP90" t="s">
        <v>256</v>
      </c>
      <c r="DQ90" t="s">
        <v>255</v>
      </c>
      <c r="DR90" t="s">
        <v>255</v>
      </c>
      <c r="DS90" t="s">
        <v>253</v>
      </c>
      <c r="DT90" t="s">
        <v>253</v>
      </c>
      <c r="DU90" t="s">
        <v>253</v>
      </c>
      <c r="DV90" t="s">
        <v>251</v>
      </c>
      <c r="DW90" t="s">
        <v>251</v>
      </c>
      <c r="DX90" t="s">
        <v>252</v>
      </c>
      <c r="DY90" t="s">
        <v>253</v>
      </c>
      <c r="DZ90" t="s">
        <v>254</v>
      </c>
      <c r="EA90" t="s">
        <v>254</v>
      </c>
      <c r="EB90" t="s">
        <v>256</v>
      </c>
      <c r="EC90" t="s">
        <v>254</v>
      </c>
      <c r="ED90" t="s">
        <v>255</v>
      </c>
      <c r="EE90" t="s">
        <v>255</v>
      </c>
      <c r="EF90" t="s">
        <v>256</v>
      </c>
      <c r="EG90" t="s">
        <v>252</v>
      </c>
      <c r="EH90" t="s">
        <v>252</v>
      </c>
      <c r="EI90" t="s">
        <v>252</v>
      </c>
      <c r="EJ90" t="s">
        <v>253</v>
      </c>
      <c r="EK90" t="s">
        <v>255</v>
      </c>
      <c r="EL90" t="s">
        <v>255</v>
      </c>
      <c r="EM90" t="s">
        <v>255</v>
      </c>
      <c r="EN90" t="s">
        <v>256</v>
      </c>
      <c r="EO90" t="s">
        <v>252</v>
      </c>
      <c r="EP90" t="s">
        <v>252</v>
      </c>
      <c r="EQ90" t="s">
        <v>252</v>
      </c>
      <c r="ER90" t="s">
        <v>252</v>
      </c>
      <c r="ES90" t="s">
        <v>255</v>
      </c>
      <c r="ET90" t="s">
        <v>255</v>
      </c>
      <c r="EU90" t="s">
        <v>255</v>
      </c>
      <c r="EV90" t="s">
        <v>254</v>
      </c>
      <c r="EW90" t="s">
        <v>257</v>
      </c>
      <c r="EX90" t="s">
        <v>260</v>
      </c>
      <c r="EY90" t="s">
        <v>261</v>
      </c>
      <c r="EZ90" t="s">
        <v>260</v>
      </c>
      <c r="FA90" t="s">
        <v>260</v>
      </c>
      <c r="FB90" t="s">
        <v>259</v>
      </c>
      <c r="FC90" t="s">
        <v>259</v>
      </c>
      <c r="FD90" t="s">
        <v>260</v>
      </c>
      <c r="FE90" t="s">
        <v>261</v>
      </c>
      <c r="FF90" t="s">
        <v>260</v>
      </c>
      <c r="FG90" t="s">
        <v>260</v>
      </c>
      <c r="FH90" t="s">
        <v>260</v>
      </c>
      <c r="FI90" t="s">
        <v>260</v>
      </c>
      <c r="FJ90" t="s">
        <v>260</v>
      </c>
      <c r="FK90" t="s">
        <v>260</v>
      </c>
      <c r="FL90" t="s">
        <v>261</v>
      </c>
      <c r="FM90" t="s">
        <v>261</v>
      </c>
      <c r="FN90" t="s">
        <v>261</v>
      </c>
      <c r="FO90" t="s">
        <v>261</v>
      </c>
      <c r="FP90" t="s">
        <v>260</v>
      </c>
      <c r="FQ90" t="s">
        <v>260</v>
      </c>
      <c r="FR90" t="s">
        <v>260</v>
      </c>
      <c r="FS90" t="s">
        <v>260</v>
      </c>
      <c r="FT90" t="s">
        <v>260</v>
      </c>
      <c r="FU90" t="s">
        <v>259</v>
      </c>
      <c r="FV90" t="s">
        <v>259</v>
      </c>
      <c r="FW90" t="s">
        <v>259</v>
      </c>
      <c r="FX90" t="s">
        <v>259</v>
      </c>
      <c r="FY90" t="s">
        <v>259</v>
      </c>
      <c r="FZ90" t="s">
        <v>259</v>
      </c>
      <c r="GA90" t="s">
        <v>259</v>
      </c>
      <c r="GB90" t="s">
        <v>259</v>
      </c>
      <c r="GC90" t="s">
        <v>259</v>
      </c>
      <c r="GD90" t="s">
        <v>259</v>
      </c>
      <c r="GE90" t="s">
        <v>259</v>
      </c>
      <c r="GF90" t="s">
        <v>257</v>
      </c>
      <c r="GG90" t="s">
        <v>260</v>
      </c>
      <c r="GH90" t="s">
        <v>261</v>
      </c>
      <c r="GI90" t="s">
        <v>259</v>
      </c>
      <c r="GJ90" t="s">
        <v>259</v>
      </c>
      <c r="GK90" t="s">
        <v>259</v>
      </c>
      <c r="GL90" t="s">
        <v>261</v>
      </c>
      <c r="GM90" t="s">
        <v>260</v>
      </c>
      <c r="GN90" t="s">
        <v>260</v>
      </c>
      <c r="GO90" t="s">
        <v>261</v>
      </c>
      <c r="GP90" t="s">
        <v>257</v>
      </c>
      <c r="GQ90" t="s">
        <v>259</v>
      </c>
      <c r="GR90" t="s">
        <v>260</v>
      </c>
      <c r="GS90" t="s">
        <v>259</v>
      </c>
      <c r="GT90" t="s">
        <v>260</v>
      </c>
      <c r="GU90" t="s">
        <v>1549</v>
      </c>
      <c r="GV90" t="s">
        <v>1550</v>
      </c>
      <c r="GW90" t="s">
        <v>1551</v>
      </c>
      <c r="GX90" t="s">
        <v>1552</v>
      </c>
      <c r="GY90">
        <v>1</v>
      </c>
      <c r="GZ90">
        <v>2169.8609999999999</v>
      </c>
      <c r="HA90">
        <v>4</v>
      </c>
      <c r="HB90" t="s">
        <v>227</v>
      </c>
      <c r="HC90">
        <v>10</v>
      </c>
      <c r="HD90" t="s">
        <v>227</v>
      </c>
      <c r="HE90">
        <v>5</v>
      </c>
      <c r="HF90">
        <v>6</v>
      </c>
      <c r="HG90" s="1">
        <v>43897.570833333331</v>
      </c>
      <c r="HH90" t="s">
        <v>227</v>
      </c>
      <c r="HI90" t="s">
        <v>227</v>
      </c>
      <c r="HJ90" t="s">
        <v>227</v>
      </c>
      <c r="HK90">
        <v>0</v>
      </c>
      <c r="HL90" t="s">
        <v>1544</v>
      </c>
      <c r="HM90" t="s">
        <v>302</v>
      </c>
      <c r="HN90" t="s">
        <v>1272</v>
      </c>
      <c r="HO90" t="s">
        <v>1553</v>
      </c>
      <c r="HP90">
        <v>2</v>
      </c>
      <c r="HQ90">
        <v>999999</v>
      </c>
    </row>
    <row r="91" spans="1:225" ht="195" x14ac:dyDescent="0.25">
      <c r="A91">
        <v>91</v>
      </c>
      <c r="B91">
        <v>2641</v>
      </c>
      <c r="C91">
        <v>2020</v>
      </c>
      <c r="D91" t="s">
        <v>1554</v>
      </c>
      <c r="E91" s="1">
        <v>43898.881944444445</v>
      </c>
      <c r="F91" t="s">
        <v>1120</v>
      </c>
      <c r="G91">
        <v>3</v>
      </c>
      <c r="H91">
        <v>1</v>
      </c>
      <c r="I91">
        <v>0</v>
      </c>
      <c r="J91">
        <v>0</v>
      </c>
      <c r="K91">
        <v>0</v>
      </c>
      <c r="L91">
        <v>0</v>
      </c>
      <c r="M91">
        <v>1</v>
      </c>
      <c r="N91">
        <v>0</v>
      </c>
      <c r="O91">
        <v>0</v>
      </c>
      <c r="P91">
        <v>0</v>
      </c>
      <c r="Q91">
        <v>1</v>
      </c>
      <c r="R91">
        <v>0</v>
      </c>
      <c r="S91" t="s">
        <v>227</v>
      </c>
      <c r="T91">
        <v>0</v>
      </c>
      <c r="U91">
        <v>0</v>
      </c>
      <c r="V91">
        <v>0</v>
      </c>
      <c r="W91">
        <v>0</v>
      </c>
      <c r="X91">
        <v>0</v>
      </c>
      <c r="Y91">
        <v>1</v>
      </c>
      <c r="Z91">
        <v>0</v>
      </c>
      <c r="AA91">
        <v>0</v>
      </c>
      <c r="AB91">
        <v>0</v>
      </c>
      <c r="AC91">
        <v>0</v>
      </c>
      <c r="AD91">
        <v>0</v>
      </c>
      <c r="AE91" t="s">
        <v>227</v>
      </c>
      <c r="AF91">
        <v>1</v>
      </c>
      <c r="AG91">
        <v>0</v>
      </c>
      <c r="AH91">
        <v>0</v>
      </c>
      <c r="AI91">
        <v>0</v>
      </c>
      <c r="AJ91">
        <v>0</v>
      </c>
      <c r="AK91">
        <v>0</v>
      </c>
      <c r="AL91">
        <v>0</v>
      </c>
      <c r="AM91" t="s">
        <v>1555</v>
      </c>
      <c r="AN91">
        <v>98261</v>
      </c>
      <c r="AO91" s="2">
        <v>44331</v>
      </c>
      <c r="AP91" t="s">
        <v>1556</v>
      </c>
      <c r="AQ91">
        <v>98261</v>
      </c>
      <c r="AR91" t="s">
        <v>229</v>
      </c>
      <c r="AS91">
        <v>1</v>
      </c>
      <c r="AT91">
        <v>1</v>
      </c>
      <c r="AU91">
        <v>1</v>
      </c>
      <c r="AV91">
        <v>0</v>
      </c>
      <c r="AW91" t="s">
        <v>227</v>
      </c>
      <c r="AX91" s="2">
        <v>44199</v>
      </c>
      <c r="AY91" t="s">
        <v>232</v>
      </c>
      <c r="AZ91">
        <v>0</v>
      </c>
      <c r="BA91">
        <v>0</v>
      </c>
      <c r="BB91">
        <v>0</v>
      </c>
      <c r="BC91">
        <v>0</v>
      </c>
      <c r="BD91">
        <v>0</v>
      </c>
      <c r="BE91">
        <v>1</v>
      </c>
      <c r="BF91">
        <v>0</v>
      </c>
      <c r="BG91">
        <v>0</v>
      </c>
      <c r="BH91" t="s">
        <v>227</v>
      </c>
      <c r="BI91" t="s">
        <v>247</v>
      </c>
      <c r="BJ91" t="s">
        <v>1557</v>
      </c>
      <c r="BK91" t="s">
        <v>382</v>
      </c>
      <c r="BL91" t="s">
        <v>335</v>
      </c>
      <c r="BM91" t="s">
        <v>236</v>
      </c>
      <c r="BN91" t="s">
        <v>227</v>
      </c>
      <c r="BO91" t="s">
        <v>233</v>
      </c>
      <c r="BP91" t="s">
        <v>233</v>
      </c>
      <c r="BQ91" s="2">
        <v>44198</v>
      </c>
      <c r="BR91" t="s">
        <v>237</v>
      </c>
      <c r="BS91" t="s">
        <v>238</v>
      </c>
      <c r="BT91" t="s">
        <v>239</v>
      </c>
      <c r="BU91" t="s">
        <v>227</v>
      </c>
      <c r="BV91" t="s">
        <v>227</v>
      </c>
      <c r="BW91" t="s">
        <v>274</v>
      </c>
      <c r="BX91" s="3" t="s">
        <v>1558</v>
      </c>
      <c r="BY91" t="s">
        <v>292</v>
      </c>
      <c r="BZ91" t="s">
        <v>244</v>
      </c>
      <c r="CA91" t="s">
        <v>243</v>
      </c>
      <c r="CB91" t="s">
        <v>242</v>
      </c>
      <c r="CC91" t="s">
        <v>292</v>
      </c>
      <c r="CD91" t="s">
        <v>244</v>
      </c>
      <c r="CE91" t="s">
        <v>292</v>
      </c>
      <c r="CF91" t="s">
        <v>244</v>
      </c>
      <c r="CG91" t="s">
        <v>292</v>
      </c>
      <c r="CH91" t="s">
        <v>244</v>
      </c>
      <c r="CI91" t="s">
        <v>241</v>
      </c>
      <c r="CJ91" t="s">
        <v>244</v>
      </c>
      <c r="CK91" t="s">
        <v>292</v>
      </c>
      <c r="CL91" t="s">
        <v>244</v>
      </c>
      <c r="CM91" t="s">
        <v>292</v>
      </c>
      <c r="CN91" t="s">
        <v>244</v>
      </c>
      <c r="CO91" t="s">
        <v>292</v>
      </c>
      <c r="CP91" t="s">
        <v>244</v>
      </c>
      <c r="CQ91" t="s">
        <v>245</v>
      </c>
      <c r="CR91" t="s">
        <v>316</v>
      </c>
      <c r="CS91" t="s">
        <v>227</v>
      </c>
      <c r="CT91" t="s">
        <v>227</v>
      </c>
      <c r="CU91" t="s">
        <v>247</v>
      </c>
      <c r="CV91" t="s">
        <v>1559</v>
      </c>
      <c r="CW91" t="s">
        <v>233</v>
      </c>
      <c r="CX91" t="s">
        <v>227</v>
      </c>
      <c r="CY91" t="s">
        <v>247</v>
      </c>
      <c r="CZ91" t="s">
        <v>1560</v>
      </c>
      <c r="DA91" t="s">
        <v>365</v>
      </c>
      <c r="DB91" t="s">
        <v>1561</v>
      </c>
      <c r="DC91" t="s">
        <v>253</v>
      </c>
      <c r="DD91" t="s">
        <v>253</v>
      </c>
      <c r="DE91" t="s">
        <v>251</v>
      </c>
      <c r="DF91" t="s">
        <v>251</v>
      </c>
      <c r="DG91" t="s">
        <v>251</v>
      </c>
      <c r="DH91" t="s">
        <v>253</v>
      </c>
      <c r="DI91" t="s">
        <v>253</v>
      </c>
      <c r="DJ91" t="s">
        <v>253</v>
      </c>
      <c r="DK91" t="s">
        <v>256</v>
      </c>
      <c r="DL91" t="s">
        <v>254</v>
      </c>
      <c r="DM91" t="s">
        <v>254</v>
      </c>
      <c r="DN91" t="s">
        <v>254</v>
      </c>
      <c r="DO91" t="s">
        <v>256</v>
      </c>
      <c r="DP91" t="s">
        <v>256</v>
      </c>
      <c r="DQ91" t="s">
        <v>256</v>
      </c>
      <c r="DR91" t="s">
        <v>256</v>
      </c>
      <c r="DS91" t="s">
        <v>253</v>
      </c>
      <c r="DT91" t="s">
        <v>252</v>
      </c>
      <c r="DU91" t="s">
        <v>252</v>
      </c>
      <c r="DV91" t="s">
        <v>252</v>
      </c>
      <c r="DW91" t="s">
        <v>252</v>
      </c>
      <c r="DX91" t="s">
        <v>252</v>
      </c>
      <c r="DY91" t="s">
        <v>252</v>
      </c>
      <c r="DZ91" t="s">
        <v>256</v>
      </c>
      <c r="EA91" t="s">
        <v>255</v>
      </c>
      <c r="EB91" t="s">
        <v>254</v>
      </c>
      <c r="EC91" t="s">
        <v>256</v>
      </c>
      <c r="ED91" t="s">
        <v>256</v>
      </c>
      <c r="EE91" t="s">
        <v>255</v>
      </c>
      <c r="EF91" t="s">
        <v>256</v>
      </c>
      <c r="EG91" t="s">
        <v>252</v>
      </c>
      <c r="EH91" t="s">
        <v>252</v>
      </c>
      <c r="EI91" t="s">
        <v>252</v>
      </c>
      <c r="EJ91" t="s">
        <v>252</v>
      </c>
      <c r="EK91" t="s">
        <v>254</v>
      </c>
      <c r="EL91" t="s">
        <v>254</v>
      </c>
      <c r="EM91" t="s">
        <v>254</v>
      </c>
      <c r="EN91" t="s">
        <v>254</v>
      </c>
      <c r="EO91" t="s">
        <v>252</v>
      </c>
      <c r="EP91" t="s">
        <v>252</v>
      </c>
      <c r="EQ91" t="s">
        <v>252</v>
      </c>
      <c r="ER91" t="s">
        <v>252</v>
      </c>
      <c r="ES91" t="s">
        <v>255</v>
      </c>
      <c r="ET91" t="s">
        <v>255</v>
      </c>
      <c r="EU91" t="s">
        <v>256</v>
      </c>
      <c r="EV91" t="s">
        <v>256</v>
      </c>
      <c r="EW91" t="s">
        <v>259</v>
      </c>
      <c r="EX91" t="s">
        <v>259</v>
      </c>
      <c r="EY91" t="s">
        <v>259</v>
      </c>
      <c r="EZ91" t="s">
        <v>260</v>
      </c>
      <c r="FA91" t="s">
        <v>258</v>
      </c>
      <c r="FB91" t="s">
        <v>260</v>
      </c>
      <c r="FC91" t="s">
        <v>260</v>
      </c>
      <c r="FD91" t="s">
        <v>258</v>
      </c>
      <c r="FE91" t="s">
        <v>257</v>
      </c>
      <c r="FF91" t="s">
        <v>258</v>
      </c>
      <c r="FG91" t="s">
        <v>259</v>
      </c>
      <c r="FH91" t="s">
        <v>260</v>
      </c>
      <c r="FI91" t="s">
        <v>258</v>
      </c>
      <c r="FJ91" t="s">
        <v>259</v>
      </c>
      <c r="FK91" t="s">
        <v>258</v>
      </c>
      <c r="FL91" t="s">
        <v>257</v>
      </c>
      <c r="FM91" t="s">
        <v>261</v>
      </c>
      <c r="FN91" t="s">
        <v>258</v>
      </c>
      <c r="FO91" t="s">
        <v>258</v>
      </c>
      <c r="FP91" t="s">
        <v>257</v>
      </c>
      <c r="FQ91" t="s">
        <v>257</v>
      </c>
      <c r="FR91" t="s">
        <v>257</v>
      </c>
      <c r="FS91" t="s">
        <v>257</v>
      </c>
      <c r="FT91" t="s">
        <v>261</v>
      </c>
      <c r="FU91" t="s">
        <v>259</v>
      </c>
      <c r="FV91" t="s">
        <v>259</v>
      </c>
      <c r="FW91" t="s">
        <v>259</v>
      </c>
      <c r="FX91" t="s">
        <v>259</v>
      </c>
      <c r="FY91" t="s">
        <v>259</v>
      </c>
      <c r="FZ91" t="s">
        <v>259</v>
      </c>
      <c r="GA91" t="s">
        <v>259</v>
      </c>
      <c r="GB91" t="s">
        <v>261</v>
      </c>
      <c r="GC91" t="s">
        <v>259</v>
      </c>
      <c r="GD91" t="s">
        <v>259</v>
      </c>
      <c r="GE91" t="s">
        <v>259</v>
      </c>
      <c r="GF91" t="s">
        <v>259</v>
      </c>
      <c r="GG91" t="s">
        <v>258</v>
      </c>
      <c r="GH91" t="s">
        <v>258</v>
      </c>
      <c r="GI91" t="s">
        <v>259</v>
      </c>
      <c r="GJ91" t="s">
        <v>257</v>
      </c>
      <c r="GK91" t="s">
        <v>259</v>
      </c>
      <c r="GL91" t="s">
        <v>261</v>
      </c>
      <c r="GM91" t="s">
        <v>260</v>
      </c>
      <c r="GN91" t="s">
        <v>257</v>
      </c>
      <c r="GO91" t="s">
        <v>259</v>
      </c>
      <c r="GP91" t="s">
        <v>257</v>
      </c>
      <c r="GQ91" t="s">
        <v>258</v>
      </c>
      <c r="GR91" t="s">
        <v>258</v>
      </c>
      <c r="GS91" t="s">
        <v>258</v>
      </c>
      <c r="GT91" t="s">
        <v>258</v>
      </c>
      <c r="GU91" t="s">
        <v>1562</v>
      </c>
      <c r="GV91" t="s">
        <v>1563</v>
      </c>
      <c r="GW91" t="s">
        <v>1564</v>
      </c>
      <c r="GX91" t="s">
        <v>1565</v>
      </c>
      <c r="GY91">
        <v>1</v>
      </c>
      <c r="GZ91">
        <v>4504.3379999999997</v>
      </c>
      <c r="HA91">
        <v>12</v>
      </c>
      <c r="HB91" t="s">
        <v>227</v>
      </c>
      <c r="HC91">
        <v>11</v>
      </c>
      <c r="HD91" t="s">
        <v>227</v>
      </c>
      <c r="HE91">
        <v>3</v>
      </c>
      <c r="HF91">
        <v>1</v>
      </c>
      <c r="HG91" s="1">
        <v>43898.829861111109</v>
      </c>
      <c r="HH91" t="s">
        <v>227</v>
      </c>
      <c r="HI91" t="s">
        <v>227</v>
      </c>
      <c r="HJ91" t="s">
        <v>227</v>
      </c>
      <c r="HK91">
        <v>0</v>
      </c>
      <c r="HL91" t="s">
        <v>1566</v>
      </c>
      <c r="HM91" t="s">
        <v>265</v>
      </c>
      <c r="HN91" t="s">
        <v>1272</v>
      </c>
      <c r="HO91" t="s">
        <v>1567</v>
      </c>
      <c r="HP91">
        <v>2</v>
      </c>
      <c r="HQ91">
        <v>999999</v>
      </c>
    </row>
    <row r="92" spans="1:225" ht="60" x14ac:dyDescent="0.25">
      <c r="A92">
        <v>92</v>
      </c>
      <c r="B92">
        <v>2642</v>
      </c>
      <c r="C92">
        <v>2020</v>
      </c>
      <c r="D92" t="s">
        <v>1568</v>
      </c>
      <c r="E92" s="1">
        <v>43898.943749999999</v>
      </c>
      <c r="F92" t="s">
        <v>1120</v>
      </c>
      <c r="G92">
        <v>3</v>
      </c>
      <c r="H92">
        <v>0</v>
      </c>
      <c r="I92">
        <v>1</v>
      </c>
      <c r="J92">
        <v>0</v>
      </c>
      <c r="K92">
        <v>0</v>
      </c>
      <c r="L92">
        <v>0</v>
      </c>
      <c r="M92">
        <v>1</v>
      </c>
      <c r="N92">
        <v>0</v>
      </c>
      <c r="O92">
        <v>0</v>
      </c>
      <c r="P92">
        <v>0</v>
      </c>
      <c r="Q92">
        <v>0</v>
      </c>
      <c r="R92">
        <v>0</v>
      </c>
      <c r="S92" t="s">
        <v>227</v>
      </c>
      <c r="T92">
        <v>0</v>
      </c>
      <c r="U92">
        <v>1</v>
      </c>
      <c r="V92">
        <v>0</v>
      </c>
      <c r="W92">
        <v>0</v>
      </c>
      <c r="X92">
        <v>0</v>
      </c>
      <c r="Y92">
        <v>1</v>
      </c>
      <c r="Z92">
        <v>0</v>
      </c>
      <c r="AA92">
        <v>0</v>
      </c>
      <c r="AB92">
        <v>0</v>
      </c>
      <c r="AC92">
        <v>0</v>
      </c>
      <c r="AD92">
        <v>0</v>
      </c>
      <c r="AE92" t="s">
        <v>227</v>
      </c>
      <c r="AF92">
        <v>0</v>
      </c>
      <c r="AG92">
        <v>0</v>
      </c>
      <c r="AH92">
        <v>1</v>
      </c>
      <c r="AI92">
        <v>0</v>
      </c>
      <c r="AJ92">
        <v>0</v>
      </c>
      <c r="AK92">
        <v>0</v>
      </c>
      <c r="AL92">
        <v>0</v>
      </c>
      <c r="AM92" t="s">
        <v>1569</v>
      </c>
      <c r="AN92">
        <v>97146</v>
      </c>
      <c r="AO92" s="2">
        <v>44331</v>
      </c>
      <c r="AP92" t="s">
        <v>1276</v>
      </c>
      <c r="AQ92">
        <v>97103</v>
      </c>
      <c r="AR92" t="s">
        <v>229</v>
      </c>
      <c r="AS92">
        <v>1</v>
      </c>
      <c r="AT92">
        <v>1</v>
      </c>
      <c r="AU92">
        <v>0</v>
      </c>
      <c r="AV92">
        <v>0</v>
      </c>
      <c r="AW92" t="s">
        <v>227</v>
      </c>
      <c r="AX92" s="2">
        <v>44199</v>
      </c>
      <c r="AY92" t="s">
        <v>506</v>
      </c>
      <c r="AZ92">
        <v>0</v>
      </c>
      <c r="BA92">
        <v>0</v>
      </c>
      <c r="BB92">
        <v>0</v>
      </c>
      <c r="BC92">
        <v>1</v>
      </c>
      <c r="BD92">
        <v>0</v>
      </c>
      <c r="BE92">
        <v>1</v>
      </c>
      <c r="BF92">
        <v>0</v>
      </c>
      <c r="BG92">
        <v>0</v>
      </c>
      <c r="BH92" t="s">
        <v>227</v>
      </c>
      <c r="BI92" t="s">
        <v>247</v>
      </c>
      <c r="BJ92" t="s">
        <v>1570</v>
      </c>
      <c r="BK92" t="s">
        <v>252</v>
      </c>
      <c r="BL92" t="s">
        <v>335</v>
      </c>
      <c r="BM92" t="s">
        <v>236</v>
      </c>
      <c r="BN92" t="s">
        <v>227</v>
      </c>
      <c r="BO92" t="s">
        <v>233</v>
      </c>
      <c r="BP92" t="s">
        <v>233</v>
      </c>
      <c r="BQ92" s="2">
        <v>44198</v>
      </c>
      <c r="BR92" t="s">
        <v>237</v>
      </c>
      <c r="BS92" t="s">
        <v>237</v>
      </c>
      <c r="BT92" t="s">
        <v>239</v>
      </c>
      <c r="BU92" t="s">
        <v>227</v>
      </c>
      <c r="BV92" t="s">
        <v>227</v>
      </c>
      <c r="BW92" t="s">
        <v>274</v>
      </c>
      <c r="BX92" s="3" t="s">
        <v>1571</v>
      </c>
      <c r="BY92" t="s">
        <v>245</v>
      </c>
      <c r="BZ92" t="s">
        <v>316</v>
      </c>
      <c r="CA92" t="s">
        <v>245</v>
      </c>
      <c r="CB92" t="s">
        <v>244</v>
      </c>
      <c r="CC92" t="s">
        <v>245</v>
      </c>
      <c r="CD92" t="s">
        <v>316</v>
      </c>
      <c r="CE92" t="s">
        <v>245</v>
      </c>
      <c r="CF92" t="s">
        <v>316</v>
      </c>
      <c r="CG92" t="s">
        <v>245</v>
      </c>
      <c r="CH92" t="s">
        <v>316</v>
      </c>
      <c r="CI92" t="s">
        <v>245</v>
      </c>
      <c r="CJ92" t="s">
        <v>244</v>
      </c>
      <c r="CK92" t="s">
        <v>292</v>
      </c>
      <c r="CL92" t="s">
        <v>244</v>
      </c>
      <c r="CM92" t="s">
        <v>292</v>
      </c>
      <c r="CN92" t="s">
        <v>244</v>
      </c>
      <c r="CO92" t="s">
        <v>245</v>
      </c>
      <c r="CP92" t="s">
        <v>316</v>
      </c>
      <c r="CQ92" t="s">
        <v>292</v>
      </c>
      <c r="CR92" t="s">
        <v>244</v>
      </c>
      <c r="CS92" t="s">
        <v>227</v>
      </c>
      <c r="CT92" t="s">
        <v>227</v>
      </c>
      <c r="CU92" t="s">
        <v>233</v>
      </c>
      <c r="CV92" t="s">
        <v>227</v>
      </c>
      <c r="CW92" t="s">
        <v>247</v>
      </c>
      <c r="CX92" t="s">
        <v>1572</v>
      </c>
      <c r="CY92" t="s">
        <v>247</v>
      </c>
      <c r="CZ92" t="s">
        <v>1573</v>
      </c>
      <c r="DA92" t="s">
        <v>1325</v>
      </c>
      <c r="DB92" t="s">
        <v>297</v>
      </c>
      <c r="DC92" t="s">
        <v>251</v>
      </c>
      <c r="DD92" t="s">
        <v>253</v>
      </c>
      <c r="DE92" t="s">
        <v>251</v>
      </c>
      <c r="DF92" t="s">
        <v>251</v>
      </c>
      <c r="DG92" t="s">
        <v>251</v>
      </c>
      <c r="DH92" t="s">
        <v>253</v>
      </c>
      <c r="DI92" t="s">
        <v>253</v>
      </c>
      <c r="DJ92" t="s">
        <v>253</v>
      </c>
      <c r="DK92" t="s">
        <v>256</v>
      </c>
      <c r="DL92" t="s">
        <v>256</v>
      </c>
      <c r="DM92" t="s">
        <v>256</v>
      </c>
      <c r="DN92" t="s">
        <v>254</v>
      </c>
      <c r="DO92" t="s">
        <v>256</v>
      </c>
      <c r="DP92" t="s">
        <v>256</v>
      </c>
      <c r="DQ92" t="s">
        <v>256</v>
      </c>
      <c r="DR92" t="s">
        <v>256</v>
      </c>
      <c r="DS92" t="s">
        <v>253</v>
      </c>
      <c r="DT92" t="s">
        <v>251</v>
      </c>
      <c r="DU92" t="s">
        <v>252</v>
      </c>
      <c r="DV92" t="s">
        <v>251</v>
      </c>
      <c r="DW92" t="s">
        <v>251</v>
      </c>
      <c r="DX92" t="s">
        <v>252</v>
      </c>
      <c r="DY92" t="s">
        <v>251</v>
      </c>
      <c r="DZ92" t="s">
        <v>256</v>
      </c>
      <c r="EA92" t="s">
        <v>254</v>
      </c>
      <c r="EB92" t="s">
        <v>254</v>
      </c>
      <c r="EC92" t="s">
        <v>256</v>
      </c>
      <c r="ED92" t="s">
        <v>254</v>
      </c>
      <c r="EE92" t="s">
        <v>255</v>
      </c>
      <c r="EF92" t="s">
        <v>254</v>
      </c>
      <c r="EG92" t="s">
        <v>252</v>
      </c>
      <c r="EH92" t="s">
        <v>253</v>
      </c>
      <c r="EI92" t="s">
        <v>251</v>
      </c>
      <c r="EJ92" t="s">
        <v>252</v>
      </c>
      <c r="EK92" t="s">
        <v>255</v>
      </c>
      <c r="EL92" t="s">
        <v>256</v>
      </c>
      <c r="EM92" t="s">
        <v>254</v>
      </c>
      <c r="EN92" t="s">
        <v>255</v>
      </c>
      <c r="EO92" t="s">
        <v>251</v>
      </c>
      <c r="EP92" t="s">
        <v>252</v>
      </c>
      <c r="EQ92" t="s">
        <v>251</v>
      </c>
      <c r="ER92" t="s">
        <v>252</v>
      </c>
      <c r="ES92" t="s">
        <v>254</v>
      </c>
      <c r="ET92" t="s">
        <v>255</v>
      </c>
      <c r="EU92" t="s">
        <v>254</v>
      </c>
      <c r="EV92" t="s">
        <v>255</v>
      </c>
      <c r="EW92" t="s">
        <v>259</v>
      </c>
      <c r="EX92" t="s">
        <v>257</v>
      </c>
      <c r="EY92" t="s">
        <v>259</v>
      </c>
      <c r="EZ92" t="s">
        <v>260</v>
      </c>
      <c r="FA92" t="s">
        <v>259</v>
      </c>
      <c r="FB92" t="s">
        <v>261</v>
      </c>
      <c r="FC92" t="s">
        <v>261</v>
      </c>
      <c r="FD92" t="s">
        <v>259</v>
      </c>
      <c r="FE92" t="s">
        <v>260</v>
      </c>
      <c r="FF92" t="s">
        <v>257</v>
      </c>
      <c r="FG92" t="s">
        <v>257</v>
      </c>
      <c r="FH92" t="s">
        <v>261</v>
      </c>
      <c r="FI92" t="s">
        <v>257</v>
      </c>
      <c r="FJ92" t="s">
        <v>257</v>
      </c>
      <c r="FK92" t="s">
        <v>261</v>
      </c>
      <c r="FL92" t="s">
        <v>258</v>
      </c>
      <c r="FM92" t="s">
        <v>260</v>
      </c>
      <c r="FN92" t="s">
        <v>258</v>
      </c>
      <c r="FO92" t="s">
        <v>257</v>
      </c>
      <c r="FP92" t="s">
        <v>258</v>
      </c>
      <c r="FQ92" t="s">
        <v>261</v>
      </c>
      <c r="FR92" t="s">
        <v>258</v>
      </c>
      <c r="FS92" t="s">
        <v>258</v>
      </c>
      <c r="FT92" t="s">
        <v>257</v>
      </c>
      <c r="FU92" t="s">
        <v>257</v>
      </c>
      <c r="FV92" t="s">
        <v>259</v>
      </c>
      <c r="FW92" t="s">
        <v>259</v>
      </c>
      <c r="FX92" t="s">
        <v>259</v>
      </c>
      <c r="FY92" t="s">
        <v>259</v>
      </c>
      <c r="FZ92" t="s">
        <v>259</v>
      </c>
      <c r="GA92" t="s">
        <v>259</v>
      </c>
      <c r="GB92" t="s">
        <v>259</v>
      </c>
      <c r="GC92" t="s">
        <v>259</v>
      </c>
      <c r="GD92" t="s">
        <v>257</v>
      </c>
      <c r="GE92" t="s">
        <v>259</v>
      </c>
      <c r="GF92" t="s">
        <v>257</v>
      </c>
      <c r="GG92" t="s">
        <v>259</v>
      </c>
      <c r="GH92" t="s">
        <v>257</v>
      </c>
      <c r="GI92" t="s">
        <v>257</v>
      </c>
      <c r="GJ92" t="s">
        <v>257</v>
      </c>
      <c r="GK92" t="s">
        <v>259</v>
      </c>
      <c r="GL92" t="s">
        <v>260</v>
      </c>
      <c r="GM92" t="s">
        <v>258</v>
      </c>
      <c r="GN92" t="s">
        <v>258</v>
      </c>
      <c r="GO92" t="s">
        <v>258</v>
      </c>
      <c r="GP92" t="s">
        <v>257</v>
      </c>
      <c r="GQ92" t="s">
        <v>257</v>
      </c>
      <c r="GR92" t="s">
        <v>261</v>
      </c>
      <c r="GS92" t="s">
        <v>259</v>
      </c>
      <c r="GT92" t="s">
        <v>258</v>
      </c>
      <c r="GU92" t="s">
        <v>1574</v>
      </c>
      <c r="GV92" t="s">
        <v>1575</v>
      </c>
      <c r="GW92" t="s">
        <v>1576</v>
      </c>
      <c r="GX92" t="s">
        <v>1577</v>
      </c>
      <c r="GY92">
        <v>1</v>
      </c>
      <c r="GZ92">
        <v>2460.5650000000001</v>
      </c>
      <c r="HA92">
        <v>12</v>
      </c>
      <c r="HB92" t="s">
        <v>227</v>
      </c>
      <c r="HC92">
        <v>11</v>
      </c>
      <c r="HD92" t="s">
        <v>227</v>
      </c>
      <c r="HE92">
        <v>1</v>
      </c>
      <c r="HF92">
        <v>1</v>
      </c>
      <c r="HG92" s="1">
        <v>43898.915277777778</v>
      </c>
      <c r="HH92" t="s">
        <v>227</v>
      </c>
      <c r="HI92" t="s">
        <v>227</v>
      </c>
      <c r="HJ92" t="s">
        <v>227</v>
      </c>
      <c r="HK92">
        <v>0</v>
      </c>
      <c r="HL92" t="s">
        <v>1427</v>
      </c>
      <c r="HM92" t="s">
        <v>325</v>
      </c>
      <c r="HN92" t="s">
        <v>1272</v>
      </c>
      <c r="HO92" t="s">
        <v>1578</v>
      </c>
      <c r="HP92">
        <v>2</v>
      </c>
      <c r="HQ92">
        <v>999999</v>
      </c>
    </row>
    <row r="93" spans="1:225" x14ac:dyDescent="0.25">
      <c r="A93">
        <v>93</v>
      </c>
      <c r="B93">
        <v>2674</v>
      </c>
      <c r="C93">
        <v>2020</v>
      </c>
      <c r="D93" t="s">
        <v>1579</v>
      </c>
      <c r="E93" s="1">
        <v>43899.938888888886</v>
      </c>
      <c r="F93" t="s">
        <v>1120</v>
      </c>
      <c r="G93">
        <v>3</v>
      </c>
      <c r="H93">
        <v>0</v>
      </c>
      <c r="I93">
        <v>0</v>
      </c>
      <c r="J93">
        <v>0</v>
      </c>
      <c r="K93">
        <v>0</v>
      </c>
      <c r="L93">
        <v>0</v>
      </c>
      <c r="M93">
        <v>1</v>
      </c>
      <c r="N93">
        <v>0</v>
      </c>
      <c r="O93">
        <v>0</v>
      </c>
      <c r="P93">
        <v>0</v>
      </c>
      <c r="Q93">
        <v>0</v>
      </c>
      <c r="R93">
        <v>0</v>
      </c>
      <c r="S93" t="s">
        <v>227</v>
      </c>
      <c r="T93">
        <v>0</v>
      </c>
      <c r="U93">
        <v>0</v>
      </c>
      <c r="V93">
        <v>0</v>
      </c>
      <c r="W93">
        <v>0</v>
      </c>
      <c r="X93">
        <v>0</v>
      </c>
      <c r="Y93">
        <v>1</v>
      </c>
      <c r="Z93">
        <v>0</v>
      </c>
      <c r="AA93">
        <v>0</v>
      </c>
      <c r="AB93">
        <v>0</v>
      </c>
      <c r="AC93">
        <v>0</v>
      </c>
      <c r="AD93">
        <v>0</v>
      </c>
      <c r="AE93" t="s">
        <v>227</v>
      </c>
      <c r="AF93">
        <v>0</v>
      </c>
      <c r="AG93">
        <v>0</v>
      </c>
      <c r="AH93">
        <v>1</v>
      </c>
      <c r="AI93">
        <v>0</v>
      </c>
      <c r="AJ93">
        <v>0</v>
      </c>
      <c r="AK93">
        <v>0</v>
      </c>
      <c r="AL93">
        <v>0</v>
      </c>
      <c r="AM93" t="s">
        <v>1580</v>
      </c>
      <c r="AN93">
        <v>97016</v>
      </c>
      <c r="AO93" t="s">
        <v>229</v>
      </c>
      <c r="AP93" t="s">
        <v>1581</v>
      </c>
      <c r="AQ93">
        <v>97016</v>
      </c>
      <c r="AR93" t="s">
        <v>229</v>
      </c>
      <c r="AS93">
        <v>1</v>
      </c>
      <c r="AT93">
        <v>1</v>
      </c>
      <c r="AU93">
        <v>0</v>
      </c>
      <c r="AV93">
        <v>0</v>
      </c>
      <c r="AW93" t="s">
        <v>227</v>
      </c>
      <c r="AX93" s="2">
        <v>44199</v>
      </c>
      <c r="AY93" t="s">
        <v>232</v>
      </c>
      <c r="AZ93">
        <v>0</v>
      </c>
      <c r="BA93">
        <v>0</v>
      </c>
      <c r="BB93">
        <v>0</v>
      </c>
      <c r="BC93">
        <v>0</v>
      </c>
      <c r="BD93">
        <v>0</v>
      </c>
      <c r="BE93">
        <v>1</v>
      </c>
      <c r="BF93">
        <v>0</v>
      </c>
      <c r="BG93">
        <v>0</v>
      </c>
      <c r="BH93" t="s">
        <v>227</v>
      </c>
      <c r="BI93" t="s">
        <v>233</v>
      </c>
      <c r="BJ93" t="s">
        <v>227</v>
      </c>
      <c r="BK93" t="s">
        <v>382</v>
      </c>
      <c r="BL93" t="s">
        <v>273</v>
      </c>
      <c r="BM93" t="s">
        <v>236</v>
      </c>
      <c r="BN93" t="s">
        <v>227</v>
      </c>
      <c r="BO93" t="s">
        <v>233</v>
      </c>
      <c r="BP93" t="s">
        <v>233</v>
      </c>
      <c r="BQ93" s="2">
        <v>44198</v>
      </c>
      <c r="BR93" t="s">
        <v>237</v>
      </c>
      <c r="BS93" t="s">
        <v>238</v>
      </c>
      <c r="BT93" t="s">
        <v>239</v>
      </c>
      <c r="BU93" t="s">
        <v>227</v>
      </c>
      <c r="BV93" t="s">
        <v>227</v>
      </c>
      <c r="BW93" t="s">
        <v>240</v>
      </c>
      <c r="BX93" s="3" t="s">
        <v>227</v>
      </c>
      <c r="BY93" t="s">
        <v>292</v>
      </c>
      <c r="BZ93" t="s">
        <v>244</v>
      </c>
      <c r="CA93" t="s">
        <v>292</v>
      </c>
      <c r="CB93" t="s">
        <v>244</v>
      </c>
      <c r="CC93" t="s">
        <v>292</v>
      </c>
      <c r="CD93" t="s">
        <v>244</v>
      </c>
      <c r="CE93" t="s">
        <v>292</v>
      </c>
      <c r="CF93" t="s">
        <v>244</v>
      </c>
      <c r="CG93" t="s">
        <v>292</v>
      </c>
      <c r="CH93" t="s">
        <v>244</v>
      </c>
      <c r="CI93" t="s">
        <v>245</v>
      </c>
      <c r="CJ93" t="s">
        <v>316</v>
      </c>
      <c r="CK93" t="s">
        <v>292</v>
      </c>
      <c r="CL93" t="s">
        <v>244</v>
      </c>
      <c r="CM93" t="s">
        <v>292</v>
      </c>
      <c r="CN93" t="s">
        <v>244</v>
      </c>
      <c r="CO93" t="s">
        <v>292</v>
      </c>
      <c r="CP93" t="s">
        <v>244</v>
      </c>
      <c r="CQ93" t="s">
        <v>245</v>
      </c>
      <c r="CR93" t="s">
        <v>316</v>
      </c>
      <c r="CS93" t="s">
        <v>227</v>
      </c>
      <c r="CT93" t="s">
        <v>227</v>
      </c>
      <c r="CU93" t="s">
        <v>247</v>
      </c>
      <c r="CV93" t="s">
        <v>1582</v>
      </c>
      <c r="CW93" t="s">
        <v>247</v>
      </c>
      <c r="CX93" t="s">
        <v>1583</v>
      </c>
      <c r="CY93" t="s">
        <v>247</v>
      </c>
      <c r="CZ93" t="s">
        <v>1584</v>
      </c>
      <c r="DA93" t="s">
        <v>1585</v>
      </c>
      <c r="DB93" t="s">
        <v>1586</v>
      </c>
      <c r="DC93" t="s">
        <v>251</v>
      </c>
      <c r="DD93" t="s">
        <v>251</v>
      </c>
      <c r="DE93" t="s">
        <v>251</v>
      </c>
      <c r="DF93" t="s">
        <v>252</v>
      </c>
      <c r="DG93" t="s">
        <v>252</v>
      </c>
      <c r="DH93" t="s">
        <v>253</v>
      </c>
      <c r="DI93" t="s">
        <v>251</v>
      </c>
      <c r="DJ93" t="s">
        <v>253</v>
      </c>
      <c r="DK93" t="s">
        <v>254</v>
      </c>
      <c r="DL93" t="s">
        <v>254</v>
      </c>
      <c r="DM93" t="s">
        <v>254</v>
      </c>
      <c r="DN93" t="s">
        <v>254</v>
      </c>
      <c r="DO93" t="s">
        <v>254</v>
      </c>
      <c r="DP93" t="s">
        <v>254</v>
      </c>
      <c r="DQ93" t="s">
        <v>254</v>
      </c>
      <c r="DR93" t="s">
        <v>254</v>
      </c>
      <c r="DS93" t="s">
        <v>253</v>
      </c>
      <c r="DT93" t="s">
        <v>253</v>
      </c>
      <c r="DU93" t="s">
        <v>251</v>
      </c>
      <c r="DV93" t="s">
        <v>253</v>
      </c>
      <c r="DW93" t="s">
        <v>253</v>
      </c>
      <c r="DX93" t="s">
        <v>251</v>
      </c>
      <c r="DY93" t="s">
        <v>253</v>
      </c>
      <c r="DZ93" t="s">
        <v>254</v>
      </c>
      <c r="EA93" t="s">
        <v>254</v>
      </c>
      <c r="EB93" t="s">
        <v>254</v>
      </c>
      <c r="EC93" t="s">
        <v>254</v>
      </c>
      <c r="ED93" t="s">
        <v>254</v>
      </c>
      <c r="EE93" t="s">
        <v>254</v>
      </c>
      <c r="EF93" t="s">
        <v>256</v>
      </c>
      <c r="EG93" t="s">
        <v>251</v>
      </c>
      <c r="EH93" t="s">
        <v>253</v>
      </c>
      <c r="EI93" t="s">
        <v>251</v>
      </c>
      <c r="EJ93" t="s">
        <v>253</v>
      </c>
      <c r="EK93" t="s">
        <v>254</v>
      </c>
      <c r="EL93" t="s">
        <v>254</v>
      </c>
      <c r="EM93" t="s">
        <v>254</v>
      </c>
      <c r="EN93" t="s">
        <v>254</v>
      </c>
      <c r="EO93" t="s">
        <v>251</v>
      </c>
      <c r="EP93" t="s">
        <v>253</v>
      </c>
      <c r="EQ93" t="s">
        <v>251</v>
      </c>
      <c r="ER93" t="s">
        <v>253</v>
      </c>
      <c r="ES93" t="s">
        <v>254</v>
      </c>
      <c r="ET93" t="s">
        <v>254</v>
      </c>
      <c r="EU93" t="s">
        <v>254</v>
      </c>
      <c r="EV93" t="s">
        <v>254</v>
      </c>
      <c r="EW93" t="s">
        <v>257</v>
      </c>
      <c r="EX93" t="s">
        <v>258</v>
      </c>
      <c r="EY93" t="s">
        <v>257</v>
      </c>
      <c r="EZ93" t="s">
        <v>261</v>
      </c>
      <c r="FA93" t="s">
        <v>259</v>
      </c>
      <c r="FB93" t="s">
        <v>257</v>
      </c>
      <c r="FC93" t="s">
        <v>257</v>
      </c>
      <c r="FD93" t="s">
        <v>259</v>
      </c>
      <c r="FE93" t="s">
        <v>258</v>
      </c>
      <c r="FF93" t="s">
        <v>260</v>
      </c>
      <c r="FG93" t="s">
        <v>257</v>
      </c>
      <c r="FH93" t="s">
        <v>260</v>
      </c>
      <c r="FI93" t="s">
        <v>261</v>
      </c>
      <c r="FJ93" t="s">
        <v>257</v>
      </c>
      <c r="FK93" t="s">
        <v>258</v>
      </c>
      <c r="FL93" t="s">
        <v>260</v>
      </c>
      <c r="FM93" t="s">
        <v>260</v>
      </c>
      <c r="FN93" t="s">
        <v>260</v>
      </c>
      <c r="FO93" t="s">
        <v>260</v>
      </c>
      <c r="FP93" t="s">
        <v>260</v>
      </c>
      <c r="FQ93" t="s">
        <v>260</v>
      </c>
      <c r="FR93" t="s">
        <v>260</v>
      </c>
      <c r="FS93" t="s">
        <v>260</v>
      </c>
      <c r="FT93" t="s">
        <v>260</v>
      </c>
      <c r="FU93" t="s">
        <v>261</v>
      </c>
      <c r="FV93" t="s">
        <v>260</v>
      </c>
      <c r="FW93" t="s">
        <v>259</v>
      </c>
      <c r="FX93" t="s">
        <v>259</v>
      </c>
      <c r="FY93" t="s">
        <v>257</v>
      </c>
      <c r="FZ93" t="s">
        <v>259</v>
      </c>
      <c r="GA93" t="s">
        <v>260</v>
      </c>
      <c r="GB93" t="s">
        <v>260</v>
      </c>
      <c r="GC93" t="s">
        <v>258</v>
      </c>
      <c r="GD93" t="s">
        <v>261</v>
      </c>
      <c r="GE93" t="s">
        <v>258</v>
      </c>
      <c r="GF93" t="s">
        <v>261</v>
      </c>
      <c r="GG93" t="s">
        <v>260</v>
      </c>
      <c r="GH93" t="s">
        <v>261</v>
      </c>
      <c r="GI93" t="s">
        <v>260</v>
      </c>
      <c r="GJ93" t="s">
        <v>260</v>
      </c>
      <c r="GK93" t="s">
        <v>259</v>
      </c>
      <c r="GL93" t="s">
        <v>260</v>
      </c>
      <c r="GM93" t="s">
        <v>260</v>
      </c>
      <c r="GN93" t="s">
        <v>260</v>
      </c>
      <c r="GO93" t="s">
        <v>260</v>
      </c>
      <c r="GP93" t="s">
        <v>259</v>
      </c>
      <c r="GQ93" t="s">
        <v>261</v>
      </c>
      <c r="GR93" t="s">
        <v>261</v>
      </c>
      <c r="GS93" t="s">
        <v>261</v>
      </c>
      <c r="GT93" t="s">
        <v>257</v>
      </c>
      <c r="GU93" t="s">
        <v>1587</v>
      </c>
      <c r="GV93" t="s">
        <v>1588</v>
      </c>
      <c r="GW93" t="s">
        <v>1589</v>
      </c>
      <c r="GX93" t="s">
        <v>1590</v>
      </c>
      <c r="GY93">
        <v>1</v>
      </c>
      <c r="GZ93">
        <v>4987.6540000000005</v>
      </c>
      <c r="HA93">
        <v>6</v>
      </c>
      <c r="HB93" t="s">
        <v>227</v>
      </c>
      <c r="HC93">
        <v>10</v>
      </c>
      <c r="HD93" t="s">
        <v>227</v>
      </c>
      <c r="HE93">
        <v>5</v>
      </c>
      <c r="HF93">
        <v>6</v>
      </c>
      <c r="HG93" s="1">
        <v>43899.880555555559</v>
      </c>
      <c r="HH93" t="s">
        <v>227</v>
      </c>
      <c r="HI93" t="s">
        <v>227</v>
      </c>
      <c r="HJ93" t="s">
        <v>227</v>
      </c>
      <c r="HK93">
        <v>0</v>
      </c>
      <c r="HL93" t="s">
        <v>1591</v>
      </c>
      <c r="HM93" t="s">
        <v>302</v>
      </c>
      <c r="HN93" t="s">
        <v>1272</v>
      </c>
      <c r="HO93" t="s">
        <v>1592</v>
      </c>
      <c r="HP93">
        <v>2</v>
      </c>
      <c r="HQ93">
        <v>999999</v>
      </c>
    </row>
    <row r="94" spans="1:225" x14ac:dyDescent="0.25">
      <c r="A94">
        <v>94</v>
      </c>
      <c r="B94">
        <v>2710</v>
      </c>
      <c r="C94">
        <v>2020</v>
      </c>
      <c r="D94" t="s">
        <v>1593</v>
      </c>
      <c r="E94" s="1">
        <v>43900.440972222219</v>
      </c>
      <c r="F94" t="s">
        <v>1120</v>
      </c>
      <c r="G94">
        <v>3</v>
      </c>
      <c r="H94">
        <v>0</v>
      </c>
      <c r="I94">
        <v>0</v>
      </c>
      <c r="J94">
        <v>0</v>
      </c>
      <c r="K94">
        <v>0</v>
      </c>
      <c r="L94">
        <v>0</v>
      </c>
      <c r="M94">
        <v>1</v>
      </c>
      <c r="N94">
        <v>0</v>
      </c>
      <c r="O94">
        <v>0</v>
      </c>
      <c r="P94">
        <v>0</v>
      </c>
      <c r="Q94">
        <v>0</v>
      </c>
      <c r="R94">
        <v>0</v>
      </c>
      <c r="S94" t="s">
        <v>227</v>
      </c>
      <c r="T94">
        <v>0</v>
      </c>
      <c r="U94">
        <v>0</v>
      </c>
      <c r="V94">
        <v>0</v>
      </c>
      <c r="W94">
        <v>0</v>
      </c>
      <c r="X94">
        <v>0</v>
      </c>
      <c r="Y94">
        <v>1</v>
      </c>
      <c r="Z94">
        <v>0</v>
      </c>
      <c r="AA94">
        <v>0</v>
      </c>
      <c r="AB94">
        <v>0</v>
      </c>
      <c r="AC94">
        <v>0</v>
      </c>
      <c r="AD94">
        <v>0</v>
      </c>
      <c r="AE94" t="s">
        <v>227</v>
      </c>
      <c r="AF94">
        <v>0</v>
      </c>
      <c r="AG94">
        <v>0</v>
      </c>
      <c r="AH94">
        <v>1</v>
      </c>
      <c r="AI94">
        <v>0</v>
      </c>
      <c r="AJ94">
        <v>0</v>
      </c>
      <c r="AK94">
        <v>0</v>
      </c>
      <c r="AL94">
        <v>0</v>
      </c>
      <c r="AM94" t="s">
        <v>1594</v>
      </c>
      <c r="AN94">
        <v>97231</v>
      </c>
      <c r="AO94" t="s">
        <v>229</v>
      </c>
      <c r="AP94" t="s">
        <v>1595</v>
      </c>
      <c r="AQ94">
        <v>97231</v>
      </c>
      <c r="AR94" t="s">
        <v>229</v>
      </c>
      <c r="AS94">
        <v>1</v>
      </c>
      <c r="AT94">
        <v>1</v>
      </c>
      <c r="AU94">
        <v>0</v>
      </c>
      <c r="AV94">
        <v>0</v>
      </c>
      <c r="AW94" t="s">
        <v>227</v>
      </c>
      <c r="AX94" s="2">
        <v>44199</v>
      </c>
      <c r="AY94" t="s">
        <v>232</v>
      </c>
      <c r="AZ94">
        <v>0</v>
      </c>
      <c r="BA94">
        <v>0</v>
      </c>
      <c r="BB94">
        <v>0</v>
      </c>
      <c r="BC94">
        <v>0</v>
      </c>
      <c r="BD94">
        <v>0</v>
      </c>
      <c r="BE94">
        <v>1</v>
      </c>
      <c r="BF94">
        <v>0</v>
      </c>
      <c r="BG94">
        <v>0</v>
      </c>
      <c r="BH94" t="s">
        <v>227</v>
      </c>
      <c r="BI94" t="s">
        <v>233</v>
      </c>
      <c r="BJ94" t="s">
        <v>227</v>
      </c>
      <c r="BK94" t="s">
        <v>234</v>
      </c>
      <c r="BL94" t="s">
        <v>273</v>
      </c>
      <c r="BM94" t="s">
        <v>236</v>
      </c>
      <c r="BN94" t="s">
        <v>227</v>
      </c>
      <c r="BO94" t="s">
        <v>233</v>
      </c>
      <c r="BP94" t="s">
        <v>233</v>
      </c>
      <c r="BQ94" t="s">
        <v>227</v>
      </c>
      <c r="BR94" t="s">
        <v>238</v>
      </c>
      <c r="BS94" t="s">
        <v>238</v>
      </c>
      <c r="BT94" t="s">
        <v>239</v>
      </c>
      <c r="BU94" t="s">
        <v>238</v>
      </c>
      <c r="BV94" t="s">
        <v>296</v>
      </c>
      <c r="BW94" t="s">
        <v>240</v>
      </c>
      <c r="BX94" s="3" t="s">
        <v>227</v>
      </c>
      <c r="BY94" t="s">
        <v>243</v>
      </c>
      <c r="BZ94" t="s">
        <v>244</v>
      </c>
      <c r="CA94" t="s">
        <v>243</v>
      </c>
      <c r="CB94" t="s">
        <v>244</v>
      </c>
      <c r="CC94" t="s">
        <v>243</v>
      </c>
      <c r="CD94" t="s">
        <v>244</v>
      </c>
      <c r="CE94" t="s">
        <v>243</v>
      </c>
      <c r="CF94" t="s">
        <v>244</v>
      </c>
      <c r="CG94" t="s">
        <v>243</v>
      </c>
      <c r="CH94" t="s">
        <v>244</v>
      </c>
      <c r="CI94" t="s">
        <v>243</v>
      </c>
      <c r="CJ94" t="s">
        <v>244</v>
      </c>
      <c r="CK94" t="s">
        <v>243</v>
      </c>
      <c r="CL94" t="s">
        <v>244</v>
      </c>
      <c r="CM94" t="s">
        <v>243</v>
      </c>
      <c r="CN94" t="s">
        <v>244</v>
      </c>
      <c r="CO94" t="s">
        <v>243</v>
      </c>
      <c r="CP94" t="s">
        <v>244</v>
      </c>
      <c r="CQ94" t="s">
        <v>243</v>
      </c>
      <c r="CR94" t="s">
        <v>244</v>
      </c>
      <c r="CS94" t="s">
        <v>227</v>
      </c>
      <c r="CT94" t="s">
        <v>227</v>
      </c>
      <c r="CU94" t="s">
        <v>233</v>
      </c>
      <c r="CV94" t="s">
        <v>227</v>
      </c>
      <c r="CW94" t="s">
        <v>247</v>
      </c>
      <c r="CX94" t="s">
        <v>1596</v>
      </c>
      <c r="CY94" t="s">
        <v>233</v>
      </c>
      <c r="CZ94" t="s">
        <v>227</v>
      </c>
      <c r="DA94" t="s">
        <v>1597</v>
      </c>
      <c r="DB94" t="s">
        <v>1127</v>
      </c>
      <c r="DC94" t="s">
        <v>252</v>
      </c>
      <c r="DD94" t="s">
        <v>252</v>
      </c>
      <c r="DE94" t="s">
        <v>252</v>
      </c>
      <c r="DF94" t="s">
        <v>252</v>
      </c>
      <c r="DG94" t="s">
        <v>252</v>
      </c>
      <c r="DH94" t="s">
        <v>252</v>
      </c>
      <c r="DI94" t="s">
        <v>252</v>
      </c>
      <c r="DJ94" t="s">
        <v>253</v>
      </c>
      <c r="DK94" t="s">
        <v>255</v>
      </c>
      <c r="DL94" t="s">
        <v>255</v>
      </c>
      <c r="DM94" t="s">
        <v>255</v>
      </c>
      <c r="DN94" t="s">
        <v>255</v>
      </c>
      <c r="DO94" t="s">
        <v>255</v>
      </c>
      <c r="DP94" t="s">
        <v>255</v>
      </c>
      <c r="DQ94" t="s">
        <v>255</v>
      </c>
      <c r="DR94" t="s">
        <v>256</v>
      </c>
      <c r="DS94" t="s">
        <v>253</v>
      </c>
      <c r="DT94" t="s">
        <v>253</v>
      </c>
      <c r="DU94" t="s">
        <v>252</v>
      </c>
      <c r="DV94" t="s">
        <v>253</v>
      </c>
      <c r="DW94" t="s">
        <v>253</v>
      </c>
      <c r="DX94" t="s">
        <v>252</v>
      </c>
      <c r="DY94" t="s">
        <v>253</v>
      </c>
      <c r="DZ94" t="s">
        <v>256</v>
      </c>
      <c r="EA94" t="s">
        <v>255</v>
      </c>
      <c r="EB94" t="s">
        <v>256</v>
      </c>
      <c r="EC94" t="s">
        <v>256</v>
      </c>
      <c r="ED94" t="s">
        <v>256</v>
      </c>
      <c r="EE94" t="s">
        <v>255</v>
      </c>
      <c r="EF94" t="s">
        <v>256</v>
      </c>
      <c r="EG94" t="s">
        <v>253</v>
      </c>
      <c r="EH94" t="s">
        <v>253</v>
      </c>
      <c r="EI94" t="s">
        <v>253</v>
      </c>
      <c r="EJ94" t="s">
        <v>252</v>
      </c>
      <c r="EK94" t="s">
        <v>256</v>
      </c>
      <c r="EL94" t="s">
        <v>256</v>
      </c>
      <c r="EM94" t="s">
        <v>256</v>
      </c>
      <c r="EN94" t="s">
        <v>255</v>
      </c>
      <c r="EO94" t="s">
        <v>252</v>
      </c>
      <c r="EP94" t="s">
        <v>252</v>
      </c>
      <c r="EQ94" t="s">
        <v>252</v>
      </c>
      <c r="ER94" t="s">
        <v>252</v>
      </c>
      <c r="ES94" t="s">
        <v>255</v>
      </c>
      <c r="ET94" t="s">
        <v>255</v>
      </c>
      <c r="EU94" t="s">
        <v>255</v>
      </c>
      <c r="EV94" t="s">
        <v>255</v>
      </c>
      <c r="EW94" t="s">
        <v>260</v>
      </c>
      <c r="EX94" t="s">
        <v>260</v>
      </c>
      <c r="EY94" t="s">
        <v>260</v>
      </c>
      <c r="EZ94" t="s">
        <v>260</v>
      </c>
      <c r="FA94" t="s">
        <v>260</v>
      </c>
      <c r="FB94" t="s">
        <v>259</v>
      </c>
      <c r="FC94" t="s">
        <v>259</v>
      </c>
      <c r="FD94" t="s">
        <v>257</v>
      </c>
      <c r="FE94" t="s">
        <v>259</v>
      </c>
      <c r="FF94" t="s">
        <v>260</v>
      </c>
      <c r="FG94" t="s">
        <v>259</v>
      </c>
      <c r="FH94" t="s">
        <v>260</v>
      </c>
      <c r="FI94" t="s">
        <v>261</v>
      </c>
      <c r="FJ94" t="s">
        <v>260</v>
      </c>
      <c r="FK94" t="s">
        <v>260</v>
      </c>
      <c r="FL94" t="s">
        <v>257</v>
      </c>
      <c r="FM94" t="s">
        <v>261</v>
      </c>
      <c r="FN94" t="s">
        <v>260</v>
      </c>
      <c r="FO94" t="s">
        <v>261</v>
      </c>
      <c r="FP94" t="s">
        <v>257</v>
      </c>
      <c r="FQ94" t="s">
        <v>260</v>
      </c>
      <c r="FR94" t="s">
        <v>260</v>
      </c>
      <c r="FS94" t="s">
        <v>260</v>
      </c>
      <c r="FT94" t="s">
        <v>260</v>
      </c>
      <c r="FU94" t="s">
        <v>260</v>
      </c>
      <c r="FV94" t="s">
        <v>260</v>
      </c>
      <c r="FW94" t="s">
        <v>260</v>
      </c>
      <c r="FX94" t="s">
        <v>259</v>
      </c>
      <c r="FY94" t="s">
        <v>259</v>
      </c>
      <c r="FZ94" t="s">
        <v>258</v>
      </c>
      <c r="GA94" t="s">
        <v>260</v>
      </c>
      <c r="GB94" t="s">
        <v>260</v>
      </c>
      <c r="GC94" t="s">
        <v>259</v>
      </c>
      <c r="GD94" t="s">
        <v>260</v>
      </c>
      <c r="GE94" t="s">
        <v>259</v>
      </c>
      <c r="GF94" t="s">
        <v>257</v>
      </c>
      <c r="GG94" t="s">
        <v>258</v>
      </c>
      <c r="GH94" t="s">
        <v>260</v>
      </c>
      <c r="GI94" t="s">
        <v>260</v>
      </c>
      <c r="GJ94" t="s">
        <v>260</v>
      </c>
      <c r="GK94" t="s">
        <v>260</v>
      </c>
      <c r="GL94" t="s">
        <v>260</v>
      </c>
      <c r="GM94" t="s">
        <v>260</v>
      </c>
      <c r="GN94" t="s">
        <v>259</v>
      </c>
      <c r="GO94" t="s">
        <v>259</v>
      </c>
      <c r="GP94" t="s">
        <v>260</v>
      </c>
      <c r="GQ94" t="s">
        <v>260</v>
      </c>
      <c r="GR94" t="s">
        <v>260</v>
      </c>
      <c r="GS94" t="s">
        <v>260</v>
      </c>
      <c r="GT94" t="s">
        <v>259</v>
      </c>
      <c r="GU94" t="s">
        <v>1598</v>
      </c>
      <c r="GV94" t="s">
        <v>1599</v>
      </c>
      <c r="GW94" t="s">
        <v>227</v>
      </c>
      <c r="GX94" t="s">
        <v>227</v>
      </c>
      <c r="GY94">
        <v>1</v>
      </c>
      <c r="GZ94">
        <v>2403.7750000000001</v>
      </c>
      <c r="HA94">
        <v>5</v>
      </c>
      <c r="HB94" t="s">
        <v>227</v>
      </c>
      <c r="HC94">
        <v>10</v>
      </c>
      <c r="HD94" t="s">
        <v>227</v>
      </c>
      <c r="HE94">
        <v>5</v>
      </c>
      <c r="HF94">
        <v>6</v>
      </c>
      <c r="HG94" s="1">
        <v>43900.413194444445</v>
      </c>
      <c r="HH94" t="s">
        <v>227</v>
      </c>
      <c r="HI94" t="s">
        <v>227</v>
      </c>
      <c r="HJ94" t="s">
        <v>227</v>
      </c>
      <c r="HK94">
        <v>0</v>
      </c>
      <c r="HL94" t="s">
        <v>1600</v>
      </c>
      <c r="HM94" t="s">
        <v>302</v>
      </c>
      <c r="HN94" t="s">
        <v>1272</v>
      </c>
      <c r="HO94" t="s">
        <v>1601</v>
      </c>
      <c r="HP94">
        <v>2</v>
      </c>
      <c r="HQ94">
        <v>999999</v>
      </c>
    </row>
    <row r="95" spans="1:225" x14ac:dyDescent="0.25">
      <c r="A95">
        <v>95</v>
      </c>
      <c r="B95">
        <v>2711</v>
      </c>
      <c r="C95">
        <v>2020</v>
      </c>
      <c r="D95" t="s">
        <v>1602</v>
      </c>
      <c r="E95" s="1">
        <v>43900.476388888892</v>
      </c>
      <c r="F95" t="s">
        <v>1120</v>
      </c>
      <c r="G95">
        <v>3</v>
      </c>
      <c r="H95">
        <v>0</v>
      </c>
      <c r="I95">
        <v>0</v>
      </c>
      <c r="J95">
        <v>0</v>
      </c>
      <c r="K95">
        <v>0</v>
      </c>
      <c r="L95">
        <v>1</v>
      </c>
      <c r="M95">
        <v>0</v>
      </c>
      <c r="N95">
        <v>0</v>
      </c>
      <c r="O95">
        <v>0</v>
      </c>
      <c r="P95">
        <v>0</v>
      </c>
      <c r="Q95">
        <v>0</v>
      </c>
      <c r="R95">
        <v>0</v>
      </c>
      <c r="S95" t="s">
        <v>227</v>
      </c>
      <c r="T95">
        <v>0</v>
      </c>
      <c r="U95">
        <v>0</v>
      </c>
      <c r="V95">
        <v>0</v>
      </c>
      <c r="W95">
        <v>0</v>
      </c>
      <c r="X95">
        <v>1</v>
      </c>
      <c r="Y95">
        <v>0</v>
      </c>
      <c r="Z95">
        <v>0</v>
      </c>
      <c r="AA95">
        <v>0</v>
      </c>
      <c r="AB95">
        <v>0</v>
      </c>
      <c r="AC95">
        <v>0</v>
      </c>
      <c r="AD95">
        <v>0</v>
      </c>
      <c r="AE95" t="s">
        <v>227</v>
      </c>
      <c r="AF95">
        <v>0</v>
      </c>
      <c r="AG95">
        <v>1</v>
      </c>
      <c r="AH95">
        <v>1</v>
      </c>
      <c r="AI95">
        <v>1</v>
      </c>
      <c r="AJ95">
        <v>1</v>
      </c>
      <c r="AK95">
        <v>0</v>
      </c>
      <c r="AL95">
        <v>0</v>
      </c>
      <c r="AM95" t="s">
        <v>1398</v>
      </c>
      <c r="AN95">
        <v>98335</v>
      </c>
      <c r="AO95" t="s">
        <v>229</v>
      </c>
      <c r="AP95" t="s">
        <v>1398</v>
      </c>
      <c r="AQ95">
        <v>98335</v>
      </c>
      <c r="AR95" t="s">
        <v>229</v>
      </c>
      <c r="AS95">
        <v>1</v>
      </c>
      <c r="AT95">
        <v>1</v>
      </c>
      <c r="AU95">
        <v>0</v>
      </c>
      <c r="AV95">
        <v>0</v>
      </c>
      <c r="AW95" t="s">
        <v>227</v>
      </c>
      <c r="AX95" s="2">
        <v>44199</v>
      </c>
      <c r="AY95" t="s">
        <v>380</v>
      </c>
      <c r="AZ95">
        <v>0</v>
      </c>
      <c r="BA95">
        <v>0</v>
      </c>
      <c r="BB95">
        <v>0</v>
      </c>
      <c r="BC95">
        <v>0</v>
      </c>
      <c r="BD95">
        <v>0</v>
      </c>
      <c r="BE95">
        <v>0</v>
      </c>
      <c r="BF95">
        <v>1</v>
      </c>
      <c r="BG95">
        <v>0</v>
      </c>
      <c r="BH95" t="s">
        <v>227</v>
      </c>
      <c r="BI95" t="s">
        <v>233</v>
      </c>
      <c r="BJ95" t="s">
        <v>227</v>
      </c>
      <c r="BK95" t="s">
        <v>382</v>
      </c>
      <c r="BL95" t="s">
        <v>383</v>
      </c>
      <c r="BM95" t="s">
        <v>236</v>
      </c>
      <c r="BN95" t="s">
        <v>227</v>
      </c>
      <c r="BO95" t="s">
        <v>233</v>
      </c>
      <c r="BP95" t="s">
        <v>233</v>
      </c>
      <c r="BQ95" s="2">
        <v>44198</v>
      </c>
      <c r="BR95" t="s">
        <v>239</v>
      </c>
      <c r="BS95" t="s">
        <v>239</v>
      </c>
      <c r="BT95" t="s">
        <v>239</v>
      </c>
      <c r="BU95" t="s">
        <v>238</v>
      </c>
      <c r="BV95" t="s">
        <v>296</v>
      </c>
      <c r="BW95" t="s">
        <v>240</v>
      </c>
      <c r="BX95" s="3" t="s">
        <v>227</v>
      </c>
      <c r="BY95" t="s">
        <v>292</v>
      </c>
      <c r="BZ95" t="s">
        <v>244</v>
      </c>
      <c r="CA95" t="s">
        <v>292</v>
      </c>
      <c r="CB95" t="s">
        <v>244</v>
      </c>
      <c r="CC95" t="s">
        <v>292</v>
      </c>
      <c r="CD95" t="s">
        <v>244</v>
      </c>
      <c r="CE95" t="s">
        <v>292</v>
      </c>
      <c r="CF95" t="s">
        <v>244</v>
      </c>
      <c r="CG95" t="s">
        <v>292</v>
      </c>
      <c r="CH95" t="s">
        <v>244</v>
      </c>
      <c r="CI95" t="s">
        <v>292</v>
      </c>
      <c r="CJ95" t="s">
        <v>244</v>
      </c>
      <c r="CK95" t="s">
        <v>292</v>
      </c>
      <c r="CL95" t="s">
        <v>244</v>
      </c>
      <c r="CM95" t="s">
        <v>292</v>
      </c>
      <c r="CN95" t="s">
        <v>244</v>
      </c>
      <c r="CO95" t="s">
        <v>292</v>
      </c>
      <c r="CP95" t="s">
        <v>244</v>
      </c>
      <c r="CQ95" t="s">
        <v>292</v>
      </c>
      <c r="CR95" t="s">
        <v>244</v>
      </c>
      <c r="CS95" t="s">
        <v>227</v>
      </c>
      <c r="CT95" t="s">
        <v>227</v>
      </c>
      <c r="CU95" t="s">
        <v>247</v>
      </c>
      <c r="CV95" t="s">
        <v>1603</v>
      </c>
      <c r="CW95" t="s">
        <v>247</v>
      </c>
      <c r="CX95" t="s">
        <v>1604</v>
      </c>
      <c r="CY95" t="s">
        <v>233</v>
      </c>
      <c r="CZ95" t="s">
        <v>227</v>
      </c>
      <c r="DA95" t="s">
        <v>1605</v>
      </c>
      <c r="DB95" t="s">
        <v>1605</v>
      </c>
      <c r="DC95" t="s">
        <v>252</v>
      </c>
      <c r="DD95" t="s">
        <v>252</v>
      </c>
      <c r="DE95" t="s">
        <v>252</v>
      </c>
      <c r="DF95" t="s">
        <v>252</v>
      </c>
      <c r="DG95" t="s">
        <v>252</v>
      </c>
      <c r="DH95" t="s">
        <v>251</v>
      </c>
      <c r="DI95" t="s">
        <v>252</v>
      </c>
      <c r="DJ95" t="s">
        <v>253</v>
      </c>
      <c r="DK95" t="s">
        <v>255</v>
      </c>
      <c r="DL95" t="s">
        <v>255</v>
      </c>
      <c r="DM95" t="s">
        <v>255</v>
      </c>
      <c r="DN95" t="s">
        <v>255</v>
      </c>
      <c r="DO95" t="s">
        <v>255</v>
      </c>
      <c r="DP95" t="s">
        <v>254</v>
      </c>
      <c r="DQ95" t="s">
        <v>255</v>
      </c>
      <c r="DR95" t="s">
        <v>256</v>
      </c>
      <c r="DS95" t="s">
        <v>253</v>
      </c>
      <c r="DT95" t="s">
        <v>253</v>
      </c>
      <c r="DU95" t="s">
        <v>252</v>
      </c>
      <c r="DV95" t="s">
        <v>253</v>
      </c>
      <c r="DW95" t="s">
        <v>253</v>
      </c>
      <c r="DX95" t="s">
        <v>252</v>
      </c>
      <c r="DY95" t="s">
        <v>253</v>
      </c>
      <c r="DZ95" t="s">
        <v>256</v>
      </c>
      <c r="EA95" t="s">
        <v>255</v>
      </c>
      <c r="EB95" t="s">
        <v>255</v>
      </c>
      <c r="EC95" t="s">
        <v>256</v>
      </c>
      <c r="ED95" t="s">
        <v>256</v>
      </c>
      <c r="EE95" t="s">
        <v>255</v>
      </c>
      <c r="EF95" t="s">
        <v>256</v>
      </c>
      <c r="EG95" t="s">
        <v>253</v>
      </c>
      <c r="EH95" t="s">
        <v>253</v>
      </c>
      <c r="EI95" t="s">
        <v>252</v>
      </c>
      <c r="EJ95" t="s">
        <v>253</v>
      </c>
      <c r="EK95" t="s">
        <v>256</v>
      </c>
      <c r="EL95" t="s">
        <v>256</v>
      </c>
      <c r="EM95" t="s">
        <v>255</v>
      </c>
      <c r="EN95" t="s">
        <v>256</v>
      </c>
      <c r="EO95" t="s">
        <v>252</v>
      </c>
      <c r="EP95" t="s">
        <v>252</v>
      </c>
      <c r="EQ95" t="s">
        <v>252</v>
      </c>
      <c r="ER95" t="s">
        <v>252</v>
      </c>
      <c r="ES95" t="s">
        <v>255</v>
      </c>
      <c r="ET95" t="s">
        <v>255</v>
      </c>
      <c r="EU95" t="s">
        <v>255</v>
      </c>
      <c r="EV95" t="s">
        <v>255</v>
      </c>
      <c r="EW95" t="s">
        <v>261</v>
      </c>
      <c r="EX95" t="s">
        <v>260</v>
      </c>
      <c r="EY95" t="s">
        <v>258</v>
      </c>
      <c r="EZ95" t="s">
        <v>259</v>
      </c>
      <c r="FA95" t="s">
        <v>259</v>
      </c>
      <c r="FB95" t="s">
        <v>257</v>
      </c>
      <c r="FC95" t="s">
        <v>257</v>
      </c>
      <c r="FD95" t="s">
        <v>260</v>
      </c>
      <c r="FE95" t="s">
        <v>260</v>
      </c>
      <c r="FF95" t="s">
        <v>259</v>
      </c>
      <c r="FG95" t="s">
        <v>260</v>
      </c>
      <c r="FH95" t="s">
        <v>260</v>
      </c>
      <c r="FI95" t="s">
        <v>260</v>
      </c>
      <c r="FJ95" t="s">
        <v>259</v>
      </c>
      <c r="FK95" t="s">
        <v>260</v>
      </c>
      <c r="FL95" t="s">
        <v>257</v>
      </c>
      <c r="FM95" t="s">
        <v>260</v>
      </c>
      <c r="FN95" t="s">
        <v>260</v>
      </c>
      <c r="FO95" t="s">
        <v>257</v>
      </c>
      <c r="FP95" t="s">
        <v>260</v>
      </c>
      <c r="FQ95" t="s">
        <v>257</v>
      </c>
      <c r="FR95" t="s">
        <v>260</v>
      </c>
      <c r="FS95" t="s">
        <v>257</v>
      </c>
      <c r="FT95" t="s">
        <v>260</v>
      </c>
      <c r="FU95" t="s">
        <v>260</v>
      </c>
      <c r="FV95" t="s">
        <v>260</v>
      </c>
      <c r="FW95" t="s">
        <v>260</v>
      </c>
      <c r="FX95" t="s">
        <v>260</v>
      </c>
      <c r="FY95" t="s">
        <v>260</v>
      </c>
      <c r="FZ95" t="s">
        <v>260</v>
      </c>
      <c r="GA95" t="s">
        <v>259</v>
      </c>
      <c r="GB95" t="s">
        <v>257</v>
      </c>
      <c r="GC95" t="s">
        <v>260</v>
      </c>
      <c r="GD95" t="s">
        <v>260</v>
      </c>
      <c r="GE95" t="s">
        <v>259</v>
      </c>
      <c r="GF95" t="s">
        <v>260</v>
      </c>
      <c r="GG95" t="s">
        <v>260</v>
      </c>
      <c r="GH95" t="s">
        <v>260</v>
      </c>
      <c r="GI95" t="s">
        <v>260</v>
      </c>
      <c r="GJ95" t="s">
        <v>260</v>
      </c>
      <c r="GK95" t="s">
        <v>260</v>
      </c>
      <c r="GL95" t="s">
        <v>260</v>
      </c>
      <c r="GM95" t="s">
        <v>260</v>
      </c>
      <c r="GN95" t="s">
        <v>259</v>
      </c>
      <c r="GO95" t="s">
        <v>259</v>
      </c>
      <c r="GP95" t="s">
        <v>259</v>
      </c>
      <c r="GQ95" t="s">
        <v>260</v>
      </c>
      <c r="GR95" t="s">
        <v>260</v>
      </c>
      <c r="GS95" t="s">
        <v>258</v>
      </c>
      <c r="GT95" t="s">
        <v>259</v>
      </c>
      <c r="GU95" t="s">
        <v>1606</v>
      </c>
      <c r="GV95" t="s">
        <v>1607</v>
      </c>
      <c r="GW95" t="s">
        <v>227</v>
      </c>
      <c r="GX95" t="s">
        <v>227</v>
      </c>
      <c r="GY95">
        <v>1</v>
      </c>
      <c r="GZ95">
        <v>2624.0749999999998</v>
      </c>
      <c r="HA95">
        <v>5</v>
      </c>
      <c r="HB95" t="s">
        <v>227</v>
      </c>
      <c r="HC95">
        <v>10</v>
      </c>
      <c r="HD95" t="s">
        <v>227</v>
      </c>
      <c r="HE95">
        <v>5</v>
      </c>
      <c r="HF95">
        <v>6</v>
      </c>
      <c r="HG95" s="1">
        <v>43900.445833333331</v>
      </c>
      <c r="HH95" t="s">
        <v>227</v>
      </c>
      <c r="HI95" t="s">
        <v>227</v>
      </c>
      <c r="HJ95" t="s">
        <v>227</v>
      </c>
      <c r="HK95">
        <v>0</v>
      </c>
      <c r="HL95" t="s">
        <v>1600</v>
      </c>
      <c r="HM95" t="s">
        <v>302</v>
      </c>
      <c r="HN95" t="s">
        <v>1272</v>
      </c>
      <c r="HO95" t="s">
        <v>1601</v>
      </c>
      <c r="HP95">
        <v>2</v>
      </c>
      <c r="HQ95">
        <v>999999</v>
      </c>
    </row>
    <row r="96" spans="1:225" ht="30" x14ac:dyDescent="0.25">
      <c r="A96">
        <v>96</v>
      </c>
      <c r="B96">
        <v>2712</v>
      </c>
      <c r="C96">
        <v>2020</v>
      </c>
      <c r="D96" t="s">
        <v>1608</v>
      </c>
      <c r="E96" s="1">
        <v>43900.520833333336</v>
      </c>
      <c r="F96" t="s">
        <v>1120</v>
      </c>
      <c r="G96">
        <v>3</v>
      </c>
      <c r="H96">
        <v>0</v>
      </c>
      <c r="I96">
        <v>0</v>
      </c>
      <c r="J96">
        <v>0</v>
      </c>
      <c r="K96">
        <v>0</v>
      </c>
      <c r="L96">
        <v>0</v>
      </c>
      <c r="M96">
        <v>1</v>
      </c>
      <c r="N96">
        <v>0</v>
      </c>
      <c r="O96">
        <v>0</v>
      </c>
      <c r="P96">
        <v>0</v>
      </c>
      <c r="Q96">
        <v>0</v>
      </c>
      <c r="R96">
        <v>1</v>
      </c>
      <c r="S96" t="s">
        <v>1302</v>
      </c>
      <c r="T96">
        <v>0</v>
      </c>
      <c r="U96">
        <v>0</v>
      </c>
      <c r="V96">
        <v>0</v>
      </c>
      <c r="W96">
        <v>0</v>
      </c>
      <c r="X96">
        <v>0</v>
      </c>
      <c r="Y96">
        <v>1</v>
      </c>
      <c r="Z96">
        <v>0</v>
      </c>
      <c r="AA96">
        <v>0</v>
      </c>
      <c r="AB96">
        <v>0</v>
      </c>
      <c r="AC96">
        <v>0</v>
      </c>
      <c r="AD96">
        <v>0</v>
      </c>
      <c r="AE96" t="s">
        <v>227</v>
      </c>
      <c r="AF96">
        <v>1</v>
      </c>
      <c r="AG96">
        <v>0</v>
      </c>
      <c r="AH96">
        <v>0</v>
      </c>
      <c r="AI96">
        <v>0</v>
      </c>
      <c r="AJ96">
        <v>0</v>
      </c>
      <c r="AK96">
        <v>0</v>
      </c>
      <c r="AL96">
        <v>0</v>
      </c>
      <c r="AM96" t="s">
        <v>1556</v>
      </c>
      <c r="AN96">
        <v>98261</v>
      </c>
      <c r="AO96" t="s">
        <v>229</v>
      </c>
      <c r="AP96" t="s">
        <v>1556</v>
      </c>
      <c r="AQ96">
        <v>98261</v>
      </c>
      <c r="AR96" t="s">
        <v>229</v>
      </c>
      <c r="AS96">
        <v>1</v>
      </c>
      <c r="AT96">
        <v>1</v>
      </c>
      <c r="AU96">
        <v>1</v>
      </c>
      <c r="AV96">
        <v>0</v>
      </c>
      <c r="AW96" t="s">
        <v>227</v>
      </c>
      <c r="AX96" s="2">
        <v>44199</v>
      </c>
      <c r="AY96" t="s">
        <v>232</v>
      </c>
      <c r="AZ96">
        <v>0</v>
      </c>
      <c r="BA96">
        <v>0</v>
      </c>
      <c r="BB96">
        <v>0</v>
      </c>
      <c r="BC96">
        <v>0</v>
      </c>
      <c r="BD96">
        <v>1</v>
      </c>
      <c r="BE96">
        <v>1</v>
      </c>
      <c r="BF96">
        <v>0</v>
      </c>
      <c r="BG96">
        <v>0</v>
      </c>
      <c r="BH96" t="s">
        <v>227</v>
      </c>
      <c r="BI96" t="s">
        <v>233</v>
      </c>
      <c r="BJ96" t="s">
        <v>227</v>
      </c>
      <c r="BK96" t="s">
        <v>234</v>
      </c>
      <c r="BL96" t="s">
        <v>291</v>
      </c>
      <c r="BM96" t="s">
        <v>236</v>
      </c>
      <c r="BN96" t="s">
        <v>227</v>
      </c>
      <c r="BO96" t="s">
        <v>233</v>
      </c>
      <c r="BP96" t="s">
        <v>233</v>
      </c>
      <c r="BQ96" t="s">
        <v>1154</v>
      </c>
      <c r="BR96" t="s">
        <v>237</v>
      </c>
      <c r="BS96" t="s">
        <v>238</v>
      </c>
      <c r="BT96" t="s">
        <v>239</v>
      </c>
      <c r="BU96" t="s">
        <v>239</v>
      </c>
      <c r="BV96" t="s">
        <v>1609</v>
      </c>
      <c r="BW96" t="s">
        <v>274</v>
      </c>
      <c r="BX96" s="3" t="s">
        <v>1610</v>
      </c>
      <c r="BY96" t="s">
        <v>243</v>
      </c>
      <c r="BZ96" t="s">
        <v>316</v>
      </c>
      <c r="CA96" t="s">
        <v>243</v>
      </c>
      <c r="CB96" t="s">
        <v>244</v>
      </c>
      <c r="CC96" t="s">
        <v>243</v>
      </c>
      <c r="CD96" t="s">
        <v>316</v>
      </c>
      <c r="CE96" t="s">
        <v>245</v>
      </c>
      <c r="CF96" t="s">
        <v>316</v>
      </c>
      <c r="CG96" t="s">
        <v>245</v>
      </c>
      <c r="CH96" t="s">
        <v>316</v>
      </c>
      <c r="CI96" t="s">
        <v>241</v>
      </c>
      <c r="CJ96" t="s">
        <v>244</v>
      </c>
      <c r="CK96" t="s">
        <v>245</v>
      </c>
      <c r="CL96" t="s">
        <v>316</v>
      </c>
      <c r="CM96" t="s">
        <v>243</v>
      </c>
      <c r="CN96" t="s">
        <v>316</v>
      </c>
      <c r="CO96" t="s">
        <v>245</v>
      </c>
      <c r="CP96" t="s">
        <v>316</v>
      </c>
      <c r="CQ96" t="s">
        <v>245</v>
      </c>
      <c r="CR96" t="s">
        <v>316</v>
      </c>
      <c r="CS96" t="s">
        <v>241</v>
      </c>
      <c r="CT96" t="s">
        <v>244</v>
      </c>
      <c r="CU96" t="s">
        <v>247</v>
      </c>
      <c r="CV96" t="s">
        <v>1611</v>
      </c>
      <c r="CW96" t="s">
        <v>247</v>
      </c>
      <c r="CX96" t="s">
        <v>1612</v>
      </c>
      <c r="CY96" t="s">
        <v>247</v>
      </c>
      <c r="CZ96" t="s">
        <v>1613</v>
      </c>
      <c r="DA96" t="s">
        <v>1614</v>
      </c>
      <c r="DB96" t="s">
        <v>1615</v>
      </c>
      <c r="DC96" t="s">
        <v>253</v>
      </c>
      <c r="DD96" t="s">
        <v>253</v>
      </c>
      <c r="DE96" t="s">
        <v>251</v>
      </c>
      <c r="DF96" t="s">
        <v>253</v>
      </c>
      <c r="DG96" t="s">
        <v>253</v>
      </c>
      <c r="DH96" t="s">
        <v>253</v>
      </c>
      <c r="DI96" t="s">
        <v>253</v>
      </c>
      <c r="DJ96" t="s">
        <v>251</v>
      </c>
      <c r="DK96" t="s">
        <v>256</v>
      </c>
      <c r="DL96" t="s">
        <v>256</v>
      </c>
      <c r="DM96" t="s">
        <v>254</v>
      </c>
      <c r="DN96" t="s">
        <v>254</v>
      </c>
      <c r="DO96" t="s">
        <v>256</v>
      </c>
      <c r="DP96" t="s">
        <v>256</v>
      </c>
      <c r="DQ96" t="s">
        <v>256</v>
      </c>
      <c r="DR96" t="s">
        <v>256</v>
      </c>
      <c r="DS96" t="s">
        <v>251</v>
      </c>
      <c r="DT96" t="s">
        <v>251</v>
      </c>
      <c r="DU96" t="s">
        <v>252</v>
      </c>
      <c r="DV96" t="s">
        <v>251</v>
      </c>
      <c r="DW96" t="s">
        <v>253</v>
      </c>
      <c r="DX96" t="s">
        <v>252</v>
      </c>
      <c r="DY96" t="s">
        <v>253</v>
      </c>
      <c r="DZ96" t="s">
        <v>256</v>
      </c>
      <c r="EA96" t="s">
        <v>255</v>
      </c>
      <c r="EB96" t="s">
        <v>254</v>
      </c>
      <c r="EC96" t="s">
        <v>254</v>
      </c>
      <c r="ED96" t="s">
        <v>256</v>
      </c>
      <c r="EE96" t="s">
        <v>255</v>
      </c>
      <c r="EF96" t="s">
        <v>256</v>
      </c>
      <c r="EG96" t="s">
        <v>251</v>
      </c>
      <c r="EH96" t="s">
        <v>251</v>
      </c>
      <c r="EI96" t="s">
        <v>251</v>
      </c>
      <c r="EJ96" t="s">
        <v>253</v>
      </c>
      <c r="EK96" t="s">
        <v>256</v>
      </c>
      <c r="EL96" t="s">
        <v>254</v>
      </c>
      <c r="EM96" t="s">
        <v>254</v>
      </c>
      <c r="EN96" t="s">
        <v>256</v>
      </c>
      <c r="EO96" t="s">
        <v>251</v>
      </c>
      <c r="EP96" t="s">
        <v>252</v>
      </c>
      <c r="EQ96" t="s">
        <v>251</v>
      </c>
      <c r="ER96" t="s">
        <v>252</v>
      </c>
      <c r="ES96" t="s">
        <v>254</v>
      </c>
      <c r="ET96" t="s">
        <v>255</v>
      </c>
      <c r="EU96" t="s">
        <v>255</v>
      </c>
      <c r="EV96" t="s">
        <v>255</v>
      </c>
      <c r="EW96" t="s">
        <v>259</v>
      </c>
      <c r="EX96" t="s">
        <v>257</v>
      </c>
      <c r="EY96" t="s">
        <v>259</v>
      </c>
      <c r="EZ96" t="s">
        <v>260</v>
      </c>
      <c r="FA96" t="s">
        <v>260</v>
      </c>
      <c r="FB96" t="s">
        <v>257</v>
      </c>
      <c r="FC96" t="s">
        <v>257</v>
      </c>
      <c r="FD96" t="s">
        <v>261</v>
      </c>
      <c r="FE96" t="s">
        <v>261</v>
      </c>
      <c r="FF96" t="s">
        <v>261</v>
      </c>
      <c r="FG96" t="s">
        <v>257</v>
      </c>
      <c r="FH96" t="s">
        <v>258</v>
      </c>
      <c r="FI96" t="s">
        <v>257</v>
      </c>
      <c r="FJ96" t="s">
        <v>257</v>
      </c>
      <c r="FK96" t="s">
        <v>261</v>
      </c>
      <c r="FL96" t="s">
        <v>257</v>
      </c>
      <c r="FM96" t="s">
        <v>258</v>
      </c>
      <c r="FN96" t="s">
        <v>258</v>
      </c>
      <c r="FO96" t="s">
        <v>257</v>
      </c>
      <c r="FP96" t="s">
        <v>258</v>
      </c>
      <c r="FQ96" t="s">
        <v>258</v>
      </c>
      <c r="FR96" t="s">
        <v>258</v>
      </c>
      <c r="FS96" t="s">
        <v>257</v>
      </c>
      <c r="FT96" t="s">
        <v>258</v>
      </c>
      <c r="FU96" t="s">
        <v>259</v>
      </c>
      <c r="FV96" t="s">
        <v>259</v>
      </c>
      <c r="FW96" t="s">
        <v>261</v>
      </c>
      <c r="FX96" t="s">
        <v>257</v>
      </c>
      <c r="FY96" t="s">
        <v>259</v>
      </c>
      <c r="FZ96" t="s">
        <v>259</v>
      </c>
      <c r="GA96" t="s">
        <v>260</v>
      </c>
      <c r="GB96" t="s">
        <v>258</v>
      </c>
      <c r="GC96" t="s">
        <v>258</v>
      </c>
      <c r="GD96" t="s">
        <v>261</v>
      </c>
      <c r="GE96" t="s">
        <v>258</v>
      </c>
      <c r="GF96" t="s">
        <v>257</v>
      </c>
      <c r="GG96" t="s">
        <v>261</v>
      </c>
      <c r="GH96" t="s">
        <v>257</v>
      </c>
      <c r="GI96" t="s">
        <v>261</v>
      </c>
      <c r="GJ96" t="s">
        <v>261</v>
      </c>
      <c r="GK96" t="s">
        <v>261</v>
      </c>
      <c r="GL96" t="s">
        <v>260</v>
      </c>
      <c r="GM96" t="s">
        <v>260</v>
      </c>
      <c r="GN96" t="s">
        <v>258</v>
      </c>
      <c r="GO96" t="s">
        <v>258</v>
      </c>
      <c r="GP96" t="s">
        <v>260</v>
      </c>
      <c r="GQ96" t="s">
        <v>261</v>
      </c>
      <c r="GR96" t="s">
        <v>260</v>
      </c>
      <c r="GS96" t="s">
        <v>260</v>
      </c>
      <c r="GT96" t="s">
        <v>259</v>
      </c>
      <c r="GU96" t="s">
        <v>1616</v>
      </c>
      <c r="GV96" t="s">
        <v>1617</v>
      </c>
      <c r="GW96" t="s">
        <v>227</v>
      </c>
      <c r="GX96" t="s">
        <v>227</v>
      </c>
      <c r="GY96">
        <v>1</v>
      </c>
      <c r="GZ96">
        <v>2487.9679999999998</v>
      </c>
      <c r="HA96">
        <v>5</v>
      </c>
      <c r="HB96" t="s">
        <v>227</v>
      </c>
      <c r="HC96">
        <v>10</v>
      </c>
      <c r="HD96" t="s">
        <v>227</v>
      </c>
      <c r="HE96">
        <v>5</v>
      </c>
      <c r="HF96">
        <v>6</v>
      </c>
      <c r="HG96" s="1">
        <v>43900.491666666669</v>
      </c>
      <c r="HH96" t="s">
        <v>227</v>
      </c>
      <c r="HI96" t="s">
        <v>227</v>
      </c>
      <c r="HJ96" t="s">
        <v>227</v>
      </c>
      <c r="HK96">
        <v>0</v>
      </c>
      <c r="HL96" t="s">
        <v>1600</v>
      </c>
      <c r="HM96" t="s">
        <v>302</v>
      </c>
      <c r="HN96" t="s">
        <v>1272</v>
      </c>
      <c r="HO96" t="s">
        <v>1601</v>
      </c>
      <c r="HP96">
        <v>2</v>
      </c>
      <c r="HQ96">
        <v>999999</v>
      </c>
    </row>
    <row r="97" spans="1:225" x14ac:dyDescent="0.25">
      <c r="A97">
        <v>97</v>
      </c>
      <c r="B97">
        <v>2740</v>
      </c>
      <c r="C97">
        <v>2020</v>
      </c>
      <c r="D97" t="s">
        <v>1618</v>
      </c>
      <c r="E97" s="1">
        <v>43900.670138888891</v>
      </c>
      <c r="F97" t="s">
        <v>1120</v>
      </c>
      <c r="G97">
        <v>3</v>
      </c>
      <c r="H97">
        <v>0</v>
      </c>
      <c r="I97">
        <v>1</v>
      </c>
      <c r="J97">
        <v>1</v>
      </c>
      <c r="K97">
        <v>0</v>
      </c>
      <c r="L97">
        <v>1</v>
      </c>
      <c r="M97">
        <v>1</v>
      </c>
      <c r="N97">
        <v>0</v>
      </c>
      <c r="O97">
        <v>0</v>
      </c>
      <c r="P97">
        <v>0</v>
      </c>
      <c r="Q97">
        <v>0</v>
      </c>
      <c r="R97">
        <v>0</v>
      </c>
      <c r="S97" t="s">
        <v>227</v>
      </c>
      <c r="T97">
        <v>0</v>
      </c>
      <c r="U97">
        <v>1</v>
      </c>
      <c r="V97">
        <v>0</v>
      </c>
      <c r="W97">
        <v>0</v>
      </c>
      <c r="X97">
        <v>1</v>
      </c>
      <c r="Y97">
        <v>0</v>
      </c>
      <c r="Z97">
        <v>0</v>
      </c>
      <c r="AA97">
        <v>0</v>
      </c>
      <c r="AB97">
        <v>0</v>
      </c>
      <c r="AC97">
        <v>0</v>
      </c>
      <c r="AD97">
        <v>0</v>
      </c>
      <c r="AE97" t="s">
        <v>227</v>
      </c>
      <c r="AF97">
        <v>0</v>
      </c>
      <c r="AG97">
        <v>0</v>
      </c>
      <c r="AH97">
        <v>0</v>
      </c>
      <c r="AI97">
        <v>1</v>
      </c>
      <c r="AJ97">
        <v>1</v>
      </c>
      <c r="AK97">
        <v>0</v>
      </c>
      <c r="AL97">
        <v>0</v>
      </c>
      <c r="AM97" t="s">
        <v>1619</v>
      </c>
      <c r="AN97">
        <v>94923</v>
      </c>
      <c r="AO97" t="s">
        <v>229</v>
      </c>
      <c r="AP97" t="s">
        <v>1620</v>
      </c>
      <c r="AQ97">
        <v>95698</v>
      </c>
      <c r="AR97" t="s">
        <v>229</v>
      </c>
      <c r="AS97">
        <v>1</v>
      </c>
      <c r="AT97">
        <v>1</v>
      </c>
      <c r="AU97">
        <v>0</v>
      </c>
      <c r="AV97">
        <v>0</v>
      </c>
      <c r="AW97" t="s">
        <v>227</v>
      </c>
      <c r="AX97" s="2">
        <v>44199</v>
      </c>
      <c r="AY97" t="s">
        <v>506</v>
      </c>
      <c r="AZ97">
        <v>0</v>
      </c>
      <c r="BA97">
        <v>0</v>
      </c>
      <c r="BB97">
        <v>0</v>
      </c>
      <c r="BC97">
        <v>1</v>
      </c>
      <c r="BD97">
        <v>0</v>
      </c>
      <c r="BE97">
        <v>0</v>
      </c>
      <c r="BF97">
        <v>1</v>
      </c>
      <c r="BG97">
        <v>0</v>
      </c>
      <c r="BH97" t="s">
        <v>227</v>
      </c>
      <c r="BI97" t="s">
        <v>233</v>
      </c>
      <c r="BJ97" t="s">
        <v>227</v>
      </c>
      <c r="BK97" t="s">
        <v>252</v>
      </c>
      <c r="BL97" t="s">
        <v>291</v>
      </c>
      <c r="BM97" t="s">
        <v>236</v>
      </c>
      <c r="BN97" t="s">
        <v>227</v>
      </c>
      <c r="BO97" t="s">
        <v>233</v>
      </c>
      <c r="BP97" t="s">
        <v>233</v>
      </c>
      <c r="BQ97" t="s">
        <v>227</v>
      </c>
      <c r="BR97" t="s">
        <v>238</v>
      </c>
      <c r="BS97" t="s">
        <v>238</v>
      </c>
      <c r="BT97" t="s">
        <v>238</v>
      </c>
      <c r="BU97" t="s">
        <v>227</v>
      </c>
      <c r="BV97" t="s">
        <v>227</v>
      </c>
      <c r="BW97" t="s">
        <v>233</v>
      </c>
      <c r="BX97" s="3" t="s">
        <v>227</v>
      </c>
      <c r="BY97" t="s">
        <v>243</v>
      </c>
      <c r="BZ97" t="s">
        <v>244</v>
      </c>
      <c r="CA97" t="s">
        <v>243</v>
      </c>
      <c r="CB97" t="s">
        <v>244</v>
      </c>
      <c r="CC97" t="s">
        <v>243</v>
      </c>
      <c r="CD97" t="s">
        <v>244</v>
      </c>
      <c r="CE97" t="s">
        <v>243</v>
      </c>
      <c r="CF97" t="s">
        <v>244</v>
      </c>
      <c r="CG97" t="s">
        <v>243</v>
      </c>
      <c r="CH97" t="s">
        <v>244</v>
      </c>
      <c r="CI97" t="s">
        <v>243</v>
      </c>
      <c r="CJ97" t="s">
        <v>244</v>
      </c>
      <c r="CK97" t="s">
        <v>292</v>
      </c>
      <c r="CL97" t="s">
        <v>244</v>
      </c>
      <c r="CM97" t="s">
        <v>243</v>
      </c>
      <c r="CN97" t="s">
        <v>244</v>
      </c>
      <c r="CO97" t="s">
        <v>243</v>
      </c>
      <c r="CP97" t="s">
        <v>244</v>
      </c>
      <c r="CQ97" t="s">
        <v>243</v>
      </c>
      <c r="CR97" t="s">
        <v>244</v>
      </c>
      <c r="CS97" t="s">
        <v>227</v>
      </c>
      <c r="CT97" t="s">
        <v>227</v>
      </c>
      <c r="CU97" t="s">
        <v>247</v>
      </c>
      <c r="CV97" t="s">
        <v>1621</v>
      </c>
      <c r="CW97" t="s">
        <v>247</v>
      </c>
      <c r="CX97" t="s">
        <v>1622</v>
      </c>
      <c r="CY97" t="s">
        <v>233</v>
      </c>
      <c r="CZ97" t="s">
        <v>227</v>
      </c>
      <c r="DA97" t="s">
        <v>296</v>
      </c>
      <c r="DB97" t="s">
        <v>1623</v>
      </c>
      <c r="DC97" t="s">
        <v>252</v>
      </c>
      <c r="DD97" t="s">
        <v>252</v>
      </c>
      <c r="DE97" t="s">
        <v>252</v>
      </c>
      <c r="DF97" t="s">
        <v>252</v>
      </c>
      <c r="DG97" t="s">
        <v>252</v>
      </c>
      <c r="DH97" t="s">
        <v>252</v>
      </c>
      <c r="DI97" t="s">
        <v>252</v>
      </c>
      <c r="DJ97" t="s">
        <v>252</v>
      </c>
      <c r="DK97" t="s">
        <v>255</v>
      </c>
      <c r="DL97" t="s">
        <v>255</v>
      </c>
      <c r="DM97" t="s">
        <v>255</v>
      </c>
      <c r="DN97" t="s">
        <v>255</v>
      </c>
      <c r="DO97" t="s">
        <v>255</v>
      </c>
      <c r="DP97" t="s">
        <v>255</v>
      </c>
      <c r="DQ97" t="s">
        <v>254</v>
      </c>
      <c r="DR97" t="s">
        <v>255</v>
      </c>
      <c r="DS97" t="s">
        <v>251</v>
      </c>
      <c r="DT97" t="s">
        <v>253</v>
      </c>
      <c r="DU97" t="s">
        <v>252</v>
      </c>
      <c r="DV97" t="s">
        <v>253</v>
      </c>
      <c r="DW97" t="s">
        <v>253</v>
      </c>
      <c r="DX97" t="s">
        <v>252</v>
      </c>
      <c r="DY97" t="s">
        <v>253</v>
      </c>
      <c r="DZ97" t="s">
        <v>255</v>
      </c>
      <c r="EA97" t="s">
        <v>255</v>
      </c>
      <c r="EB97" t="s">
        <v>256</v>
      </c>
      <c r="EC97" t="s">
        <v>256</v>
      </c>
      <c r="ED97" t="s">
        <v>256</v>
      </c>
      <c r="EE97" t="s">
        <v>254</v>
      </c>
      <c r="EF97" t="s">
        <v>256</v>
      </c>
      <c r="EG97" t="s">
        <v>253</v>
      </c>
      <c r="EH97" t="s">
        <v>251</v>
      </c>
      <c r="EI97" t="s">
        <v>251</v>
      </c>
      <c r="EJ97" t="s">
        <v>251</v>
      </c>
      <c r="EK97" t="s">
        <v>254</v>
      </c>
      <c r="EL97" t="s">
        <v>254</v>
      </c>
      <c r="EM97" t="s">
        <v>254</v>
      </c>
      <c r="EN97" t="s">
        <v>254</v>
      </c>
      <c r="EO97" t="s">
        <v>251</v>
      </c>
      <c r="EP97" t="s">
        <v>252</v>
      </c>
      <c r="EQ97" t="s">
        <v>253</v>
      </c>
      <c r="ER97" t="s">
        <v>251</v>
      </c>
      <c r="ES97" t="s">
        <v>254</v>
      </c>
      <c r="ET97" t="s">
        <v>255</v>
      </c>
      <c r="EU97" t="s">
        <v>254</v>
      </c>
      <c r="EV97" t="s">
        <v>254</v>
      </c>
      <c r="EW97" t="s">
        <v>261</v>
      </c>
      <c r="EX97" t="s">
        <v>261</v>
      </c>
      <c r="EY97" t="s">
        <v>261</v>
      </c>
      <c r="EZ97" t="s">
        <v>257</v>
      </c>
      <c r="FA97" t="s">
        <v>259</v>
      </c>
      <c r="FB97" t="s">
        <v>259</v>
      </c>
      <c r="FC97" t="s">
        <v>259</v>
      </c>
      <c r="FD97" t="s">
        <v>261</v>
      </c>
      <c r="FE97" t="s">
        <v>258</v>
      </c>
      <c r="FF97" t="s">
        <v>257</v>
      </c>
      <c r="FG97" t="s">
        <v>259</v>
      </c>
      <c r="FH97" t="s">
        <v>260</v>
      </c>
      <c r="FI97" t="s">
        <v>260</v>
      </c>
      <c r="FJ97" t="s">
        <v>261</v>
      </c>
      <c r="FK97" t="s">
        <v>259</v>
      </c>
      <c r="FL97" t="s">
        <v>257</v>
      </c>
      <c r="FM97" t="s">
        <v>258</v>
      </c>
      <c r="FN97" t="s">
        <v>261</v>
      </c>
      <c r="FO97" t="s">
        <v>259</v>
      </c>
      <c r="FP97" t="s">
        <v>261</v>
      </c>
      <c r="FQ97" t="s">
        <v>261</v>
      </c>
      <c r="FR97" t="s">
        <v>261</v>
      </c>
      <c r="FS97" t="s">
        <v>261</v>
      </c>
      <c r="FT97" t="s">
        <v>261</v>
      </c>
      <c r="FU97" t="s">
        <v>257</v>
      </c>
      <c r="FV97" t="s">
        <v>257</v>
      </c>
      <c r="FW97" t="s">
        <v>258</v>
      </c>
      <c r="FX97" t="s">
        <v>257</v>
      </c>
      <c r="FY97" t="s">
        <v>257</v>
      </c>
      <c r="FZ97" t="s">
        <v>258</v>
      </c>
      <c r="GA97" t="s">
        <v>257</v>
      </c>
      <c r="GB97" t="s">
        <v>261</v>
      </c>
      <c r="GC97" t="s">
        <v>257</v>
      </c>
      <c r="GD97" t="s">
        <v>260</v>
      </c>
      <c r="GE97" t="s">
        <v>260</v>
      </c>
      <c r="GF97" t="s">
        <v>261</v>
      </c>
      <c r="GG97" t="s">
        <v>260</v>
      </c>
      <c r="GH97" t="s">
        <v>260</v>
      </c>
      <c r="GI97" t="s">
        <v>261</v>
      </c>
      <c r="GJ97" t="s">
        <v>257</v>
      </c>
      <c r="GK97" t="s">
        <v>259</v>
      </c>
      <c r="GL97" t="s">
        <v>260</v>
      </c>
      <c r="GM97" t="s">
        <v>260</v>
      </c>
      <c r="GN97" t="s">
        <v>257</v>
      </c>
      <c r="GO97" t="s">
        <v>260</v>
      </c>
      <c r="GP97" t="s">
        <v>257</v>
      </c>
      <c r="GQ97" t="s">
        <v>257</v>
      </c>
      <c r="GR97" t="s">
        <v>260</v>
      </c>
      <c r="GS97" t="s">
        <v>260</v>
      </c>
      <c r="GT97" t="s">
        <v>260</v>
      </c>
      <c r="GU97" t="s">
        <v>1624</v>
      </c>
      <c r="GV97" t="s">
        <v>1625</v>
      </c>
      <c r="GW97" t="s">
        <v>227</v>
      </c>
      <c r="GX97" t="s">
        <v>227</v>
      </c>
      <c r="GY97">
        <v>1</v>
      </c>
      <c r="GZ97">
        <v>2444.2820000000002</v>
      </c>
      <c r="HA97">
        <v>14</v>
      </c>
      <c r="HB97" t="s">
        <v>227</v>
      </c>
      <c r="HC97">
        <v>10</v>
      </c>
      <c r="HD97" t="s">
        <v>227</v>
      </c>
      <c r="HE97">
        <v>3</v>
      </c>
      <c r="HF97">
        <v>2</v>
      </c>
      <c r="HG97" s="1">
        <v>43900.640972222223</v>
      </c>
      <c r="HH97" t="s">
        <v>227</v>
      </c>
      <c r="HI97" t="s">
        <v>227</v>
      </c>
      <c r="HJ97" t="s">
        <v>227</v>
      </c>
      <c r="HK97">
        <v>0</v>
      </c>
      <c r="HL97" t="s">
        <v>1626</v>
      </c>
      <c r="HM97" t="s">
        <v>442</v>
      </c>
      <c r="HN97" t="s">
        <v>1272</v>
      </c>
      <c r="HO97" t="s">
        <v>1627</v>
      </c>
      <c r="HP97">
        <v>2</v>
      </c>
      <c r="HQ97">
        <v>999999</v>
      </c>
    </row>
    <row r="98" spans="1:225" x14ac:dyDescent="0.25">
      <c r="A98">
        <v>98</v>
      </c>
      <c r="B98">
        <v>2773</v>
      </c>
      <c r="C98">
        <v>2020</v>
      </c>
      <c r="D98" t="s">
        <v>1628</v>
      </c>
      <c r="E98" s="1">
        <v>43900.882638888892</v>
      </c>
      <c r="F98" t="s">
        <v>1120</v>
      </c>
      <c r="G98">
        <v>3</v>
      </c>
      <c r="H98">
        <v>0</v>
      </c>
      <c r="I98">
        <v>1</v>
      </c>
      <c r="J98">
        <v>0</v>
      </c>
      <c r="K98">
        <v>0</v>
      </c>
      <c r="L98">
        <v>0</v>
      </c>
      <c r="M98">
        <v>1</v>
      </c>
      <c r="N98">
        <v>0</v>
      </c>
      <c r="O98">
        <v>0</v>
      </c>
      <c r="P98">
        <v>0</v>
      </c>
      <c r="Q98">
        <v>0</v>
      </c>
      <c r="R98">
        <v>1</v>
      </c>
      <c r="S98" t="s">
        <v>935</v>
      </c>
      <c r="T98">
        <v>0</v>
      </c>
      <c r="U98">
        <v>1</v>
      </c>
      <c r="V98">
        <v>0</v>
      </c>
      <c r="W98">
        <v>0</v>
      </c>
      <c r="X98">
        <v>0</v>
      </c>
      <c r="Y98">
        <v>1</v>
      </c>
      <c r="Z98">
        <v>0</v>
      </c>
      <c r="AA98">
        <v>0</v>
      </c>
      <c r="AB98">
        <v>0</v>
      </c>
      <c r="AC98">
        <v>0</v>
      </c>
      <c r="AD98">
        <v>0</v>
      </c>
      <c r="AE98" t="s">
        <v>227</v>
      </c>
      <c r="AF98">
        <v>0</v>
      </c>
      <c r="AG98">
        <v>0</v>
      </c>
      <c r="AH98">
        <v>0</v>
      </c>
      <c r="AI98">
        <v>1</v>
      </c>
      <c r="AJ98">
        <v>0</v>
      </c>
      <c r="AK98">
        <v>0</v>
      </c>
      <c r="AL98">
        <v>0</v>
      </c>
      <c r="AM98" t="s">
        <v>1071</v>
      </c>
      <c r="AN98">
        <v>97103</v>
      </c>
      <c r="AO98" s="2">
        <v>44331</v>
      </c>
      <c r="AP98" t="s">
        <v>1629</v>
      </c>
      <c r="AQ98">
        <v>92663</v>
      </c>
      <c r="AR98" s="2">
        <v>44331</v>
      </c>
      <c r="AS98">
        <v>0</v>
      </c>
      <c r="AT98">
        <v>0</v>
      </c>
      <c r="AU98">
        <v>1</v>
      </c>
      <c r="AV98">
        <v>0</v>
      </c>
      <c r="AW98" t="s">
        <v>227</v>
      </c>
      <c r="AX98" t="s">
        <v>227</v>
      </c>
      <c r="AY98" t="s">
        <v>227</v>
      </c>
      <c r="AZ98">
        <v>0</v>
      </c>
      <c r="BA98">
        <v>0</v>
      </c>
      <c r="BB98">
        <v>0</v>
      </c>
      <c r="BC98">
        <v>1</v>
      </c>
      <c r="BD98">
        <v>0</v>
      </c>
      <c r="BE98">
        <v>1</v>
      </c>
      <c r="BF98">
        <v>0</v>
      </c>
      <c r="BG98">
        <v>0</v>
      </c>
      <c r="BH98" t="s">
        <v>227</v>
      </c>
      <c r="BI98" t="s">
        <v>247</v>
      </c>
      <c r="BJ98" t="s">
        <v>1630</v>
      </c>
      <c r="BK98" t="s">
        <v>382</v>
      </c>
      <c r="BL98" t="s">
        <v>335</v>
      </c>
      <c r="BM98" t="s">
        <v>16</v>
      </c>
      <c r="BN98" t="s">
        <v>1631</v>
      </c>
      <c r="BO98" t="s">
        <v>233</v>
      </c>
      <c r="BP98" t="s">
        <v>233</v>
      </c>
      <c r="BQ98" t="s">
        <v>769</v>
      </c>
      <c r="BR98" t="s">
        <v>239</v>
      </c>
      <c r="BS98" t="s">
        <v>238</v>
      </c>
      <c r="BT98" t="s">
        <v>237</v>
      </c>
      <c r="BU98" t="s">
        <v>227</v>
      </c>
      <c r="BV98" t="s">
        <v>227</v>
      </c>
      <c r="BW98" t="s">
        <v>233</v>
      </c>
      <c r="BX98" s="3" t="s">
        <v>227</v>
      </c>
      <c r="BY98" t="s">
        <v>292</v>
      </c>
      <c r="BZ98" t="s">
        <v>242</v>
      </c>
      <c r="CA98" t="s">
        <v>243</v>
      </c>
      <c r="CB98" t="s">
        <v>316</v>
      </c>
      <c r="CC98" t="s">
        <v>292</v>
      </c>
      <c r="CD98" t="s">
        <v>242</v>
      </c>
      <c r="CE98" t="s">
        <v>292</v>
      </c>
      <c r="CF98" t="s">
        <v>242</v>
      </c>
      <c r="CG98" t="s">
        <v>292</v>
      </c>
      <c r="CH98" t="s">
        <v>242</v>
      </c>
      <c r="CI98" t="s">
        <v>292</v>
      </c>
      <c r="CJ98" t="s">
        <v>242</v>
      </c>
      <c r="CK98" t="s">
        <v>292</v>
      </c>
      <c r="CL98" t="s">
        <v>242</v>
      </c>
      <c r="CM98" t="s">
        <v>292</v>
      </c>
      <c r="CN98" t="s">
        <v>242</v>
      </c>
      <c r="CO98" t="s">
        <v>292</v>
      </c>
      <c r="CP98" t="s">
        <v>242</v>
      </c>
      <c r="CQ98" t="s">
        <v>292</v>
      </c>
      <c r="CR98" t="s">
        <v>242</v>
      </c>
      <c r="CS98" t="s">
        <v>243</v>
      </c>
      <c r="CT98" t="s">
        <v>316</v>
      </c>
      <c r="CU98" t="s">
        <v>247</v>
      </c>
      <c r="CV98" t="s">
        <v>1632</v>
      </c>
      <c r="CW98" t="s">
        <v>247</v>
      </c>
      <c r="CX98" t="s">
        <v>1633</v>
      </c>
      <c r="CY98" t="s">
        <v>247</v>
      </c>
      <c r="CZ98" t="s">
        <v>1634</v>
      </c>
      <c r="DA98" t="s">
        <v>1635</v>
      </c>
      <c r="DB98" t="s">
        <v>1636</v>
      </c>
      <c r="DC98" t="s">
        <v>253</v>
      </c>
      <c r="DD98" t="s">
        <v>252</v>
      </c>
      <c r="DE98" t="s">
        <v>252</v>
      </c>
      <c r="DF98" t="s">
        <v>252</v>
      </c>
      <c r="DG98" t="s">
        <v>252</v>
      </c>
      <c r="DH98" t="s">
        <v>252</v>
      </c>
      <c r="DI98" t="s">
        <v>251</v>
      </c>
      <c r="DJ98" t="s">
        <v>253</v>
      </c>
      <c r="DK98" t="s">
        <v>254</v>
      </c>
      <c r="DL98" t="s">
        <v>254</v>
      </c>
      <c r="DM98" t="s">
        <v>255</v>
      </c>
      <c r="DN98" t="s">
        <v>255</v>
      </c>
      <c r="DO98" t="s">
        <v>255</v>
      </c>
      <c r="DP98" t="s">
        <v>255</v>
      </c>
      <c r="DQ98" t="s">
        <v>254</v>
      </c>
      <c r="DR98" t="s">
        <v>256</v>
      </c>
      <c r="DS98" t="s">
        <v>253</v>
      </c>
      <c r="DT98" t="s">
        <v>253</v>
      </c>
      <c r="DU98" t="s">
        <v>253</v>
      </c>
      <c r="DV98" t="s">
        <v>253</v>
      </c>
      <c r="DW98" t="s">
        <v>253</v>
      </c>
      <c r="DX98" t="s">
        <v>253</v>
      </c>
      <c r="DY98" t="s">
        <v>253</v>
      </c>
      <c r="DZ98" t="s">
        <v>254</v>
      </c>
      <c r="EA98" t="s">
        <v>254</v>
      </c>
      <c r="EB98" t="s">
        <v>256</v>
      </c>
      <c r="EC98" t="s">
        <v>256</v>
      </c>
      <c r="ED98" t="s">
        <v>256</v>
      </c>
      <c r="EE98" t="s">
        <v>256</v>
      </c>
      <c r="EF98" t="s">
        <v>256</v>
      </c>
      <c r="EG98" t="s">
        <v>253</v>
      </c>
      <c r="EH98" t="s">
        <v>253</v>
      </c>
      <c r="EI98" t="s">
        <v>252</v>
      </c>
      <c r="EJ98" t="s">
        <v>253</v>
      </c>
      <c r="EK98" t="s">
        <v>256</v>
      </c>
      <c r="EL98" t="s">
        <v>256</v>
      </c>
      <c r="EM98" t="s">
        <v>256</v>
      </c>
      <c r="EN98" t="s">
        <v>256</v>
      </c>
      <c r="EO98" t="s">
        <v>253</v>
      </c>
      <c r="EP98" t="s">
        <v>253</v>
      </c>
      <c r="EQ98" t="s">
        <v>251</v>
      </c>
      <c r="ER98" t="s">
        <v>251</v>
      </c>
      <c r="ES98" t="s">
        <v>254</v>
      </c>
      <c r="ET98" t="s">
        <v>254</v>
      </c>
      <c r="EU98" t="s">
        <v>255</v>
      </c>
      <c r="EV98" t="s">
        <v>255</v>
      </c>
      <c r="EW98" t="s">
        <v>257</v>
      </c>
      <c r="EX98" t="s">
        <v>258</v>
      </c>
      <c r="EY98" t="s">
        <v>257</v>
      </c>
      <c r="EZ98" t="s">
        <v>260</v>
      </c>
      <c r="FA98" t="s">
        <v>260</v>
      </c>
      <c r="FB98" t="s">
        <v>261</v>
      </c>
      <c r="FC98" t="s">
        <v>261</v>
      </c>
      <c r="FD98" t="s">
        <v>258</v>
      </c>
      <c r="FE98" t="s">
        <v>259</v>
      </c>
      <c r="FF98" t="s">
        <v>258</v>
      </c>
      <c r="FG98" t="s">
        <v>259</v>
      </c>
      <c r="FH98" t="s">
        <v>259</v>
      </c>
      <c r="FI98" t="s">
        <v>257</v>
      </c>
      <c r="FJ98" t="s">
        <v>257</v>
      </c>
      <c r="FK98" t="s">
        <v>259</v>
      </c>
      <c r="FL98" t="s">
        <v>298</v>
      </c>
      <c r="FM98" t="s">
        <v>298</v>
      </c>
      <c r="FN98" t="s">
        <v>259</v>
      </c>
      <c r="FO98" t="s">
        <v>259</v>
      </c>
      <c r="FP98" t="s">
        <v>298</v>
      </c>
      <c r="FQ98" t="s">
        <v>298</v>
      </c>
      <c r="FR98" t="s">
        <v>298</v>
      </c>
      <c r="FS98" t="s">
        <v>298</v>
      </c>
      <c r="FT98" t="s">
        <v>259</v>
      </c>
      <c r="FU98" t="s">
        <v>258</v>
      </c>
      <c r="FV98" t="s">
        <v>259</v>
      </c>
      <c r="FW98" t="s">
        <v>260</v>
      </c>
      <c r="FX98" t="s">
        <v>259</v>
      </c>
      <c r="FY98" t="s">
        <v>259</v>
      </c>
      <c r="FZ98" t="s">
        <v>259</v>
      </c>
      <c r="GA98" t="s">
        <v>259</v>
      </c>
      <c r="GB98" t="s">
        <v>259</v>
      </c>
      <c r="GC98" t="s">
        <v>259</v>
      </c>
      <c r="GD98" t="s">
        <v>257</v>
      </c>
      <c r="GE98" t="s">
        <v>259</v>
      </c>
      <c r="GF98" t="s">
        <v>257</v>
      </c>
      <c r="GG98" t="s">
        <v>260</v>
      </c>
      <c r="GH98" t="s">
        <v>258</v>
      </c>
      <c r="GI98" t="s">
        <v>257</v>
      </c>
      <c r="GJ98" t="s">
        <v>257</v>
      </c>
      <c r="GK98" t="s">
        <v>257</v>
      </c>
      <c r="GL98" t="s">
        <v>259</v>
      </c>
      <c r="GM98" t="s">
        <v>259</v>
      </c>
      <c r="GN98" t="s">
        <v>259</v>
      </c>
      <c r="GO98" t="s">
        <v>261</v>
      </c>
      <c r="GP98" t="s">
        <v>259</v>
      </c>
      <c r="GQ98" t="s">
        <v>259</v>
      </c>
      <c r="GR98" t="s">
        <v>260</v>
      </c>
      <c r="GS98" t="s">
        <v>257</v>
      </c>
      <c r="GT98" t="s">
        <v>260</v>
      </c>
      <c r="GU98" t="s">
        <v>1637</v>
      </c>
      <c r="GV98" t="s">
        <v>233</v>
      </c>
      <c r="GW98" t="s">
        <v>1638</v>
      </c>
      <c r="GX98" t="s">
        <v>1639</v>
      </c>
      <c r="GY98">
        <v>1</v>
      </c>
      <c r="GZ98">
        <v>1921.693</v>
      </c>
      <c r="HA98">
        <v>13</v>
      </c>
      <c r="HB98" t="s">
        <v>227</v>
      </c>
      <c r="HC98">
        <v>11</v>
      </c>
      <c r="HD98" t="s">
        <v>227</v>
      </c>
      <c r="HE98">
        <v>5</v>
      </c>
      <c r="HF98">
        <v>6</v>
      </c>
      <c r="HG98" s="1">
        <v>43900.86041666667</v>
      </c>
      <c r="HH98" t="s">
        <v>227</v>
      </c>
      <c r="HI98" t="s">
        <v>227</v>
      </c>
      <c r="HJ98" t="s">
        <v>227</v>
      </c>
      <c r="HK98">
        <v>0</v>
      </c>
      <c r="HL98" t="s">
        <v>1640</v>
      </c>
      <c r="HM98" t="s">
        <v>302</v>
      </c>
      <c r="HN98" t="s">
        <v>1272</v>
      </c>
      <c r="HO98" t="s">
        <v>1641</v>
      </c>
      <c r="HP98">
        <v>2</v>
      </c>
      <c r="HQ98">
        <v>999999</v>
      </c>
    </row>
    <row r="99" spans="1:225" ht="30" x14ac:dyDescent="0.25">
      <c r="A99">
        <v>99</v>
      </c>
      <c r="B99">
        <v>2806</v>
      </c>
      <c r="C99">
        <v>2020</v>
      </c>
      <c r="D99" t="s">
        <v>1642</v>
      </c>
      <c r="E99" s="1">
        <v>43903.401388888888</v>
      </c>
      <c r="F99" t="s">
        <v>1120</v>
      </c>
      <c r="G99">
        <v>3</v>
      </c>
      <c r="H99">
        <v>0</v>
      </c>
      <c r="I99">
        <v>0</v>
      </c>
      <c r="J99">
        <v>0</v>
      </c>
      <c r="K99">
        <v>0</v>
      </c>
      <c r="L99">
        <v>0</v>
      </c>
      <c r="M99">
        <v>1</v>
      </c>
      <c r="N99">
        <v>0</v>
      </c>
      <c r="O99">
        <v>0</v>
      </c>
      <c r="P99">
        <v>0</v>
      </c>
      <c r="Q99">
        <v>0</v>
      </c>
      <c r="R99">
        <v>0</v>
      </c>
      <c r="S99" t="s">
        <v>227</v>
      </c>
      <c r="T99">
        <v>0</v>
      </c>
      <c r="U99">
        <v>0</v>
      </c>
      <c r="V99">
        <v>0</v>
      </c>
      <c r="W99">
        <v>0</v>
      </c>
      <c r="X99">
        <v>0</v>
      </c>
      <c r="Y99">
        <v>1</v>
      </c>
      <c r="Z99">
        <v>0</v>
      </c>
      <c r="AA99">
        <v>0</v>
      </c>
      <c r="AB99">
        <v>0</v>
      </c>
      <c r="AC99">
        <v>0</v>
      </c>
      <c r="AD99">
        <v>0</v>
      </c>
      <c r="AE99" t="s">
        <v>227</v>
      </c>
      <c r="AF99">
        <v>0</v>
      </c>
      <c r="AG99">
        <v>0</v>
      </c>
      <c r="AH99">
        <v>1</v>
      </c>
      <c r="AI99">
        <v>0</v>
      </c>
      <c r="AJ99">
        <v>0</v>
      </c>
      <c r="AK99">
        <v>0</v>
      </c>
      <c r="AL99">
        <v>0</v>
      </c>
      <c r="AM99" t="s">
        <v>1081</v>
      </c>
      <c r="AN99">
        <v>97103</v>
      </c>
      <c r="AO99" t="s">
        <v>229</v>
      </c>
      <c r="AP99" t="s">
        <v>1081</v>
      </c>
      <c r="AQ99">
        <v>97103</v>
      </c>
      <c r="AR99" t="s">
        <v>229</v>
      </c>
      <c r="AS99">
        <v>1</v>
      </c>
      <c r="AT99">
        <v>1</v>
      </c>
      <c r="AU99">
        <v>0</v>
      </c>
      <c r="AV99">
        <v>0</v>
      </c>
      <c r="AW99" t="s">
        <v>227</v>
      </c>
      <c r="AX99" s="2">
        <v>44199</v>
      </c>
      <c r="AY99" t="s">
        <v>232</v>
      </c>
      <c r="AZ99">
        <v>0</v>
      </c>
      <c r="BA99">
        <v>0</v>
      </c>
      <c r="BB99">
        <v>0</v>
      </c>
      <c r="BC99">
        <v>0</v>
      </c>
      <c r="BD99">
        <v>0</v>
      </c>
      <c r="BE99">
        <v>1</v>
      </c>
      <c r="BF99">
        <v>0</v>
      </c>
      <c r="BG99">
        <v>0</v>
      </c>
      <c r="BH99" t="s">
        <v>227</v>
      </c>
      <c r="BI99" t="s">
        <v>233</v>
      </c>
      <c r="BJ99" t="s">
        <v>227</v>
      </c>
      <c r="BK99" t="s">
        <v>234</v>
      </c>
      <c r="BL99" t="s">
        <v>235</v>
      </c>
      <c r="BM99" t="s">
        <v>236</v>
      </c>
      <c r="BN99" t="s">
        <v>227</v>
      </c>
      <c r="BO99" t="s">
        <v>233</v>
      </c>
      <c r="BP99" t="s">
        <v>233</v>
      </c>
      <c r="BQ99" s="2">
        <v>44259</v>
      </c>
      <c r="BR99" t="s">
        <v>237</v>
      </c>
      <c r="BS99" t="s">
        <v>238</v>
      </c>
      <c r="BT99" t="s">
        <v>239</v>
      </c>
      <c r="BU99" t="s">
        <v>227</v>
      </c>
      <c r="BV99" t="s">
        <v>227</v>
      </c>
      <c r="BW99" t="s">
        <v>274</v>
      </c>
      <c r="BX99" s="3" t="s">
        <v>1643</v>
      </c>
      <c r="BY99" t="s">
        <v>245</v>
      </c>
      <c r="BZ99" t="s">
        <v>316</v>
      </c>
      <c r="CA99" t="s">
        <v>245</v>
      </c>
      <c r="CB99" t="s">
        <v>316</v>
      </c>
      <c r="CC99" t="s">
        <v>243</v>
      </c>
      <c r="CD99" t="s">
        <v>316</v>
      </c>
      <c r="CE99" t="s">
        <v>292</v>
      </c>
      <c r="CF99" t="s">
        <v>244</v>
      </c>
      <c r="CG99" t="s">
        <v>246</v>
      </c>
      <c r="CH99" t="s">
        <v>316</v>
      </c>
      <c r="CI99" t="s">
        <v>241</v>
      </c>
      <c r="CJ99" t="s">
        <v>316</v>
      </c>
      <c r="CK99" t="s">
        <v>292</v>
      </c>
      <c r="CL99" t="s">
        <v>244</v>
      </c>
      <c r="CM99" t="s">
        <v>292</v>
      </c>
      <c r="CN99" t="s">
        <v>244</v>
      </c>
      <c r="CO99" t="s">
        <v>292</v>
      </c>
      <c r="CP99" t="s">
        <v>244</v>
      </c>
      <c r="CQ99" t="s">
        <v>292</v>
      </c>
      <c r="CR99" t="s">
        <v>244</v>
      </c>
      <c r="CS99" t="s">
        <v>227</v>
      </c>
      <c r="CT99" t="s">
        <v>227</v>
      </c>
      <c r="CU99" t="s">
        <v>247</v>
      </c>
      <c r="CV99" t="s">
        <v>1644</v>
      </c>
      <c r="CW99" t="s">
        <v>247</v>
      </c>
      <c r="CX99" t="s">
        <v>1645</v>
      </c>
      <c r="CY99" t="s">
        <v>247</v>
      </c>
      <c r="CZ99" t="s">
        <v>1646</v>
      </c>
      <c r="DA99" t="s">
        <v>365</v>
      </c>
      <c r="DB99" t="s">
        <v>1647</v>
      </c>
      <c r="DC99" t="s">
        <v>251</v>
      </c>
      <c r="DD99" t="s">
        <v>251</v>
      </c>
      <c r="DE99" t="s">
        <v>252</v>
      </c>
      <c r="DF99" t="s">
        <v>252</v>
      </c>
      <c r="DG99" t="s">
        <v>252</v>
      </c>
      <c r="DH99" t="s">
        <v>253</v>
      </c>
      <c r="DI99" t="s">
        <v>253</v>
      </c>
      <c r="DJ99" t="s">
        <v>253</v>
      </c>
      <c r="DK99" t="s">
        <v>256</v>
      </c>
      <c r="DL99" t="s">
        <v>254</v>
      </c>
      <c r="DM99" t="s">
        <v>255</v>
      </c>
      <c r="DN99" t="s">
        <v>255</v>
      </c>
      <c r="DO99" t="s">
        <v>256</v>
      </c>
      <c r="DP99" t="s">
        <v>256</v>
      </c>
      <c r="DQ99" t="s">
        <v>256</v>
      </c>
      <c r="DR99" t="s">
        <v>256</v>
      </c>
      <c r="DS99" t="s">
        <v>253</v>
      </c>
      <c r="DT99" t="s">
        <v>253</v>
      </c>
      <c r="DU99" t="s">
        <v>251</v>
      </c>
      <c r="DV99" t="s">
        <v>253</v>
      </c>
      <c r="DW99" t="s">
        <v>253</v>
      </c>
      <c r="DX99" t="s">
        <v>252</v>
      </c>
      <c r="DY99" t="s">
        <v>253</v>
      </c>
      <c r="DZ99" t="s">
        <v>256</v>
      </c>
      <c r="EA99" t="s">
        <v>254</v>
      </c>
      <c r="EB99" t="s">
        <v>256</v>
      </c>
      <c r="EC99" t="s">
        <v>256</v>
      </c>
      <c r="ED99" t="s">
        <v>254</v>
      </c>
      <c r="EE99" t="s">
        <v>255</v>
      </c>
      <c r="EF99" t="s">
        <v>256</v>
      </c>
      <c r="EG99" t="s">
        <v>253</v>
      </c>
      <c r="EH99" t="s">
        <v>253</v>
      </c>
      <c r="EI99" t="s">
        <v>253</v>
      </c>
      <c r="EJ99" t="s">
        <v>253</v>
      </c>
      <c r="EK99" t="s">
        <v>256</v>
      </c>
      <c r="EL99" t="s">
        <v>256</v>
      </c>
      <c r="EM99" t="s">
        <v>256</v>
      </c>
      <c r="EN99" t="s">
        <v>256</v>
      </c>
      <c r="EO99" t="s">
        <v>253</v>
      </c>
      <c r="EP99" t="s">
        <v>253</v>
      </c>
      <c r="EQ99" t="s">
        <v>251</v>
      </c>
      <c r="ER99" t="s">
        <v>253</v>
      </c>
      <c r="ES99" t="s">
        <v>256</v>
      </c>
      <c r="ET99" t="s">
        <v>254</v>
      </c>
      <c r="EU99" t="s">
        <v>254</v>
      </c>
      <c r="EV99" t="s">
        <v>256</v>
      </c>
      <c r="EW99" t="s">
        <v>258</v>
      </c>
      <c r="EX99" t="s">
        <v>258</v>
      </c>
      <c r="EY99" t="s">
        <v>257</v>
      </c>
      <c r="EZ99" t="s">
        <v>257</v>
      </c>
      <c r="FA99" t="s">
        <v>259</v>
      </c>
      <c r="FB99" t="s">
        <v>261</v>
      </c>
      <c r="FC99" t="s">
        <v>261</v>
      </c>
      <c r="FD99" t="s">
        <v>259</v>
      </c>
      <c r="FE99" t="s">
        <v>259</v>
      </c>
      <c r="FF99" t="s">
        <v>257</v>
      </c>
      <c r="FG99" t="s">
        <v>259</v>
      </c>
      <c r="FH99" t="s">
        <v>260</v>
      </c>
      <c r="FI99" t="s">
        <v>259</v>
      </c>
      <c r="FJ99" t="s">
        <v>259</v>
      </c>
      <c r="FK99" t="s">
        <v>259</v>
      </c>
      <c r="FL99" t="s">
        <v>259</v>
      </c>
      <c r="FM99" t="s">
        <v>259</v>
      </c>
      <c r="FN99" t="s">
        <v>259</v>
      </c>
      <c r="FO99" t="s">
        <v>259</v>
      </c>
      <c r="FP99" t="s">
        <v>261</v>
      </c>
      <c r="FQ99" t="s">
        <v>261</v>
      </c>
      <c r="FR99" t="s">
        <v>261</v>
      </c>
      <c r="FS99" t="s">
        <v>257</v>
      </c>
      <c r="FT99" t="s">
        <v>260</v>
      </c>
      <c r="FU99" t="s">
        <v>260</v>
      </c>
      <c r="FV99" t="s">
        <v>259</v>
      </c>
      <c r="FW99" t="s">
        <v>257</v>
      </c>
      <c r="FX99" t="s">
        <v>261</v>
      </c>
      <c r="FY99" t="s">
        <v>259</v>
      </c>
      <c r="FZ99" t="s">
        <v>257</v>
      </c>
      <c r="GA99" t="s">
        <v>261</v>
      </c>
      <c r="GB99" t="s">
        <v>260</v>
      </c>
      <c r="GC99" t="s">
        <v>260</v>
      </c>
      <c r="GD99" t="s">
        <v>260</v>
      </c>
      <c r="GE99" t="s">
        <v>260</v>
      </c>
      <c r="GF99" t="s">
        <v>260</v>
      </c>
      <c r="GG99" t="s">
        <v>260</v>
      </c>
      <c r="GH99" t="s">
        <v>257</v>
      </c>
      <c r="GI99" t="s">
        <v>260</v>
      </c>
      <c r="GJ99" t="s">
        <v>260</v>
      </c>
      <c r="GK99" t="s">
        <v>260</v>
      </c>
      <c r="GL99" t="s">
        <v>260</v>
      </c>
      <c r="GM99" t="s">
        <v>261</v>
      </c>
      <c r="GN99" t="s">
        <v>261</v>
      </c>
      <c r="GO99" t="s">
        <v>260</v>
      </c>
      <c r="GP99" t="s">
        <v>260</v>
      </c>
      <c r="GQ99" t="s">
        <v>260</v>
      </c>
      <c r="GR99" t="s">
        <v>260</v>
      </c>
      <c r="GS99" t="s">
        <v>260</v>
      </c>
      <c r="GT99" t="s">
        <v>260</v>
      </c>
      <c r="GU99" t="s">
        <v>1648</v>
      </c>
      <c r="GV99" t="s">
        <v>1649</v>
      </c>
      <c r="GW99" t="s">
        <v>1650</v>
      </c>
      <c r="GX99" t="s">
        <v>1651</v>
      </c>
      <c r="GY99">
        <v>1</v>
      </c>
      <c r="GZ99">
        <v>1928.325</v>
      </c>
      <c r="HA99">
        <v>5</v>
      </c>
      <c r="HB99" t="s">
        <v>227</v>
      </c>
      <c r="HC99">
        <v>3</v>
      </c>
      <c r="HD99" t="s">
        <v>227</v>
      </c>
      <c r="HE99">
        <v>5</v>
      </c>
      <c r="HF99">
        <v>6</v>
      </c>
      <c r="HG99" s="1">
        <v>43903.378472222219</v>
      </c>
      <c r="HH99" t="s">
        <v>227</v>
      </c>
      <c r="HI99" t="s">
        <v>227</v>
      </c>
      <c r="HJ99" t="s">
        <v>227</v>
      </c>
      <c r="HK99">
        <v>0</v>
      </c>
      <c r="HL99" t="s">
        <v>1652</v>
      </c>
      <c r="HM99" t="s">
        <v>302</v>
      </c>
      <c r="HN99" t="s">
        <v>1272</v>
      </c>
      <c r="HO99" t="s">
        <v>1653</v>
      </c>
      <c r="HP99">
        <v>2</v>
      </c>
      <c r="HQ99">
        <v>999999</v>
      </c>
    </row>
    <row r="100" spans="1:225" x14ac:dyDescent="0.25">
      <c r="A100">
        <v>100</v>
      </c>
      <c r="B100">
        <v>2839</v>
      </c>
      <c r="C100">
        <v>2020</v>
      </c>
      <c r="D100" t="s">
        <v>1654</v>
      </c>
      <c r="E100" s="1">
        <v>43904.675694444442</v>
      </c>
      <c r="F100" t="s">
        <v>1120</v>
      </c>
      <c r="G100">
        <v>3</v>
      </c>
      <c r="H100">
        <v>0</v>
      </c>
      <c r="I100">
        <v>1</v>
      </c>
      <c r="J100">
        <v>1</v>
      </c>
      <c r="K100">
        <v>0</v>
      </c>
      <c r="L100">
        <v>1</v>
      </c>
      <c r="M100">
        <v>0</v>
      </c>
      <c r="N100">
        <v>0</v>
      </c>
      <c r="O100">
        <v>0</v>
      </c>
      <c r="P100">
        <v>0</v>
      </c>
      <c r="Q100">
        <v>0</v>
      </c>
      <c r="R100">
        <v>0</v>
      </c>
      <c r="S100" t="s">
        <v>227</v>
      </c>
      <c r="T100">
        <v>0</v>
      </c>
      <c r="U100">
        <v>1</v>
      </c>
      <c r="V100">
        <v>0</v>
      </c>
      <c r="W100">
        <v>0</v>
      </c>
      <c r="X100">
        <v>0</v>
      </c>
      <c r="Y100">
        <v>0</v>
      </c>
      <c r="Z100">
        <v>0</v>
      </c>
      <c r="AA100">
        <v>0</v>
      </c>
      <c r="AB100">
        <v>0</v>
      </c>
      <c r="AC100">
        <v>0</v>
      </c>
      <c r="AD100">
        <v>0</v>
      </c>
      <c r="AE100" t="s">
        <v>227</v>
      </c>
      <c r="AF100">
        <v>0</v>
      </c>
      <c r="AG100">
        <v>0</v>
      </c>
      <c r="AH100">
        <v>1</v>
      </c>
      <c r="AI100">
        <v>0</v>
      </c>
      <c r="AJ100">
        <v>0</v>
      </c>
      <c r="AK100">
        <v>0</v>
      </c>
      <c r="AL100">
        <v>0</v>
      </c>
      <c r="AM100" t="s">
        <v>1081</v>
      </c>
      <c r="AN100">
        <v>97103</v>
      </c>
      <c r="AO100" t="s">
        <v>229</v>
      </c>
      <c r="AP100" t="s">
        <v>1081</v>
      </c>
      <c r="AQ100">
        <v>97103</v>
      </c>
      <c r="AR100" t="s">
        <v>229</v>
      </c>
      <c r="AS100">
        <v>1</v>
      </c>
      <c r="AT100">
        <v>1</v>
      </c>
      <c r="AU100">
        <v>0</v>
      </c>
      <c r="AV100">
        <v>0</v>
      </c>
      <c r="AW100" t="s">
        <v>227</v>
      </c>
      <c r="AX100" s="2">
        <v>44199</v>
      </c>
      <c r="AY100" t="s">
        <v>380</v>
      </c>
      <c r="AZ100">
        <v>0</v>
      </c>
      <c r="BA100">
        <v>0</v>
      </c>
      <c r="BB100">
        <v>0</v>
      </c>
      <c r="BC100">
        <v>1</v>
      </c>
      <c r="BD100">
        <v>0</v>
      </c>
      <c r="BE100">
        <v>0</v>
      </c>
      <c r="BF100">
        <v>0</v>
      </c>
      <c r="BG100">
        <v>0</v>
      </c>
      <c r="BH100" t="s">
        <v>227</v>
      </c>
      <c r="BI100" t="s">
        <v>247</v>
      </c>
      <c r="BJ100" t="s">
        <v>1655</v>
      </c>
      <c r="BK100" t="s">
        <v>252</v>
      </c>
      <c r="BL100" t="s">
        <v>273</v>
      </c>
      <c r="BM100" t="s">
        <v>236</v>
      </c>
      <c r="BN100" t="s">
        <v>227</v>
      </c>
      <c r="BO100" t="s">
        <v>233</v>
      </c>
      <c r="BP100" t="s">
        <v>233</v>
      </c>
      <c r="BQ100" t="s">
        <v>1154</v>
      </c>
      <c r="BR100" t="s">
        <v>238</v>
      </c>
      <c r="BS100" t="s">
        <v>238</v>
      </c>
      <c r="BT100" t="s">
        <v>239</v>
      </c>
      <c r="BU100" t="s">
        <v>227</v>
      </c>
      <c r="BV100" t="s">
        <v>227</v>
      </c>
      <c r="BW100" t="s">
        <v>233</v>
      </c>
      <c r="BX100" s="3" t="s">
        <v>227</v>
      </c>
      <c r="BY100" t="s">
        <v>243</v>
      </c>
      <c r="BZ100" t="s">
        <v>244</v>
      </c>
      <c r="CA100" t="s">
        <v>243</v>
      </c>
      <c r="CB100" t="s">
        <v>244</v>
      </c>
      <c r="CC100" t="s">
        <v>243</v>
      </c>
      <c r="CD100" t="s">
        <v>244</v>
      </c>
      <c r="CE100" t="s">
        <v>292</v>
      </c>
      <c r="CF100" t="s">
        <v>244</v>
      </c>
      <c r="CG100" t="s">
        <v>243</v>
      </c>
      <c r="CH100" t="s">
        <v>244</v>
      </c>
      <c r="CI100" t="s">
        <v>243</v>
      </c>
      <c r="CJ100" t="s">
        <v>244</v>
      </c>
      <c r="CK100" t="s">
        <v>292</v>
      </c>
      <c r="CL100" t="s">
        <v>244</v>
      </c>
      <c r="CM100" t="s">
        <v>292</v>
      </c>
      <c r="CN100" t="s">
        <v>244</v>
      </c>
      <c r="CO100" t="s">
        <v>292</v>
      </c>
      <c r="CP100" t="s">
        <v>244</v>
      </c>
      <c r="CQ100" t="s">
        <v>292</v>
      </c>
      <c r="CR100" t="s">
        <v>244</v>
      </c>
      <c r="CS100" t="s">
        <v>227</v>
      </c>
      <c r="CT100" t="s">
        <v>227</v>
      </c>
      <c r="CU100" t="s">
        <v>247</v>
      </c>
      <c r="CV100" t="s">
        <v>1656</v>
      </c>
      <c r="CW100" t="s">
        <v>247</v>
      </c>
      <c r="CX100" t="s">
        <v>1657</v>
      </c>
      <c r="CY100" t="s">
        <v>247</v>
      </c>
      <c r="CZ100" t="s">
        <v>1658</v>
      </c>
      <c r="DA100" t="s">
        <v>252</v>
      </c>
      <c r="DB100" t="s">
        <v>233</v>
      </c>
      <c r="DC100" t="s">
        <v>252</v>
      </c>
      <c r="DD100" t="s">
        <v>252</v>
      </c>
      <c r="DE100" t="s">
        <v>252</v>
      </c>
      <c r="DF100" t="s">
        <v>252</v>
      </c>
      <c r="DG100" t="s">
        <v>252</v>
      </c>
      <c r="DH100" t="s">
        <v>252</v>
      </c>
      <c r="DI100" t="s">
        <v>252</v>
      </c>
      <c r="DJ100" t="s">
        <v>252</v>
      </c>
      <c r="DK100" t="s">
        <v>255</v>
      </c>
      <c r="DL100" t="s">
        <v>254</v>
      </c>
      <c r="DM100" t="s">
        <v>255</v>
      </c>
      <c r="DN100" t="s">
        <v>255</v>
      </c>
      <c r="DO100" t="s">
        <v>255</v>
      </c>
      <c r="DP100" t="s">
        <v>254</v>
      </c>
      <c r="DQ100" t="s">
        <v>255</v>
      </c>
      <c r="DR100" t="s">
        <v>255</v>
      </c>
      <c r="DS100" t="s">
        <v>253</v>
      </c>
      <c r="DT100" t="s">
        <v>253</v>
      </c>
      <c r="DU100" t="s">
        <v>253</v>
      </c>
      <c r="DV100" t="s">
        <v>253</v>
      </c>
      <c r="DW100" t="s">
        <v>253</v>
      </c>
      <c r="DX100" t="s">
        <v>252</v>
      </c>
      <c r="DY100" t="s">
        <v>253</v>
      </c>
      <c r="DZ100" t="s">
        <v>254</v>
      </c>
      <c r="EA100" t="s">
        <v>254</v>
      </c>
      <c r="EB100" t="s">
        <v>254</v>
      </c>
      <c r="EC100" t="s">
        <v>254</v>
      </c>
      <c r="ED100" t="s">
        <v>254</v>
      </c>
      <c r="EE100" t="s">
        <v>255</v>
      </c>
      <c r="EF100" t="s">
        <v>256</v>
      </c>
      <c r="EG100" t="s">
        <v>251</v>
      </c>
      <c r="EH100" t="s">
        <v>251</v>
      </c>
      <c r="EI100" t="s">
        <v>252</v>
      </c>
      <c r="EJ100" t="s">
        <v>251</v>
      </c>
      <c r="EK100" t="s">
        <v>254</v>
      </c>
      <c r="EL100" t="s">
        <v>254</v>
      </c>
      <c r="EM100" t="s">
        <v>255</v>
      </c>
      <c r="EN100" t="s">
        <v>254</v>
      </c>
      <c r="EO100" t="s">
        <v>251</v>
      </c>
      <c r="EP100" t="s">
        <v>252</v>
      </c>
      <c r="EQ100" t="s">
        <v>251</v>
      </c>
      <c r="ER100" t="s">
        <v>252</v>
      </c>
      <c r="ES100" t="s">
        <v>254</v>
      </c>
      <c r="ET100" t="s">
        <v>255</v>
      </c>
      <c r="EU100" t="s">
        <v>254</v>
      </c>
      <c r="EV100" t="s">
        <v>255</v>
      </c>
      <c r="EW100" t="s">
        <v>260</v>
      </c>
      <c r="EX100" t="s">
        <v>260</v>
      </c>
      <c r="EY100" t="s">
        <v>260</v>
      </c>
      <c r="EZ100" t="s">
        <v>259</v>
      </c>
      <c r="FA100" t="s">
        <v>259</v>
      </c>
      <c r="FB100" t="s">
        <v>259</v>
      </c>
      <c r="FC100" t="s">
        <v>259</v>
      </c>
      <c r="FD100" t="s">
        <v>257</v>
      </c>
      <c r="FE100" t="s">
        <v>261</v>
      </c>
      <c r="FF100" t="s">
        <v>257</v>
      </c>
      <c r="FG100" t="s">
        <v>258</v>
      </c>
      <c r="FH100" t="s">
        <v>261</v>
      </c>
      <c r="FI100" t="s">
        <v>259</v>
      </c>
      <c r="FJ100" t="s">
        <v>257</v>
      </c>
      <c r="FK100" t="s">
        <v>259</v>
      </c>
      <c r="FL100" t="s">
        <v>257</v>
      </c>
      <c r="FM100" t="s">
        <v>258</v>
      </c>
      <c r="FN100" t="s">
        <v>258</v>
      </c>
      <c r="FO100" t="s">
        <v>259</v>
      </c>
      <c r="FP100" t="s">
        <v>260</v>
      </c>
      <c r="FQ100" t="s">
        <v>260</v>
      </c>
      <c r="FR100" t="s">
        <v>260</v>
      </c>
      <c r="FS100" t="s">
        <v>260</v>
      </c>
      <c r="FT100" t="s">
        <v>260</v>
      </c>
      <c r="FU100" t="s">
        <v>257</v>
      </c>
      <c r="FV100" t="s">
        <v>259</v>
      </c>
      <c r="FW100" t="s">
        <v>260</v>
      </c>
      <c r="FX100" t="s">
        <v>259</v>
      </c>
      <c r="FY100" t="s">
        <v>259</v>
      </c>
      <c r="FZ100" t="s">
        <v>258</v>
      </c>
      <c r="GA100" t="s">
        <v>257</v>
      </c>
      <c r="GB100" t="s">
        <v>260</v>
      </c>
      <c r="GC100" t="s">
        <v>258</v>
      </c>
      <c r="GD100" t="s">
        <v>260</v>
      </c>
      <c r="GE100" t="s">
        <v>260</v>
      </c>
      <c r="GF100" t="s">
        <v>260</v>
      </c>
      <c r="GG100" t="s">
        <v>260</v>
      </c>
      <c r="GH100" t="s">
        <v>260</v>
      </c>
      <c r="GI100" t="s">
        <v>260</v>
      </c>
      <c r="GJ100" t="s">
        <v>261</v>
      </c>
      <c r="GK100" t="s">
        <v>257</v>
      </c>
      <c r="GL100" t="s">
        <v>258</v>
      </c>
      <c r="GM100" t="s">
        <v>258</v>
      </c>
      <c r="GN100" t="s">
        <v>257</v>
      </c>
      <c r="GO100" t="s">
        <v>257</v>
      </c>
      <c r="GP100" t="s">
        <v>258</v>
      </c>
      <c r="GQ100" t="s">
        <v>261</v>
      </c>
      <c r="GR100" t="s">
        <v>260</v>
      </c>
      <c r="GS100" t="s">
        <v>260</v>
      </c>
      <c r="GT100" t="s">
        <v>257</v>
      </c>
      <c r="GU100" t="s">
        <v>1659</v>
      </c>
      <c r="GV100" t="s">
        <v>1660</v>
      </c>
      <c r="GW100" t="s">
        <v>1661</v>
      </c>
      <c r="GX100" t="s">
        <v>1662</v>
      </c>
      <c r="GY100">
        <v>1</v>
      </c>
      <c r="GZ100">
        <v>2547.998</v>
      </c>
      <c r="HA100">
        <v>13</v>
      </c>
      <c r="HB100" t="s">
        <v>227</v>
      </c>
      <c r="HC100">
        <v>12</v>
      </c>
      <c r="HD100" t="s">
        <v>227</v>
      </c>
      <c r="HE100">
        <v>5</v>
      </c>
      <c r="HF100">
        <v>6</v>
      </c>
      <c r="HG100" s="1">
        <v>43904.644444444442</v>
      </c>
      <c r="HH100" t="s">
        <v>227</v>
      </c>
      <c r="HI100" t="s">
        <v>227</v>
      </c>
      <c r="HJ100" t="s">
        <v>227</v>
      </c>
      <c r="HK100">
        <v>0</v>
      </c>
      <c r="HL100" t="s">
        <v>1663</v>
      </c>
      <c r="HM100" t="s">
        <v>302</v>
      </c>
      <c r="HN100" t="s">
        <v>1272</v>
      </c>
      <c r="HO100" t="s">
        <v>1664</v>
      </c>
      <c r="HP100">
        <v>2</v>
      </c>
      <c r="HQ100">
        <v>999999</v>
      </c>
    </row>
    <row r="101" spans="1:225" x14ac:dyDescent="0.25">
      <c r="A101">
        <v>101</v>
      </c>
      <c r="B101">
        <v>2872</v>
      </c>
      <c r="C101">
        <v>2020</v>
      </c>
      <c r="D101" t="s">
        <v>1665</v>
      </c>
      <c r="E101" s="1">
        <v>43907.418749999997</v>
      </c>
      <c r="F101" t="s">
        <v>1120</v>
      </c>
      <c r="G101">
        <v>3</v>
      </c>
      <c r="H101">
        <v>0</v>
      </c>
      <c r="I101">
        <v>0</v>
      </c>
      <c r="J101">
        <v>0</v>
      </c>
      <c r="K101">
        <v>0</v>
      </c>
      <c r="L101">
        <v>0</v>
      </c>
      <c r="M101">
        <v>1</v>
      </c>
      <c r="N101">
        <v>0</v>
      </c>
      <c r="O101">
        <v>0</v>
      </c>
      <c r="P101">
        <v>0</v>
      </c>
      <c r="Q101">
        <v>0</v>
      </c>
      <c r="R101">
        <v>0</v>
      </c>
      <c r="S101" t="s">
        <v>227</v>
      </c>
      <c r="T101">
        <v>0</v>
      </c>
      <c r="U101">
        <v>0</v>
      </c>
      <c r="V101">
        <v>0</v>
      </c>
      <c r="W101">
        <v>0</v>
      </c>
      <c r="X101">
        <v>0</v>
      </c>
      <c r="Y101">
        <v>1</v>
      </c>
      <c r="Z101">
        <v>0</v>
      </c>
      <c r="AA101">
        <v>0</v>
      </c>
      <c r="AB101">
        <v>0</v>
      </c>
      <c r="AC101">
        <v>0</v>
      </c>
      <c r="AD101">
        <v>0</v>
      </c>
      <c r="AE101" t="s">
        <v>227</v>
      </c>
      <c r="AF101">
        <v>0</v>
      </c>
      <c r="AG101">
        <v>1</v>
      </c>
      <c r="AH101">
        <v>0</v>
      </c>
      <c r="AI101">
        <v>0</v>
      </c>
      <c r="AJ101">
        <v>0</v>
      </c>
      <c r="AK101">
        <v>0</v>
      </c>
      <c r="AL101">
        <v>0</v>
      </c>
      <c r="AM101" t="s">
        <v>1666</v>
      </c>
      <c r="AN101">
        <v>98590</v>
      </c>
      <c r="AO101" t="s">
        <v>229</v>
      </c>
      <c r="AP101" t="s">
        <v>1667</v>
      </c>
      <c r="AQ101">
        <v>98590</v>
      </c>
      <c r="AR101" t="s">
        <v>229</v>
      </c>
      <c r="AS101">
        <v>1</v>
      </c>
      <c r="AT101">
        <v>1</v>
      </c>
      <c r="AU101">
        <v>0</v>
      </c>
      <c r="AV101">
        <v>0</v>
      </c>
      <c r="AW101" t="s">
        <v>227</v>
      </c>
      <c r="AX101" s="2">
        <v>44199</v>
      </c>
      <c r="AY101" t="s">
        <v>232</v>
      </c>
      <c r="AZ101">
        <v>0</v>
      </c>
      <c r="BA101">
        <v>0</v>
      </c>
      <c r="BB101">
        <v>0</v>
      </c>
      <c r="BC101">
        <v>0</v>
      </c>
      <c r="BD101">
        <v>0</v>
      </c>
      <c r="BE101">
        <v>1</v>
      </c>
      <c r="BF101">
        <v>0</v>
      </c>
      <c r="BG101">
        <v>0</v>
      </c>
      <c r="BH101" t="s">
        <v>227</v>
      </c>
      <c r="BI101" t="s">
        <v>233</v>
      </c>
      <c r="BJ101" t="s">
        <v>227</v>
      </c>
      <c r="BK101" t="s">
        <v>234</v>
      </c>
      <c r="BL101" t="s">
        <v>235</v>
      </c>
      <c r="BM101" t="s">
        <v>236</v>
      </c>
      <c r="BN101" t="s">
        <v>227</v>
      </c>
      <c r="BO101" t="s">
        <v>233</v>
      </c>
      <c r="BP101" t="s">
        <v>233</v>
      </c>
      <c r="BQ101" t="s">
        <v>227</v>
      </c>
      <c r="BR101" t="s">
        <v>237</v>
      </c>
      <c r="BS101" t="s">
        <v>237</v>
      </c>
      <c r="BT101" t="s">
        <v>239</v>
      </c>
      <c r="BU101" t="s">
        <v>227</v>
      </c>
      <c r="BV101" t="s">
        <v>227</v>
      </c>
      <c r="BW101" t="s">
        <v>240</v>
      </c>
      <c r="BX101" s="3" t="s">
        <v>227</v>
      </c>
      <c r="BY101" t="s">
        <v>292</v>
      </c>
      <c r="BZ101" t="s">
        <v>242</v>
      </c>
      <c r="CA101" t="s">
        <v>292</v>
      </c>
      <c r="CB101" t="s">
        <v>242</v>
      </c>
      <c r="CC101" t="s">
        <v>292</v>
      </c>
      <c r="CD101" t="s">
        <v>242</v>
      </c>
      <c r="CE101" t="s">
        <v>292</v>
      </c>
      <c r="CF101" t="s">
        <v>242</v>
      </c>
      <c r="CG101" t="s">
        <v>292</v>
      </c>
      <c r="CH101" t="s">
        <v>242</v>
      </c>
      <c r="CI101" t="s">
        <v>241</v>
      </c>
      <c r="CJ101" t="s">
        <v>244</v>
      </c>
      <c r="CK101" t="s">
        <v>292</v>
      </c>
      <c r="CL101" t="s">
        <v>242</v>
      </c>
      <c r="CM101" t="s">
        <v>292</v>
      </c>
      <c r="CN101" t="s">
        <v>242</v>
      </c>
      <c r="CO101" t="s">
        <v>292</v>
      </c>
      <c r="CP101" t="s">
        <v>242</v>
      </c>
      <c r="CQ101" t="s">
        <v>292</v>
      </c>
      <c r="CR101" t="s">
        <v>242</v>
      </c>
      <c r="CS101" t="s">
        <v>227</v>
      </c>
      <c r="CT101" t="s">
        <v>227</v>
      </c>
      <c r="CU101" t="s">
        <v>247</v>
      </c>
      <c r="CV101" t="s">
        <v>1668</v>
      </c>
      <c r="CW101" t="s">
        <v>247</v>
      </c>
      <c r="CX101" t="s">
        <v>1669</v>
      </c>
      <c r="CY101" t="s">
        <v>247</v>
      </c>
      <c r="CZ101" t="s">
        <v>1670</v>
      </c>
      <c r="DA101" t="s">
        <v>365</v>
      </c>
      <c r="DB101" t="s">
        <v>233</v>
      </c>
      <c r="DC101" t="s">
        <v>251</v>
      </c>
      <c r="DD101" t="s">
        <v>251</v>
      </c>
      <c r="DE101" t="s">
        <v>251</v>
      </c>
      <c r="DF101" t="s">
        <v>252</v>
      </c>
      <c r="DG101" t="s">
        <v>252</v>
      </c>
      <c r="DH101" t="s">
        <v>251</v>
      </c>
      <c r="DI101" t="s">
        <v>251</v>
      </c>
      <c r="DJ101" t="s">
        <v>253</v>
      </c>
      <c r="DK101" t="s">
        <v>254</v>
      </c>
      <c r="DL101" t="s">
        <v>254</v>
      </c>
      <c r="DM101" t="s">
        <v>256</v>
      </c>
      <c r="DN101" t="s">
        <v>255</v>
      </c>
      <c r="DO101" t="s">
        <v>256</v>
      </c>
      <c r="DP101" t="s">
        <v>254</v>
      </c>
      <c r="DQ101" t="s">
        <v>254</v>
      </c>
      <c r="DR101" t="s">
        <v>256</v>
      </c>
      <c r="DS101" t="s">
        <v>253</v>
      </c>
      <c r="DT101" t="s">
        <v>253</v>
      </c>
      <c r="DU101" t="s">
        <v>253</v>
      </c>
      <c r="DV101" t="s">
        <v>253</v>
      </c>
      <c r="DW101" t="s">
        <v>253</v>
      </c>
      <c r="DX101" t="s">
        <v>253</v>
      </c>
      <c r="DY101" t="s">
        <v>253</v>
      </c>
      <c r="DZ101" t="s">
        <v>256</v>
      </c>
      <c r="EA101" t="s">
        <v>254</v>
      </c>
      <c r="EB101" t="s">
        <v>256</v>
      </c>
      <c r="EC101" t="s">
        <v>256</v>
      </c>
      <c r="ED101" t="s">
        <v>256</v>
      </c>
      <c r="EE101" t="s">
        <v>254</v>
      </c>
      <c r="EF101" t="s">
        <v>256</v>
      </c>
      <c r="EG101" t="s">
        <v>251</v>
      </c>
      <c r="EH101" t="s">
        <v>252</v>
      </c>
      <c r="EI101" t="s">
        <v>252</v>
      </c>
      <c r="EJ101" t="s">
        <v>251</v>
      </c>
      <c r="EK101" t="s">
        <v>254</v>
      </c>
      <c r="EL101" t="s">
        <v>254</v>
      </c>
      <c r="EM101" t="s">
        <v>254</v>
      </c>
      <c r="EN101" t="s">
        <v>254</v>
      </c>
      <c r="EO101" t="s">
        <v>251</v>
      </c>
      <c r="EP101" t="s">
        <v>252</v>
      </c>
      <c r="EQ101" t="s">
        <v>253</v>
      </c>
      <c r="ER101" t="s">
        <v>253</v>
      </c>
      <c r="ES101" t="s">
        <v>256</v>
      </c>
      <c r="ET101" t="s">
        <v>255</v>
      </c>
      <c r="EU101" t="s">
        <v>256</v>
      </c>
      <c r="EV101" t="s">
        <v>256</v>
      </c>
      <c r="EW101" t="s">
        <v>258</v>
      </c>
      <c r="EX101" t="s">
        <v>261</v>
      </c>
      <c r="EY101" t="s">
        <v>261</v>
      </c>
      <c r="EZ101" t="s">
        <v>260</v>
      </c>
      <c r="FA101" t="s">
        <v>257</v>
      </c>
      <c r="FB101" t="s">
        <v>258</v>
      </c>
      <c r="FC101" t="s">
        <v>258</v>
      </c>
      <c r="FD101" t="s">
        <v>257</v>
      </c>
      <c r="FE101" t="s">
        <v>261</v>
      </c>
      <c r="FF101" t="s">
        <v>261</v>
      </c>
      <c r="FG101" t="s">
        <v>259</v>
      </c>
      <c r="FH101" t="s">
        <v>260</v>
      </c>
      <c r="FI101" t="s">
        <v>261</v>
      </c>
      <c r="FJ101" t="s">
        <v>258</v>
      </c>
      <c r="FK101" t="s">
        <v>260</v>
      </c>
      <c r="FL101" t="s">
        <v>259</v>
      </c>
      <c r="FM101" t="s">
        <v>258</v>
      </c>
      <c r="FN101" t="s">
        <v>261</v>
      </c>
      <c r="FO101" t="s">
        <v>257</v>
      </c>
      <c r="FP101" t="s">
        <v>258</v>
      </c>
      <c r="FQ101" t="s">
        <v>258</v>
      </c>
      <c r="FR101" t="s">
        <v>258</v>
      </c>
      <c r="FS101" t="s">
        <v>258</v>
      </c>
      <c r="FT101" t="s">
        <v>258</v>
      </c>
      <c r="FU101" t="s">
        <v>257</v>
      </c>
      <c r="FV101" t="s">
        <v>257</v>
      </c>
      <c r="FW101" t="s">
        <v>257</v>
      </c>
      <c r="FX101" t="s">
        <v>259</v>
      </c>
      <c r="FY101" t="s">
        <v>258</v>
      </c>
      <c r="FZ101" t="s">
        <v>259</v>
      </c>
      <c r="GA101" t="s">
        <v>260</v>
      </c>
      <c r="GB101" t="s">
        <v>260</v>
      </c>
      <c r="GC101" t="s">
        <v>257</v>
      </c>
      <c r="GD101" t="s">
        <v>260</v>
      </c>
      <c r="GE101" t="s">
        <v>257</v>
      </c>
      <c r="GF101" t="s">
        <v>258</v>
      </c>
      <c r="GG101" t="s">
        <v>258</v>
      </c>
      <c r="GH101" t="s">
        <v>260</v>
      </c>
      <c r="GI101" t="s">
        <v>260</v>
      </c>
      <c r="GJ101" t="s">
        <v>261</v>
      </c>
      <c r="GK101" t="s">
        <v>261</v>
      </c>
      <c r="GL101" t="s">
        <v>260</v>
      </c>
      <c r="GM101" t="s">
        <v>260</v>
      </c>
      <c r="GN101" t="s">
        <v>258</v>
      </c>
      <c r="GO101" t="s">
        <v>258</v>
      </c>
      <c r="GP101" t="s">
        <v>260</v>
      </c>
      <c r="GQ101" t="s">
        <v>258</v>
      </c>
      <c r="GR101" t="s">
        <v>258</v>
      </c>
      <c r="GS101" t="s">
        <v>257</v>
      </c>
      <c r="GT101" t="s">
        <v>257</v>
      </c>
      <c r="GU101" t="s">
        <v>1671</v>
      </c>
      <c r="GV101" t="s">
        <v>233</v>
      </c>
      <c r="GW101" t="s">
        <v>227</v>
      </c>
      <c r="GX101" t="s">
        <v>227</v>
      </c>
      <c r="GY101">
        <v>1</v>
      </c>
      <c r="GZ101">
        <v>1079.539</v>
      </c>
      <c r="HA101">
        <v>4</v>
      </c>
      <c r="HB101" t="s">
        <v>227</v>
      </c>
      <c r="HC101">
        <v>2</v>
      </c>
      <c r="HD101" t="s">
        <v>227</v>
      </c>
      <c r="HE101">
        <v>5</v>
      </c>
      <c r="HF101">
        <v>6</v>
      </c>
      <c r="HG101" s="1">
        <v>43907.405555555553</v>
      </c>
      <c r="HH101" t="s">
        <v>227</v>
      </c>
      <c r="HI101" t="s">
        <v>227</v>
      </c>
      <c r="HJ101" t="s">
        <v>227</v>
      </c>
      <c r="HK101">
        <v>0</v>
      </c>
      <c r="HL101" t="s">
        <v>1365</v>
      </c>
      <c r="HM101" t="s">
        <v>302</v>
      </c>
      <c r="HN101" t="s">
        <v>1272</v>
      </c>
      <c r="HO101" t="s">
        <v>1672</v>
      </c>
      <c r="HP101">
        <v>2</v>
      </c>
      <c r="HQ101">
        <v>999999</v>
      </c>
    </row>
    <row r="102" spans="1:225" x14ac:dyDescent="0.25">
      <c r="A102">
        <v>102</v>
      </c>
      <c r="B102">
        <v>2906</v>
      </c>
      <c r="C102">
        <v>2020</v>
      </c>
      <c r="D102" t="s">
        <v>1673</v>
      </c>
      <c r="E102" s="1">
        <v>43907.661805555559</v>
      </c>
      <c r="F102" t="s">
        <v>1120</v>
      </c>
      <c r="G102">
        <v>3</v>
      </c>
      <c r="H102">
        <v>0</v>
      </c>
      <c r="I102">
        <v>0</v>
      </c>
      <c r="J102">
        <v>0</v>
      </c>
      <c r="K102">
        <v>0</v>
      </c>
      <c r="L102">
        <v>0</v>
      </c>
      <c r="M102">
        <v>1</v>
      </c>
      <c r="N102">
        <v>0</v>
      </c>
      <c r="O102">
        <v>0</v>
      </c>
      <c r="P102">
        <v>0</v>
      </c>
      <c r="Q102">
        <v>0</v>
      </c>
      <c r="R102">
        <v>0</v>
      </c>
      <c r="S102" t="s">
        <v>227</v>
      </c>
      <c r="T102">
        <v>0</v>
      </c>
      <c r="U102">
        <v>0</v>
      </c>
      <c r="V102">
        <v>0</v>
      </c>
      <c r="W102">
        <v>0</v>
      </c>
      <c r="X102">
        <v>0</v>
      </c>
      <c r="Y102">
        <v>1</v>
      </c>
      <c r="Z102">
        <v>0</v>
      </c>
      <c r="AA102">
        <v>0</v>
      </c>
      <c r="AB102">
        <v>0</v>
      </c>
      <c r="AC102">
        <v>0</v>
      </c>
      <c r="AD102">
        <v>0</v>
      </c>
      <c r="AE102" t="s">
        <v>227</v>
      </c>
      <c r="AF102">
        <v>1</v>
      </c>
      <c r="AG102">
        <v>0</v>
      </c>
      <c r="AH102">
        <v>0</v>
      </c>
      <c r="AI102">
        <v>0</v>
      </c>
      <c r="AJ102">
        <v>0</v>
      </c>
      <c r="AK102">
        <v>0</v>
      </c>
      <c r="AL102">
        <v>0</v>
      </c>
      <c r="AM102" t="s">
        <v>1674</v>
      </c>
      <c r="AN102">
        <v>98261</v>
      </c>
      <c r="AO102" t="s">
        <v>229</v>
      </c>
      <c r="AP102" t="s">
        <v>1674</v>
      </c>
      <c r="AQ102">
        <v>98261</v>
      </c>
      <c r="AR102" t="s">
        <v>229</v>
      </c>
      <c r="AS102">
        <v>1</v>
      </c>
      <c r="AT102">
        <v>1</v>
      </c>
      <c r="AU102">
        <v>0</v>
      </c>
      <c r="AV102">
        <v>0</v>
      </c>
      <c r="AW102" t="s">
        <v>227</v>
      </c>
      <c r="AX102" s="2">
        <v>44199</v>
      </c>
      <c r="AY102" t="s">
        <v>312</v>
      </c>
      <c r="AZ102">
        <v>0</v>
      </c>
      <c r="BA102">
        <v>0</v>
      </c>
      <c r="BB102">
        <v>0</v>
      </c>
      <c r="BC102">
        <v>0</v>
      </c>
      <c r="BD102">
        <v>0</v>
      </c>
      <c r="BE102">
        <v>1</v>
      </c>
      <c r="BF102">
        <v>0</v>
      </c>
      <c r="BG102">
        <v>0</v>
      </c>
      <c r="BH102" t="s">
        <v>227</v>
      </c>
      <c r="BI102" t="s">
        <v>233</v>
      </c>
      <c r="BJ102" t="s">
        <v>227</v>
      </c>
      <c r="BK102" t="s">
        <v>234</v>
      </c>
      <c r="BL102" t="s">
        <v>235</v>
      </c>
      <c r="BM102" t="s">
        <v>236</v>
      </c>
      <c r="BN102" t="s">
        <v>227</v>
      </c>
      <c r="BO102" t="s">
        <v>233</v>
      </c>
      <c r="BP102" t="s">
        <v>233</v>
      </c>
      <c r="BQ102" t="s">
        <v>227</v>
      </c>
      <c r="BR102" t="s">
        <v>238</v>
      </c>
      <c r="BS102" t="s">
        <v>238</v>
      </c>
      <c r="BT102" t="s">
        <v>239</v>
      </c>
      <c r="BU102" t="s">
        <v>227</v>
      </c>
      <c r="BV102" t="s">
        <v>227</v>
      </c>
      <c r="BW102" t="s">
        <v>240</v>
      </c>
      <c r="BX102" s="3" t="s">
        <v>227</v>
      </c>
      <c r="BY102" t="s">
        <v>292</v>
      </c>
      <c r="BZ102" t="s">
        <v>316</v>
      </c>
      <c r="CA102" t="s">
        <v>292</v>
      </c>
      <c r="CB102" t="s">
        <v>316</v>
      </c>
      <c r="CC102" t="s">
        <v>292</v>
      </c>
      <c r="CD102" t="s">
        <v>316</v>
      </c>
      <c r="CE102" t="s">
        <v>292</v>
      </c>
      <c r="CF102" t="s">
        <v>316</v>
      </c>
      <c r="CG102" t="s">
        <v>292</v>
      </c>
      <c r="CH102" t="s">
        <v>316</v>
      </c>
      <c r="CI102" t="s">
        <v>245</v>
      </c>
      <c r="CJ102" t="s">
        <v>316</v>
      </c>
      <c r="CK102" t="s">
        <v>292</v>
      </c>
      <c r="CL102" t="s">
        <v>316</v>
      </c>
      <c r="CM102" t="s">
        <v>292</v>
      </c>
      <c r="CN102" t="s">
        <v>316</v>
      </c>
      <c r="CO102" t="s">
        <v>292</v>
      </c>
      <c r="CP102" t="s">
        <v>316</v>
      </c>
      <c r="CQ102" t="s">
        <v>292</v>
      </c>
      <c r="CR102" t="s">
        <v>316</v>
      </c>
      <c r="CS102" t="s">
        <v>227</v>
      </c>
      <c r="CT102" t="s">
        <v>227</v>
      </c>
      <c r="CU102" t="s">
        <v>247</v>
      </c>
      <c r="CV102" t="s">
        <v>1675</v>
      </c>
      <c r="CW102" t="s">
        <v>233</v>
      </c>
      <c r="CX102" t="s">
        <v>227</v>
      </c>
      <c r="CY102" t="s">
        <v>233</v>
      </c>
      <c r="CZ102" t="s">
        <v>227</v>
      </c>
      <c r="DA102" t="s">
        <v>1676</v>
      </c>
      <c r="DB102" t="s">
        <v>1676</v>
      </c>
      <c r="DC102" t="s">
        <v>251</v>
      </c>
      <c r="DD102" t="s">
        <v>251</v>
      </c>
      <c r="DE102" t="s">
        <v>252</v>
      </c>
      <c r="DF102" t="s">
        <v>252</v>
      </c>
      <c r="DG102" t="s">
        <v>252</v>
      </c>
      <c r="DH102" t="s">
        <v>251</v>
      </c>
      <c r="DI102" t="s">
        <v>253</v>
      </c>
      <c r="DJ102" t="s">
        <v>251</v>
      </c>
      <c r="DK102" t="s">
        <v>255</v>
      </c>
      <c r="DL102" t="s">
        <v>255</v>
      </c>
      <c r="DM102" t="s">
        <v>254</v>
      </c>
      <c r="DN102" t="s">
        <v>255</v>
      </c>
      <c r="DO102" t="s">
        <v>255</v>
      </c>
      <c r="DP102" t="s">
        <v>254</v>
      </c>
      <c r="DQ102" t="s">
        <v>256</v>
      </c>
      <c r="DR102" t="s">
        <v>254</v>
      </c>
      <c r="DS102" t="s">
        <v>251</v>
      </c>
      <c r="DT102" t="s">
        <v>251</v>
      </c>
      <c r="DU102" t="s">
        <v>252</v>
      </c>
      <c r="DV102" t="s">
        <v>251</v>
      </c>
      <c r="DW102" t="s">
        <v>251</v>
      </c>
      <c r="DX102" t="s">
        <v>252</v>
      </c>
      <c r="DY102" t="s">
        <v>253</v>
      </c>
      <c r="DZ102" t="s">
        <v>254</v>
      </c>
      <c r="EA102" t="s">
        <v>254</v>
      </c>
      <c r="EB102" t="s">
        <v>254</v>
      </c>
      <c r="EC102" t="s">
        <v>256</v>
      </c>
      <c r="ED102" t="s">
        <v>254</v>
      </c>
      <c r="EE102" t="s">
        <v>255</v>
      </c>
      <c r="EF102" t="s">
        <v>256</v>
      </c>
      <c r="EG102" t="s">
        <v>251</v>
      </c>
      <c r="EH102" t="s">
        <v>251</v>
      </c>
      <c r="EI102" t="s">
        <v>251</v>
      </c>
      <c r="EJ102" t="s">
        <v>252</v>
      </c>
      <c r="EK102" t="s">
        <v>254</v>
      </c>
      <c r="EL102" t="s">
        <v>254</v>
      </c>
      <c r="EM102" t="s">
        <v>254</v>
      </c>
      <c r="EN102" t="s">
        <v>255</v>
      </c>
      <c r="EO102" t="s">
        <v>251</v>
      </c>
      <c r="EP102" t="s">
        <v>252</v>
      </c>
      <c r="EQ102" t="s">
        <v>251</v>
      </c>
      <c r="ER102" t="s">
        <v>252</v>
      </c>
      <c r="ES102" t="s">
        <v>254</v>
      </c>
      <c r="ET102" t="s">
        <v>255</v>
      </c>
      <c r="EU102" t="s">
        <v>254</v>
      </c>
      <c r="EV102" t="s">
        <v>254</v>
      </c>
      <c r="EW102" t="s">
        <v>260</v>
      </c>
      <c r="EX102" t="s">
        <v>260</v>
      </c>
      <c r="EY102" t="s">
        <v>260</v>
      </c>
      <c r="EZ102" t="s">
        <v>260</v>
      </c>
      <c r="FA102" t="s">
        <v>258</v>
      </c>
      <c r="FB102" t="s">
        <v>258</v>
      </c>
      <c r="FC102" t="s">
        <v>258</v>
      </c>
      <c r="FD102" t="s">
        <v>261</v>
      </c>
      <c r="FE102" t="s">
        <v>261</v>
      </c>
      <c r="FF102" t="s">
        <v>260</v>
      </c>
      <c r="FG102" t="s">
        <v>257</v>
      </c>
      <c r="FH102" t="s">
        <v>261</v>
      </c>
      <c r="FI102" t="s">
        <v>260</v>
      </c>
      <c r="FJ102" t="s">
        <v>258</v>
      </c>
      <c r="FK102" t="s">
        <v>260</v>
      </c>
      <c r="FL102" t="s">
        <v>257</v>
      </c>
      <c r="FM102" t="s">
        <v>261</v>
      </c>
      <c r="FN102" t="s">
        <v>261</v>
      </c>
      <c r="FO102" t="s">
        <v>261</v>
      </c>
      <c r="FP102" t="s">
        <v>261</v>
      </c>
      <c r="FQ102" t="s">
        <v>260</v>
      </c>
      <c r="FR102" t="s">
        <v>260</v>
      </c>
      <c r="FS102" t="s">
        <v>260</v>
      </c>
      <c r="FT102" t="s">
        <v>260</v>
      </c>
      <c r="FU102" t="s">
        <v>260</v>
      </c>
      <c r="FV102" t="s">
        <v>257</v>
      </c>
      <c r="FW102" t="s">
        <v>257</v>
      </c>
      <c r="FX102" t="s">
        <v>257</v>
      </c>
      <c r="FY102" t="s">
        <v>258</v>
      </c>
      <c r="FZ102" t="s">
        <v>257</v>
      </c>
      <c r="GA102" t="s">
        <v>260</v>
      </c>
      <c r="GB102" t="s">
        <v>260</v>
      </c>
      <c r="GC102" t="s">
        <v>257</v>
      </c>
      <c r="GD102" t="s">
        <v>261</v>
      </c>
      <c r="GE102" t="s">
        <v>261</v>
      </c>
      <c r="GF102" t="s">
        <v>258</v>
      </c>
      <c r="GG102" t="s">
        <v>258</v>
      </c>
      <c r="GH102" t="s">
        <v>261</v>
      </c>
      <c r="GI102" t="s">
        <v>258</v>
      </c>
      <c r="GJ102" t="s">
        <v>261</v>
      </c>
      <c r="GK102" t="s">
        <v>261</v>
      </c>
      <c r="GL102" t="s">
        <v>260</v>
      </c>
      <c r="GM102" t="s">
        <v>258</v>
      </c>
      <c r="GN102" t="s">
        <v>257</v>
      </c>
      <c r="GO102" t="s">
        <v>258</v>
      </c>
      <c r="GP102" t="s">
        <v>257</v>
      </c>
      <c r="GQ102" t="s">
        <v>258</v>
      </c>
      <c r="GR102" t="s">
        <v>260</v>
      </c>
      <c r="GS102" t="s">
        <v>258</v>
      </c>
      <c r="GT102" t="s">
        <v>257</v>
      </c>
      <c r="GU102" t="s">
        <v>1676</v>
      </c>
      <c r="GV102" t="s">
        <v>1677</v>
      </c>
      <c r="GW102" t="s">
        <v>227</v>
      </c>
      <c r="GX102" t="s">
        <v>227</v>
      </c>
      <c r="GY102">
        <v>1</v>
      </c>
      <c r="GZ102">
        <v>2264.5320000000002</v>
      </c>
      <c r="HA102">
        <v>6</v>
      </c>
      <c r="HB102" t="s">
        <v>227</v>
      </c>
      <c r="HC102">
        <v>10</v>
      </c>
      <c r="HD102" t="s">
        <v>227</v>
      </c>
      <c r="HE102">
        <v>5</v>
      </c>
      <c r="HF102">
        <v>6</v>
      </c>
      <c r="HG102" s="1">
        <v>43907.634722222225</v>
      </c>
      <c r="HH102" t="s">
        <v>227</v>
      </c>
      <c r="HI102" t="s">
        <v>227</v>
      </c>
      <c r="HJ102" t="s">
        <v>227</v>
      </c>
      <c r="HK102">
        <v>0</v>
      </c>
      <c r="HL102" t="s">
        <v>1591</v>
      </c>
      <c r="HM102" t="s">
        <v>302</v>
      </c>
      <c r="HN102" t="s">
        <v>1272</v>
      </c>
      <c r="HO102" t="s">
        <v>1678</v>
      </c>
      <c r="HP102">
        <v>2</v>
      </c>
      <c r="HQ102">
        <v>999999</v>
      </c>
    </row>
    <row r="103" spans="1:225" x14ac:dyDescent="0.25">
      <c r="A103">
        <v>103</v>
      </c>
      <c r="B103">
        <v>2938</v>
      </c>
      <c r="C103" t="s">
        <v>1679</v>
      </c>
      <c r="D103" t="s">
        <v>1680</v>
      </c>
      <c r="E103" s="1">
        <v>43908.551388888889</v>
      </c>
      <c r="F103" t="s">
        <v>1120</v>
      </c>
      <c r="G103">
        <v>3</v>
      </c>
      <c r="H103">
        <v>0</v>
      </c>
      <c r="I103">
        <v>0</v>
      </c>
      <c r="J103">
        <v>0</v>
      </c>
      <c r="K103">
        <v>0</v>
      </c>
      <c r="L103">
        <v>0</v>
      </c>
      <c r="M103">
        <v>1</v>
      </c>
      <c r="N103">
        <v>0</v>
      </c>
      <c r="O103">
        <v>0</v>
      </c>
      <c r="P103">
        <v>0</v>
      </c>
      <c r="Q103">
        <v>0</v>
      </c>
      <c r="R103">
        <v>0</v>
      </c>
      <c r="S103" t="s">
        <v>227</v>
      </c>
      <c r="T103">
        <v>0</v>
      </c>
      <c r="U103">
        <v>0</v>
      </c>
      <c r="V103">
        <v>0</v>
      </c>
      <c r="W103">
        <v>0</v>
      </c>
      <c r="X103">
        <v>0</v>
      </c>
      <c r="Y103">
        <v>1</v>
      </c>
      <c r="Z103">
        <v>0</v>
      </c>
      <c r="AA103">
        <v>0</v>
      </c>
      <c r="AB103">
        <v>0</v>
      </c>
      <c r="AC103">
        <v>0</v>
      </c>
      <c r="AD103">
        <v>0</v>
      </c>
      <c r="AE103" t="s">
        <v>227</v>
      </c>
      <c r="AF103">
        <v>0</v>
      </c>
      <c r="AG103">
        <v>0</v>
      </c>
      <c r="AH103">
        <v>1</v>
      </c>
      <c r="AI103">
        <v>0</v>
      </c>
      <c r="AJ103">
        <v>0</v>
      </c>
      <c r="AK103">
        <v>0</v>
      </c>
      <c r="AL103">
        <v>0</v>
      </c>
      <c r="AM103" t="s">
        <v>1081</v>
      </c>
      <c r="AN103">
        <v>97103</v>
      </c>
      <c r="AO103" t="s">
        <v>311</v>
      </c>
      <c r="AP103" t="s">
        <v>1681</v>
      </c>
      <c r="AQ103">
        <v>97138</v>
      </c>
      <c r="AR103" t="s">
        <v>229</v>
      </c>
      <c r="AS103">
        <v>1</v>
      </c>
      <c r="AT103">
        <v>1</v>
      </c>
      <c r="AU103">
        <v>1</v>
      </c>
      <c r="AV103">
        <v>0</v>
      </c>
      <c r="AW103" t="s">
        <v>227</v>
      </c>
      <c r="AX103" s="2">
        <v>44199</v>
      </c>
      <c r="AY103" t="s">
        <v>232</v>
      </c>
      <c r="AZ103">
        <v>0</v>
      </c>
      <c r="BA103">
        <v>0</v>
      </c>
      <c r="BB103">
        <v>0</v>
      </c>
      <c r="BC103">
        <v>0</v>
      </c>
      <c r="BD103">
        <v>0</v>
      </c>
      <c r="BE103">
        <v>1</v>
      </c>
      <c r="BF103">
        <v>0</v>
      </c>
      <c r="BG103">
        <v>0</v>
      </c>
      <c r="BH103" t="s">
        <v>227</v>
      </c>
      <c r="BI103" t="s">
        <v>233</v>
      </c>
      <c r="BJ103" t="s">
        <v>227</v>
      </c>
      <c r="BK103" t="s">
        <v>234</v>
      </c>
      <c r="BL103" t="s">
        <v>291</v>
      </c>
      <c r="BM103" t="s">
        <v>236</v>
      </c>
      <c r="BN103" t="s">
        <v>227</v>
      </c>
      <c r="BO103" t="s">
        <v>233</v>
      </c>
      <c r="BP103" t="s">
        <v>233</v>
      </c>
      <c r="BQ103" s="2">
        <v>44198</v>
      </c>
      <c r="BR103" t="s">
        <v>238</v>
      </c>
      <c r="BS103" t="s">
        <v>238</v>
      </c>
      <c r="BT103" t="s">
        <v>238</v>
      </c>
      <c r="BU103" t="s">
        <v>237</v>
      </c>
      <c r="BV103" t="s">
        <v>1682</v>
      </c>
      <c r="BW103" t="s">
        <v>233</v>
      </c>
      <c r="BX103" s="3" t="s">
        <v>227</v>
      </c>
      <c r="BY103" t="s">
        <v>243</v>
      </c>
      <c r="BZ103" t="s">
        <v>244</v>
      </c>
      <c r="CA103" t="s">
        <v>243</v>
      </c>
      <c r="CB103" t="s">
        <v>244</v>
      </c>
      <c r="CC103" t="s">
        <v>243</v>
      </c>
      <c r="CD103" t="s">
        <v>244</v>
      </c>
      <c r="CE103" t="s">
        <v>243</v>
      </c>
      <c r="CF103" t="s">
        <v>244</v>
      </c>
      <c r="CG103" t="s">
        <v>243</v>
      </c>
      <c r="CH103" t="s">
        <v>244</v>
      </c>
      <c r="CI103" t="s">
        <v>243</v>
      </c>
      <c r="CJ103" t="s">
        <v>244</v>
      </c>
      <c r="CK103" t="s">
        <v>243</v>
      </c>
      <c r="CL103" t="s">
        <v>244</v>
      </c>
      <c r="CM103" t="s">
        <v>243</v>
      </c>
      <c r="CN103" t="s">
        <v>244</v>
      </c>
      <c r="CO103" t="s">
        <v>243</v>
      </c>
      <c r="CP103" t="s">
        <v>244</v>
      </c>
      <c r="CQ103" t="s">
        <v>243</v>
      </c>
      <c r="CR103" t="s">
        <v>244</v>
      </c>
      <c r="CS103" t="s">
        <v>227</v>
      </c>
      <c r="CT103" t="s">
        <v>227</v>
      </c>
      <c r="CU103" t="s">
        <v>233</v>
      </c>
      <c r="CV103" t="s">
        <v>227</v>
      </c>
      <c r="CW103" t="s">
        <v>247</v>
      </c>
      <c r="CX103" t="s">
        <v>1683</v>
      </c>
      <c r="CY103" t="s">
        <v>233</v>
      </c>
      <c r="CZ103" t="s">
        <v>227</v>
      </c>
      <c r="DA103" t="s">
        <v>1684</v>
      </c>
      <c r="DB103" t="s">
        <v>1685</v>
      </c>
      <c r="DC103" t="s">
        <v>252</v>
      </c>
      <c r="DD103" t="s">
        <v>251</v>
      </c>
      <c r="DE103" t="s">
        <v>252</v>
      </c>
      <c r="DF103" t="s">
        <v>252</v>
      </c>
      <c r="DG103" t="s">
        <v>252</v>
      </c>
      <c r="DH103" t="s">
        <v>253</v>
      </c>
      <c r="DI103" t="s">
        <v>251</v>
      </c>
      <c r="DJ103" t="s">
        <v>253</v>
      </c>
      <c r="DK103" t="s">
        <v>255</v>
      </c>
      <c r="DL103" t="s">
        <v>254</v>
      </c>
      <c r="DM103" t="s">
        <v>255</v>
      </c>
      <c r="DN103" t="s">
        <v>255</v>
      </c>
      <c r="DO103" t="s">
        <v>255</v>
      </c>
      <c r="DP103" t="s">
        <v>256</v>
      </c>
      <c r="DQ103" t="s">
        <v>254</v>
      </c>
      <c r="DR103" t="s">
        <v>256</v>
      </c>
      <c r="DS103" t="s">
        <v>251</v>
      </c>
      <c r="DT103" t="s">
        <v>253</v>
      </c>
      <c r="DU103" t="s">
        <v>253</v>
      </c>
      <c r="DV103" t="s">
        <v>253</v>
      </c>
      <c r="DW103" t="s">
        <v>251</v>
      </c>
      <c r="DX103" t="s">
        <v>252</v>
      </c>
      <c r="DY103" t="s">
        <v>253</v>
      </c>
      <c r="DZ103" t="s">
        <v>254</v>
      </c>
      <c r="EA103" t="s">
        <v>254</v>
      </c>
      <c r="EB103" t="s">
        <v>256</v>
      </c>
      <c r="EC103" t="s">
        <v>256</v>
      </c>
      <c r="ED103" t="s">
        <v>254</v>
      </c>
      <c r="EE103" t="s">
        <v>255</v>
      </c>
      <c r="EF103" t="s">
        <v>256</v>
      </c>
      <c r="EG103" t="s">
        <v>251</v>
      </c>
      <c r="EH103" t="s">
        <v>253</v>
      </c>
      <c r="EI103" t="s">
        <v>252</v>
      </c>
      <c r="EJ103" t="s">
        <v>251</v>
      </c>
      <c r="EK103" t="s">
        <v>254</v>
      </c>
      <c r="EL103" t="s">
        <v>256</v>
      </c>
      <c r="EM103" t="s">
        <v>255</v>
      </c>
      <c r="EN103" t="s">
        <v>254</v>
      </c>
      <c r="EO103" t="s">
        <v>252</v>
      </c>
      <c r="EP103" t="s">
        <v>252</v>
      </c>
      <c r="EQ103" t="s">
        <v>252</v>
      </c>
      <c r="ER103" t="s">
        <v>252</v>
      </c>
      <c r="ES103" t="s">
        <v>255</v>
      </c>
      <c r="ET103" t="s">
        <v>255</v>
      </c>
      <c r="EU103" t="s">
        <v>255</v>
      </c>
      <c r="EV103" t="s">
        <v>255</v>
      </c>
      <c r="EW103" t="s">
        <v>261</v>
      </c>
      <c r="EX103" t="s">
        <v>261</v>
      </c>
      <c r="EY103" t="s">
        <v>261</v>
      </c>
      <c r="EZ103" t="s">
        <v>260</v>
      </c>
      <c r="FA103" t="s">
        <v>257</v>
      </c>
      <c r="FB103" t="s">
        <v>258</v>
      </c>
      <c r="FC103" t="s">
        <v>258</v>
      </c>
      <c r="FD103" t="s">
        <v>257</v>
      </c>
      <c r="FE103" t="s">
        <v>257</v>
      </c>
      <c r="FF103" t="s">
        <v>261</v>
      </c>
      <c r="FG103" t="s">
        <v>258</v>
      </c>
      <c r="FH103" t="s">
        <v>261</v>
      </c>
      <c r="FI103" t="s">
        <v>261</v>
      </c>
      <c r="FJ103" t="s">
        <v>259</v>
      </c>
      <c r="FK103" t="s">
        <v>259</v>
      </c>
      <c r="FL103" t="s">
        <v>258</v>
      </c>
      <c r="FM103" t="s">
        <v>261</v>
      </c>
      <c r="FN103" t="s">
        <v>258</v>
      </c>
      <c r="FO103" t="s">
        <v>258</v>
      </c>
      <c r="FP103" t="s">
        <v>258</v>
      </c>
      <c r="FQ103" t="s">
        <v>258</v>
      </c>
      <c r="FR103" t="s">
        <v>261</v>
      </c>
      <c r="FS103" t="s">
        <v>258</v>
      </c>
      <c r="FT103" t="s">
        <v>261</v>
      </c>
      <c r="FU103" t="s">
        <v>259</v>
      </c>
      <c r="FV103" t="s">
        <v>259</v>
      </c>
      <c r="FW103" t="s">
        <v>259</v>
      </c>
      <c r="FX103" t="s">
        <v>257</v>
      </c>
      <c r="FY103" t="s">
        <v>259</v>
      </c>
      <c r="FZ103" t="s">
        <v>259</v>
      </c>
      <c r="GA103" t="s">
        <v>257</v>
      </c>
      <c r="GB103" t="s">
        <v>261</v>
      </c>
      <c r="GC103" t="s">
        <v>257</v>
      </c>
      <c r="GD103" t="s">
        <v>261</v>
      </c>
      <c r="GE103" t="s">
        <v>258</v>
      </c>
      <c r="GF103" t="s">
        <v>258</v>
      </c>
      <c r="GG103" t="s">
        <v>258</v>
      </c>
      <c r="GH103" t="s">
        <v>261</v>
      </c>
      <c r="GI103" t="s">
        <v>260</v>
      </c>
      <c r="GJ103" t="s">
        <v>257</v>
      </c>
      <c r="GK103" t="s">
        <v>257</v>
      </c>
      <c r="GL103" t="s">
        <v>258</v>
      </c>
      <c r="GM103" t="s">
        <v>258</v>
      </c>
      <c r="GN103" t="s">
        <v>258</v>
      </c>
      <c r="GO103" t="s">
        <v>258</v>
      </c>
      <c r="GP103" t="s">
        <v>258</v>
      </c>
      <c r="GQ103" t="s">
        <v>258</v>
      </c>
      <c r="GR103" t="s">
        <v>260</v>
      </c>
      <c r="GS103" t="s">
        <v>258</v>
      </c>
      <c r="GT103" t="s">
        <v>257</v>
      </c>
      <c r="GU103" t="s">
        <v>1686</v>
      </c>
      <c r="GV103" t="s">
        <v>1687</v>
      </c>
      <c r="GW103" t="s">
        <v>227</v>
      </c>
      <c r="GX103" t="s">
        <v>227</v>
      </c>
      <c r="GY103">
        <v>1</v>
      </c>
      <c r="GZ103">
        <v>6311.86</v>
      </c>
      <c r="HA103">
        <v>5</v>
      </c>
      <c r="HB103" t="s">
        <v>227</v>
      </c>
      <c r="HC103">
        <v>3</v>
      </c>
      <c r="HD103" t="s">
        <v>227</v>
      </c>
      <c r="HE103">
        <v>5</v>
      </c>
      <c r="HF103">
        <v>6</v>
      </c>
      <c r="HG103" s="1">
        <v>43908.477777777778</v>
      </c>
      <c r="HH103" t="s">
        <v>227</v>
      </c>
      <c r="HI103" t="s">
        <v>227</v>
      </c>
      <c r="HJ103" t="s">
        <v>227</v>
      </c>
      <c r="HK103">
        <v>0</v>
      </c>
      <c r="HL103" t="s">
        <v>1652</v>
      </c>
      <c r="HM103" t="s">
        <v>302</v>
      </c>
      <c r="HN103" t="s">
        <v>1688</v>
      </c>
      <c r="HO103" t="s">
        <v>1689</v>
      </c>
      <c r="HP103">
        <v>1</v>
      </c>
      <c r="HQ103">
        <v>100660</v>
      </c>
    </row>
    <row r="104" spans="1:225" x14ac:dyDescent="0.25">
      <c r="A104">
        <v>104</v>
      </c>
      <c r="B104">
        <v>3004</v>
      </c>
      <c r="C104">
        <v>2020</v>
      </c>
      <c r="D104" t="s">
        <v>1690</v>
      </c>
      <c r="E104" s="1">
        <v>43910.887499999997</v>
      </c>
      <c r="F104" t="s">
        <v>1120</v>
      </c>
      <c r="G104">
        <v>3</v>
      </c>
      <c r="H104">
        <v>0</v>
      </c>
      <c r="I104">
        <v>1</v>
      </c>
      <c r="J104">
        <v>0</v>
      </c>
      <c r="K104">
        <v>0</v>
      </c>
      <c r="L104">
        <v>0</v>
      </c>
      <c r="M104">
        <v>1</v>
      </c>
      <c r="N104">
        <v>0</v>
      </c>
      <c r="O104">
        <v>0</v>
      </c>
      <c r="P104">
        <v>0</v>
      </c>
      <c r="Q104">
        <v>0</v>
      </c>
      <c r="R104">
        <v>1</v>
      </c>
      <c r="S104" t="s">
        <v>1170</v>
      </c>
      <c r="T104">
        <v>0</v>
      </c>
      <c r="U104">
        <v>1</v>
      </c>
      <c r="V104">
        <v>0</v>
      </c>
      <c r="W104">
        <v>0</v>
      </c>
      <c r="X104">
        <v>0</v>
      </c>
      <c r="Y104">
        <v>1</v>
      </c>
      <c r="Z104">
        <v>0</v>
      </c>
      <c r="AA104">
        <v>0</v>
      </c>
      <c r="AB104">
        <v>0</v>
      </c>
      <c r="AC104">
        <v>0</v>
      </c>
      <c r="AD104">
        <v>1</v>
      </c>
      <c r="AE104" t="s">
        <v>1170</v>
      </c>
      <c r="AF104">
        <v>0</v>
      </c>
      <c r="AG104">
        <v>1</v>
      </c>
      <c r="AH104">
        <v>1</v>
      </c>
      <c r="AI104">
        <v>0</v>
      </c>
      <c r="AJ104">
        <v>0</v>
      </c>
      <c r="AK104">
        <v>0</v>
      </c>
      <c r="AL104">
        <v>0</v>
      </c>
      <c r="AM104" t="s">
        <v>1382</v>
      </c>
      <c r="AN104">
        <v>98590</v>
      </c>
      <c r="AO104" t="s">
        <v>229</v>
      </c>
      <c r="AP104" t="s">
        <v>1691</v>
      </c>
      <c r="AQ104">
        <v>98547</v>
      </c>
      <c r="AR104" t="s">
        <v>229</v>
      </c>
      <c r="AS104">
        <v>1</v>
      </c>
      <c r="AT104">
        <v>1</v>
      </c>
      <c r="AU104">
        <v>1</v>
      </c>
      <c r="AV104">
        <v>0</v>
      </c>
      <c r="AW104" t="s">
        <v>227</v>
      </c>
      <c r="AX104" s="2">
        <v>44199</v>
      </c>
      <c r="AY104" t="s">
        <v>232</v>
      </c>
      <c r="AZ104">
        <v>0</v>
      </c>
      <c r="BA104">
        <v>0</v>
      </c>
      <c r="BB104">
        <v>0</v>
      </c>
      <c r="BC104">
        <v>1</v>
      </c>
      <c r="BD104">
        <v>0</v>
      </c>
      <c r="BE104">
        <v>1</v>
      </c>
      <c r="BF104">
        <v>0</v>
      </c>
      <c r="BG104">
        <v>1</v>
      </c>
      <c r="BH104" t="s">
        <v>1692</v>
      </c>
      <c r="BI104" t="s">
        <v>247</v>
      </c>
      <c r="BJ104" t="s">
        <v>1693</v>
      </c>
      <c r="BK104" t="s">
        <v>382</v>
      </c>
      <c r="BL104" t="s">
        <v>383</v>
      </c>
      <c r="BM104" t="s">
        <v>236</v>
      </c>
      <c r="BN104" t="s">
        <v>227</v>
      </c>
      <c r="BO104" t="s">
        <v>233</v>
      </c>
      <c r="BP104" t="s">
        <v>233</v>
      </c>
      <c r="BQ104" s="2">
        <v>44198</v>
      </c>
      <c r="BR104" t="s">
        <v>238</v>
      </c>
      <c r="BS104" t="s">
        <v>238</v>
      </c>
      <c r="BT104" t="s">
        <v>238</v>
      </c>
      <c r="BU104" t="s">
        <v>238</v>
      </c>
      <c r="BV104" t="s">
        <v>1694</v>
      </c>
      <c r="BW104" t="s">
        <v>233</v>
      </c>
      <c r="BX104" s="3" t="s">
        <v>227</v>
      </c>
      <c r="BY104" t="s">
        <v>292</v>
      </c>
      <c r="BZ104" t="s">
        <v>244</v>
      </c>
      <c r="CA104" t="s">
        <v>243</v>
      </c>
      <c r="CB104" t="s">
        <v>244</v>
      </c>
      <c r="CC104" t="s">
        <v>243</v>
      </c>
      <c r="CD104" t="s">
        <v>244</v>
      </c>
      <c r="CE104" t="s">
        <v>243</v>
      </c>
      <c r="CF104" t="s">
        <v>244</v>
      </c>
      <c r="CG104" t="s">
        <v>243</v>
      </c>
      <c r="CH104" t="s">
        <v>244</v>
      </c>
      <c r="CI104" t="s">
        <v>243</v>
      </c>
      <c r="CJ104" t="s">
        <v>244</v>
      </c>
      <c r="CK104" t="s">
        <v>292</v>
      </c>
      <c r="CL104" t="s">
        <v>244</v>
      </c>
      <c r="CM104" t="s">
        <v>292</v>
      </c>
      <c r="CN104" t="s">
        <v>244</v>
      </c>
      <c r="CO104" t="s">
        <v>292</v>
      </c>
      <c r="CP104" t="s">
        <v>244</v>
      </c>
      <c r="CQ104" t="s">
        <v>292</v>
      </c>
      <c r="CR104" t="s">
        <v>244</v>
      </c>
      <c r="CS104" t="s">
        <v>385</v>
      </c>
      <c r="CT104" t="s">
        <v>244</v>
      </c>
      <c r="CU104" t="s">
        <v>247</v>
      </c>
      <c r="CV104" t="s">
        <v>1695</v>
      </c>
      <c r="CW104" t="s">
        <v>233</v>
      </c>
      <c r="CX104" t="s">
        <v>227</v>
      </c>
      <c r="CY104" t="s">
        <v>247</v>
      </c>
      <c r="CZ104" t="s">
        <v>1696</v>
      </c>
      <c r="DA104" t="s">
        <v>1697</v>
      </c>
      <c r="DB104" t="s">
        <v>1698</v>
      </c>
      <c r="DC104" t="s">
        <v>252</v>
      </c>
      <c r="DD104" t="s">
        <v>251</v>
      </c>
      <c r="DE104" t="s">
        <v>252</v>
      </c>
      <c r="DF104" t="s">
        <v>252</v>
      </c>
      <c r="DG104" t="s">
        <v>252</v>
      </c>
      <c r="DH104" t="s">
        <v>252</v>
      </c>
      <c r="DI104" t="s">
        <v>252</v>
      </c>
      <c r="DJ104" t="s">
        <v>251</v>
      </c>
      <c r="DK104" t="s">
        <v>255</v>
      </c>
      <c r="DL104" t="s">
        <v>255</v>
      </c>
      <c r="DM104" t="s">
        <v>255</v>
      </c>
      <c r="DN104" t="s">
        <v>255</v>
      </c>
      <c r="DO104" t="s">
        <v>255</v>
      </c>
      <c r="DP104" t="s">
        <v>255</v>
      </c>
      <c r="DQ104" t="s">
        <v>255</v>
      </c>
      <c r="DR104" t="s">
        <v>255</v>
      </c>
      <c r="DS104" t="s">
        <v>253</v>
      </c>
      <c r="DT104" t="s">
        <v>253</v>
      </c>
      <c r="DU104" t="s">
        <v>252</v>
      </c>
      <c r="DV104" t="s">
        <v>253</v>
      </c>
      <c r="DW104" t="s">
        <v>253</v>
      </c>
      <c r="DX104" t="s">
        <v>253</v>
      </c>
      <c r="DY104" t="s">
        <v>253</v>
      </c>
      <c r="DZ104" t="s">
        <v>256</v>
      </c>
      <c r="EA104" t="s">
        <v>255</v>
      </c>
      <c r="EB104" t="s">
        <v>256</v>
      </c>
      <c r="EC104" t="s">
        <v>256</v>
      </c>
      <c r="ED104" t="s">
        <v>256</v>
      </c>
      <c r="EE104" t="s">
        <v>256</v>
      </c>
      <c r="EF104" t="s">
        <v>256</v>
      </c>
      <c r="EG104" t="s">
        <v>253</v>
      </c>
      <c r="EH104" t="s">
        <v>253</v>
      </c>
      <c r="EI104" t="s">
        <v>253</v>
      </c>
      <c r="EJ104" t="s">
        <v>253</v>
      </c>
      <c r="EK104" t="s">
        <v>256</v>
      </c>
      <c r="EL104" t="s">
        <v>256</v>
      </c>
      <c r="EM104" t="s">
        <v>256</v>
      </c>
      <c r="EN104" t="s">
        <v>256</v>
      </c>
      <c r="EO104" t="s">
        <v>252</v>
      </c>
      <c r="EP104" t="s">
        <v>252</v>
      </c>
      <c r="EQ104" t="s">
        <v>253</v>
      </c>
      <c r="ER104" t="s">
        <v>252</v>
      </c>
      <c r="ES104" t="s">
        <v>255</v>
      </c>
      <c r="ET104" t="s">
        <v>255</v>
      </c>
      <c r="EU104" t="s">
        <v>256</v>
      </c>
      <c r="EV104" t="s">
        <v>255</v>
      </c>
      <c r="EW104" t="s">
        <v>258</v>
      </c>
      <c r="EX104" t="s">
        <v>258</v>
      </c>
      <c r="EY104" t="s">
        <v>258</v>
      </c>
      <c r="EZ104" t="s">
        <v>259</v>
      </c>
      <c r="FA104" t="s">
        <v>259</v>
      </c>
      <c r="FB104" t="s">
        <v>259</v>
      </c>
      <c r="FC104" t="s">
        <v>259</v>
      </c>
      <c r="FD104" t="s">
        <v>259</v>
      </c>
      <c r="FE104" t="s">
        <v>260</v>
      </c>
      <c r="FF104" t="s">
        <v>260</v>
      </c>
      <c r="FG104" t="s">
        <v>260</v>
      </c>
      <c r="FH104" t="s">
        <v>259</v>
      </c>
      <c r="FI104" t="s">
        <v>257</v>
      </c>
      <c r="FJ104" t="s">
        <v>260</v>
      </c>
      <c r="FK104" t="s">
        <v>258</v>
      </c>
      <c r="FL104" t="s">
        <v>259</v>
      </c>
      <c r="FM104" t="s">
        <v>260</v>
      </c>
      <c r="FN104" t="s">
        <v>259</v>
      </c>
      <c r="FO104" t="s">
        <v>259</v>
      </c>
      <c r="FP104" t="s">
        <v>260</v>
      </c>
      <c r="FQ104" t="s">
        <v>260</v>
      </c>
      <c r="FR104" t="s">
        <v>260</v>
      </c>
      <c r="FS104" t="s">
        <v>260</v>
      </c>
      <c r="FT104" t="s">
        <v>260</v>
      </c>
      <c r="FU104" t="s">
        <v>259</v>
      </c>
      <c r="FV104" t="s">
        <v>259</v>
      </c>
      <c r="FW104" t="s">
        <v>259</v>
      </c>
      <c r="FX104" t="s">
        <v>259</v>
      </c>
      <c r="FY104" t="s">
        <v>259</v>
      </c>
      <c r="FZ104" t="s">
        <v>259</v>
      </c>
      <c r="GA104" t="s">
        <v>259</v>
      </c>
      <c r="GB104" t="s">
        <v>259</v>
      </c>
      <c r="GC104" t="s">
        <v>259</v>
      </c>
      <c r="GD104" t="s">
        <v>260</v>
      </c>
      <c r="GE104" t="s">
        <v>260</v>
      </c>
      <c r="GF104" t="s">
        <v>257</v>
      </c>
      <c r="GG104" t="s">
        <v>260</v>
      </c>
      <c r="GH104" t="s">
        <v>260</v>
      </c>
      <c r="GI104" t="s">
        <v>260</v>
      </c>
      <c r="GJ104" t="s">
        <v>261</v>
      </c>
      <c r="GK104" t="s">
        <v>258</v>
      </c>
      <c r="GL104" t="s">
        <v>260</v>
      </c>
      <c r="GM104" t="s">
        <v>260</v>
      </c>
      <c r="GN104" t="s">
        <v>260</v>
      </c>
      <c r="GO104" t="s">
        <v>259</v>
      </c>
      <c r="GP104" t="s">
        <v>260</v>
      </c>
      <c r="GQ104" t="s">
        <v>260</v>
      </c>
      <c r="GR104" t="s">
        <v>260</v>
      </c>
      <c r="GS104" t="s">
        <v>260</v>
      </c>
      <c r="GT104" t="s">
        <v>259</v>
      </c>
      <c r="GU104" t="s">
        <v>1699</v>
      </c>
      <c r="GV104" t="s">
        <v>1700</v>
      </c>
      <c r="GW104" t="s">
        <v>1701</v>
      </c>
      <c r="GX104" t="s">
        <v>1393</v>
      </c>
      <c r="GY104">
        <v>1</v>
      </c>
      <c r="GZ104">
        <v>2024.01</v>
      </c>
      <c r="HA104">
        <v>4</v>
      </c>
      <c r="HB104" t="s">
        <v>227</v>
      </c>
      <c r="HC104">
        <v>2</v>
      </c>
      <c r="HD104" t="s">
        <v>227</v>
      </c>
      <c r="HE104">
        <v>5</v>
      </c>
      <c r="HF104">
        <v>6</v>
      </c>
      <c r="HG104" s="1">
        <v>43910.863194444442</v>
      </c>
      <c r="HH104" t="s">
        <v>227</v>
      </c>
      <c r="HI104" t="s">
        <v>227</v>
      </c>
      <c r="HJ104" t="s">
        <v>227</v>
      </c>
      <c r="HK104">
        <v>0</v>
      </c>
      <c r="HL104" t="s">
        <v>529</v>
      </c>
      <c r="HM104" t="s">
        <v>302</v>
      </c>
      <c r="HN104" t="s">
        <v>1272</v>
      </c>
      <c r="HO104" t="s">
        <v>1702</v>
      </c>
      <c r="HP104">
        <v>2</v>
      </c>
      <c r="HQ104">
        <v>999999</v>
      </c>
    </row>
    <row r="105" spans="1:225" ht="45" x14ac:dyDescent="0.25">
      <c r="A105">
        <v>105</v>
      </c>
      <c r="B105">
        <v>3037</v>
      </c>
      <c r="C105">
        <v>2020</v>
      </c>
      <c r="D105" t="s">
        <v>1703</v>
      </c>
      <c r="E105" s="1">
        <v>43911.749305555553</v>
      </c>
      <c r="F105" t="s">
        <v>1120</v>
      </c>
      <c r="G105">
        <v>3</v>
      </c>
      <c r="H105">
        <v>0</v>
      </c>
      <c r="I105">
        <v>0</v>
      </c>
      <c r="J105">
        <v>0</v>
      </c>
      <c r="K105">
        <v>0</v>
      </c>
      <c r="L105">
        <v>1</v>
      </c>
      <c r="M105">
        <v>0</v>
      </c>
      <c r="N105">
        <v>0</v>
      </c>
      <c r="O105">
        <v>0</v>
      </c>
      <c r="P105">
        <v>0</v>
      </c>
      <c r="Q105">
        <v>0</v>
      </c>
      <c r="R105">
        <v>0</v>
      </c>
      <c r="S105" t="s">
        <v>227</v>
      </c>
      <c r="T105">
        <v>0</v>
      </c>
      <c r="U105">
        <v>0</v>
      </c>
      <c r="V105">
        <v>0</v>
      </c>
      <c r="W105">
        <v>0</v>
      </c>
      <c r="X105">
        <v>1</v>
      </c>
      <c r="Y105">
        <v>0</v>
      </c>
      <c r="Z105">
        <v>0</v>
      </c>
      <c r="AA105">
        <v>0</v>
      </c>
      <c r="AB105">
        <v>0</v>
      </c>
      <c r="AC105">
        <v>0</v>
      </c>
      <c r="AD105">
        <v>0</v>
      </c>
      <c r="AE105" t="s">
        <v>227</v>
      </c>
      <c r="AF105">
        <v>0</v>
      </c>
      <c r="AG105">
        <v>1</v>
      </c>
      <c r="AH105">
        <v>1</v>
      </c>
      <c r="AI105">
        <v>1</v>
      </c>
      <c r="AJ105">
        <v>0</v>
      </c>
      <c r="AK105">
        <v>0</v>
      </c>
      <c r="AL105">
        <v>0</v>
      </c>
      <c r="AM105" t="s">
        <v>1704</v>
      </c>
      <c r="AN105">
        <v>98624</v>
      </c>
      <c r="AO105" t="s">
        <v>311</v>
      </c>
      <c r="AP105" t="s">
        <v>1705</v>
      </c>
      <c r="AQ105">
        <v>98625</v>
      </c>
      <c r="AR105" t="s">
        <v>229</v>
      </c>
      <c r="AS105">
        <v>1</v>
      </c>
      <c r="AT105">
        <v>1</v>
      </c>
      <c r="AU105">
        <v>0</v>
      </c>
      <c r="AV105">
        <v>0</v>
      </c>
      <c r="AW105" t="s">
        <v>227</v>
      </c>
      <c r="AX105" s="2">
        <v>44199</v>
      </c>
      <c r="AY105" t="s">
        <v>232</v>
      </c>
      <c r="AZ105">
        <v>0</v>
      </c>
      <c r="BA105">
        <v>0</v>
      </c>
      <c r="BB105">
        <v>0</v>
      </c>
      <c r="BC105">
        <v>0</v>
      </c>
      <c r="BD105">
        <v>0</v>
      </c>
      <c r="BE105">
        <v>0</v>
      </c>
      <c r="BF105">
        <v>1</v>
      </c>
      <c r="BG105">
        <v>1</v>
      </c>
      <c r="BH105" t="s">
        <v>1706</v>
      </c>
      <c r="BI105" t="s">
        <v>233</v>
      </c>
      <c r="BJ105" t="s">
        <v>227</v>
      </c>
      <c r="BK105" t="s">
        <v>382</v>
      </c>
      <c r="BL105" t="s">
        <v>235</v>
      </c>
      <c r="BM105" t="s">
        <v>236</v>
      </c>
      <c r="BN105" t="s">
        <v>227</v>
      </c>
      <c r="BO105" t="s">
        <v>233</v>
      </c>
      <c r="BP105" t="s">
        <v>233</v>
      </c>
      <c r="BQ105" t="s">
        <v>227</v>
      </c>
      <c r="BR105" t="s">
        <v>237</v>
      </c>
      <c r="BS105" t="s">
        <v>237</v>
      </c>
      <c r="BT105" t="s">
        <v>237</v>
      </c>
      <c r="BU105" t="s">
        <v>227</v>
      </c>
      <c r="BV105" t="s">
        <v>227</v>
      </c>
      <c r="BW105" t="s">
        <v>820</v>
      </c>
      <c r="BX105" s="3" t="s">
        <v>1707</v>
      </c>
      <c r="BY105" t="s">
        <v>292</v>
      </c>
      <c r="BZ105" t="s">
        <v>244</v>
      </c>
      <c r="CA105" t="s">
        <v>241</v>
      </c>
      <c r="CB105" t="s">
        <v>244</v>
      </c>
      <c r="CC105" t="s">
        <v>243</v>
      </c>
      <c r="CD105" t="s">
        <v>316</v>
      </c>
      <c r="CE105" t="s">
        <v>292</v>
      </c>
      <c r="CF105" t="s">
        <v>244</v>
      </c>
      <c r="CG105" t="s">
        <v>243</v>
      </c>
      <c r="CH105" t="s">
        <v>316</v>
      </c>
      <c r="CI105" t="s">
        <v>241</v>
      </c>
      <c r="CJ105" t="s">
        <v>244</v>
      </c>
      <c r="CK105" t="s">
        <v>292</v>
      </c>
      <c r="CL105" t="s">
        <v>244</v>
      </c>
      <c r="CM105" t="s">
        <v>292</v>
      </c>
      <c r="CN105" t="s">
        <v>244</v>
      </c>
      <c r="CO105" t="s">
        <v>292</v>
      </c>
      <c r="CP105" t="s">
        <v>244</v>
      </c>
      <c r="CQ105" t="s">
        <v>292</v>
      </c>
      <c r="CR105" t="s">
        <v>244</v>
      </c>
      <c r="CS105" t="s">
        <v>227</v>
      </c>
      <c r="CT105" t="s">
        <v>227</v>
      </c>
      <c r="CU105" t="s">
        <v>247</v>
      </c>
      <c r="CV105" t="s">
        <v>1708</v>
      </c>
      <c r="CW105" t="s">
        <v>247</v>
      </c>
      <c r="CX105" t="s">
        <v>1709</v>
      </c>
      <c r="CY105" t="s">
        <v>247</v>
      </c>
      <c r="CZ105" t="s">
        <v>1710</v>
      </c>
      <c r="DA105" t="s">
        <v>1711</v>
      </c>
      <c r="DB105" t="s">
        <v>297</v>
      </c>
      <c r="DC105" t="s">
        <v>253</v>
      </c>
      <c r="DD105" t="s">
        <v>253</v>
      </c>
      <c r="DE105" t="s">
        <v>253</v>
      </c>
      <c r="DF105" t="s">
        <v>251</v>
      </c>
      <c r="DG105" t="s">
        <v>251</v>
      </c>
      <c r="DH105" t="s">
        <v>253</v>
      </c>
      <c r="DI105" t="s">
        <v>253</v>
      </c>
      <c r="DJ105" t="s">
        <v>253</v>
      </c>
      <c r="DK105" t="s">
        <v>256</v>
      </c>
      <c r="DL105" t="s">
        <v>254</v>
      </c>
      <c r="DM105" t="s">
        <v>254</v>
      </c>
      <c r="DN105" t="s">
        <v>254</v>
      </c>
      <c r="DO105" t="s">
        <v>256</v>
      </c>
      <c r="DP105" t="s">
        <v>256</v>
      </c>
      <c r="DQ105" t="s">
        <v>256</v>
      </c>
      <c r="DR105" t="s">
        <v>256</v>
      </c>
      <c r="DS105" t="s">
        <v>253</v>
      </c>
      <c r="DT105" t="s">
        <v>251</v>
      </c>
      <c r="DU105" t="s">
        <v>253</v>
      </c>
      <c r="DV105" t="s">
        <v>251</v>
      </c>
      <c r="DW105" t="s">
        <v>252</v>
      </c>
      <c r="DX105" t="s">
        <v>251</v>
      </c>
      <c r="DY105" t="s">
        <v>251</v>
      </c>
      <c r="DZ105" t="s">
        <v>256</v>
      </c>
      <c r="EA105" t="s">
        <v>254</v>
      </c>
      <c r="EB105" t="s">
        <v>254</v>
      </c>
      <c r="EC105" t="s">
        <v>254</v>
      </c>
      <c r="ED105" t="s">
        <v>255</v>
      </c>
      <c r="EE105" t="s">
        <v>254</v>
      </c>
      <c r="EF105" t="s">
        <v>254</v>
      </c>
      <c r="EG105" t="s">
        <v>252</v>
      </c>
      <c r="EH105" t="s">
        <v>251</v>
      </c>
      <c r="EI105" t="s">
        <v>252</v>
      </c>
      <c r="EJ105" t="s">
        <v>253</v>
      </c>
      <c r="EK105" t="s">
        <v>255</v>
      </c>
      <c r="EL105" t="s">
        <v>254</v>
      </c>
      <c r="EM105" t="s">
        <v>255</v>
      </c>
      <c r="EN105" t="s">
        <v>256</v>
      </c>
      <c r="EO105" t="s">
        <v>251</v>
      </c>
      <c r="EP105" t="s">
        <v>251</v>
      </c>
      <c r="EQ105" t="s">
        <v>251</v>
      </c>
      <c r="ER105" t="s">
        <v>252</v>
      </c>
      <c r="ES105" t="s">
        <v>256</v>
      </c>
      <c r="ET105" t="s">
        <v>254</v>
      </c>
      <c r="EU105" t="s">
        <v>254</v>
      </c>
      <c r="EV105" t="s">
        <v>255</v>
      </c>
      <c r="EW105" t="s">
        <v>259</v>
      </c>
      <c r="EX105" t="s">
        <v>258</v>
      </c>
      <c r="EY105" t="s">
        <v>259</v>
      </c>
      <c r="EZ105" t="s">
        <v>258</v>
      </c>
      <c r="FA105" t="s">
        <v>258</v>
      </c>
      <c r="FB105" t="s">
        <v>260</v>
      </c>
      <c r="FC105" t="s">
        <v>260</v>
      </c>
      <c r="FD105" t="s">
        <v>260</v>
      </c>
      <c r="FE105" t="s">
        <v>258</v>
      </c>
      <c r="FF105" t="s">
        <v>258</v>
      </c>
      <c r="FG105" t="s">
        <v>257</v>
      </c>
      <c r="FH105" t="s">
        <v>258</v>
      </c>
      <c r="FI105" t="s">
        <v>258</v>
      </c>
      <c r="FJ105" t="s">
        <v>258</v>
      </c>
      <c r="FK105" t="s">
        <v>257</v>
      </c>
      <c r="FL105" t="s">
        <v>260</v>
      </c>
      <c r="FM105" t="s">
        <v>261</v>
      </c>
      <c r="FN105" t="s">
        <v>261</v>
      </c>
      <c r="FO105" t="s">
        <v>260</v>
      </c>
      <c r="FP105" t="s">
        <v>257</v>
      </c>
      <c r="FQ105" t="s">
        <v>258</v>
      </c>
      <c r="FR105" t="s">
        <v>259</v>
      </c>
      <c r="FS105" t="s">
        <v>257</v>
      </c>
      <c r="FT105" t="s">
        <v>261</v>
      </c>
      <c r="FU105" t="s">
        <v>257</v>
      </c>
      <c r="FV105" t="s">
        <v>257</v>
      </c>
      <c r="FW105" t="s">
        <v>259</v>
      </c>
      <c r="FX105" t="s">
        <v>257</v>
      </c>
      <c r="FY105" t="s">
        <v>259</v>
      </c>
      <c r="FZ105" t="s">
        <v>259</v>
      </c>
      <c r="GA105" t="s">
        <v>258</v>
      </c>
      <c r="GB105" t="s">
        <v>257</v>
      </c>
      <c r="GC105" t="s">
        <v>258</v>
      </c>
      <c r="GD105" t="s">
        <v>257</v>
      </c>
      <c r="GE105" t="s">
        <v>257</v>
      </c>
      <c r="GF105" t="s">
        <v>258</v>
      </c>
      <c r="GG105" t="s">
        <v>258</v>
      </c>
      <c r="GH105" t="s">
        <v>259</v>
      </c>
      <c r="GI105" t="s">
        <v>258</v>
      </c>
      <c r="GJ105" t="s">
        <v>257</v>
      </c>
      <c r="GK105" t="s">
        <v>258</v>
      </c>
      <c r="GL105" t="s">
        <v>260</v>
      </c>
      <c r="GM105" t="s">
        <v>258</v>
      </c>
      <c r="GN105" t="s">
        <v>257</v>
      </c>
      <c r="GO105" t="s">
        <v>258</v>
      </c>
      <c r="GP105" t="s">
        <v>260</v>
      </c>
      <c r="GQ105" t="s">
        <v>257</v>
      </c>
      <c r="GR105" t="s">
        <v>260</v>
      </c>
      <c r="GS105" t="s">
        <v>260</v>
      </c>
      <c r="GT105" t="s">
        <v>261</v>
      </c>
      <c r="GU105" t="s">
        <v>1712</v>
      </c>
      <c r="GV105" t="s">
        <v>1713</v>
      </c>
      <c r="GW105" t="s">
        <v>1714</v>
      </c>
      <c r="GX105" t="s">
        <v>1715</v>
      </c>
      <c r="GY105">
        <v>1</v>
      </c>
      <c r="GZ105">
        <v>2018.8820000000001</v>
      </c>
      <c r="HA105">
        <v>12</v>
      </c>
      <c r="HB105" t="s">
        <v>227</v>
      </c>
      <c r="HC105">
        <v>11</v>
      </c>
      <c r="HD105" t="s">
        <v>227</v>
      </c>
      <c r="HE105">
        <v>1</v>
      </c>
      <c r="HF105">
        <v>1</v>
      </c>
      <c r="HG105" s="1">
        <v>43911.725694444445</v>
      </c>
      <c r="HH105" t="s">
        <v>227</v>
      </c>
      <c r="HI105" t="s">
        <v>227</v>
      </c>
      <c r="HJ105" t="s">
        <v>227</v>
      </c>
      <c r="HK105">
        <v>0</v>
      </c>
      <c r="HL105" t="s">
        <v>1427</v>
      </c>
      <c r="HM105" t="s">
        <v>325</v>
      </c>
      <c r="HN105" t="s">
        <v>1272</v>
      </c>
      <c r="HO105" t="s">
        <v>1716</v>
      </c>
      <c r="HP105">
        <v>2</v>
      </c>
      <c r="HQ105">
        <v>999999</v>
      </c>
    </row>
    <row r="106" spans="1:225" ht="75" x14ac:dyDescent="0.25">
      <c r="A106">
        <v>106</v>
      </c>
      <c r="B106">
        <v>3137</v>
      </c>
      <c r="C106">
        <v>2020</v>
      </c>
      <c r="D106" t="s">
        <v>1717</v>
      </c>
      <c r="E106" s="1">
        <v>43915.530555555553</v>
      </c>
      <c r="F106" t="s">
        <v>1120</v>
      </c>
      <c r="G106">
        <v>3</v>
      </c>
      <c r="H106">
        <v>0</v>
      </c>
      <c r="I106">
        <v>1</v>
      </c>
      <c r="J106">
        <v>0</v>
      </c>
      <c r="K106">
        <v>0</v>
      </c>
      <c r="L106">
        <v>0</v>
      </c>
      <c r="M106">
        <v>1</v>
      </c>
      <c r="N106">
        <v>0</v>
      </c>
      <c r="O106">
        <v>0</v>
      </c>
      <c r="P106">
        <v>0</v>
      </c>
      <c r="Q106">
        <v>0</v>
      </c>
      <c r="R106">
        <v>1</v>
      </c>
      <c r="S106" t="s">
        <v>1289</v>
      </c>
      <c r="T106">
        <v>0</v>
      </c>
      <c r="U106">
        <v>1</v>
      </c>
      <c r="V106">
        <v>0</v>
      </c>
      <c r="W106">
        <v>0</v>
      </c>
      <c r="X106">
        <v>0</v>
      </c>
      <c r="Y106">
        <v>1</v>
      </c>
      <c r="Z106">
        <v>0</v>
      </c>
      <c r="AA106">
        <v>0</v>
      </c>
      <c r="AB106">
        <v>0</v>
      </c>
      <c r="AC106">
        <v>0</v>
      </c>
      <c r="AD106">
        <v>1</v>
      </c>
      <c r="AE106" t="s">
        <v>1289</v>
      </c>
      <c r="AF106">
        <v>1</v>
      </c>
      <c r="AG106">
        <v>1</v>
      </c>
      <c r="AH106">
        <v>0</v>
      </c>
      <c r="AI106">
        <v>0</v>
      </c>
      <c r="AJ106">
        <v>0</v>
      </c>
      <c r="AK106">
        <v>0</v>
      </c>
      <c r="AL106">
        <v>0</v>
      </c>
      <c r="AM106" t="s">
        <v>1718</v>
      </c>
      <c r="AN106">
        <v>98119</v>
      </c>
      <c r="AO106" t="s">
        <v>231</v>
      </c>
      <c r="AP106" t="s">
        <v>1719</v>
      </c>
      <c r="AQ106">
        <v>98008</v>
      </c>
      <c r="AR106" t="s">
        <v>229</v>
      </c>
      <c r="AS106">
        <v>1</v>
      </c>
      <c r="AT106">
        <v>1</v>
      </c>
      <c r="AU106">
        <v>1</v>
      </c>
      <c r="AV106">
        <v>0</v>
      </c>
      <c r="AW106" t="s">
        <v>227</v>
      </c>
      <c r="AX106" s="2">
        <v>44199</v>
      </c>
      <c r="AY106" t="s">
        <v>380</v>
      </c>
      <c r="AZ106">
        <v>1</v>
      </c>
      <c r="BA106">
        <v>0</v>
      </c>
      <c r="BB106">
        <v>0</v>
      </c>
      <c r="BC106">
        <v>1</v>
      </c>
      <c r="BD106">
        <v>1</v>
      </c>
      <c r="BE106">
        <v>0</v>
      </c>
      <c r="BF106">
        <v>0</v>
      </c>
      <c r="BG106">
        <v>0</v>
      </c>
      <c r="BH106" t="s">
        <v>227</v>
      </c>
      <c r="BI106" t="s">
        <v>247</v>
      </c>
      <c r="BJ106" t="s">
        <v>1720</v>
      </c>
      <c r="BK106" t="s">
        <v>252</v>
      </c>
      <c r="BL106" t="s">
        <v>383</v>
      </c>
      <c r="BM106" t="s">
        <v>236</v>
      </c>
      <c r="BN106" t="s">
        <v>227</v>
      </c>
      <c r="BO106" t="s">
        <v>233</v>
      </c>
      <c r="BP106" t="s">
        <v>233</v>
      </c>
      <c r="BQ106" s="2">
        <v>44198</v>
      </c>
      <c r="BR106" t="s">
        <v>238</v>
      </c>
      <c r="BS106" t="s">
        <v>239</v>
      </c>
      <c r="BT106" t="s">
        <v>238</v>
      </c>
      <c r="BU106" t="s">
        <v>227</v>
      </c>
      <c r="BV106" t="s">
        <v>227</v>
      </c>
      <c r="BW106" t="s">
        <v>274</v>
      </c>
      <c r="BX106" s="3" t="s">
        <v>1721</v>
      </c>
      <c r="BY106" t="s">
        <v>292</v>
      </c>
      <c r="BZ106" t="s">
        <v>244</v>
      </c>
      <c r="CA106" t="s">
        <v>245</v>
      </c>
      <c r="CB106" t="s">
        <v>316</v>
      </c>
      <c r="CC106" t="s">
        <v>246</v>
      </c>
      <c r="CD106" t="s">
        <v>242</v>
      </c>
      <c r="CE106" t="s">
        <v>292</v>
      </c>
      <c r="CF106" t="s">
        <v>244</v>
      </c>
      <c r="CG106" t="s">
        <v>292</v>
      </c>
      <c r="CH106" t="s">
        <v>244</v>
      </c>
      <c r="CI106" t="s">
        <v>245</v>
      </c>
      <c r="CJ106" t="s">
        <v>316</v>
      </c>
      <c r="CK106" t="s">
        <v>292</v>
      </c>
      <c r="CL106" t="s">
        <v>244</v>
      </c>
      <c r="CM106" t="s">
        <v>292</v>
      </c>
      <c r="CN106" t="s">
        <v>244</v>
      </c>
      <c r="CO106" t="s">
        <v>246</v>
      </c>
      <c r="CP106" t="s">
        <v>242</v>
      </c>
      <c r="CQ106" t="s">
        <v>245</v>
      </c>
      <c r="CR106" t="s">
        <v>242</v>
      </c>
      <c r="CS106" t="s">
        <v>246</v>
      </c>
      <c r="CT106" t="s">
        <v>242</v>
      </c>
      <c r="CU106" t="s">
        <v>247</v>
      </c>
      <c r="CV106" t="s">
        <v>1722</v>
      </c>
      <c r="CW106" t="s">
        <v>233</v>
      </c>
      <c r="CX106" t="s">
        <v>227</v>
      </c>
      <c r="CY106" t="s">
        <v>233</v>
      </c>
      <c r="CZ106" t="s">
        <v>227</v>
      </c>
      <c r="DA106" t="s">
        <v>1723</v>
      </c>
      <c r="DB106" t="s">
        <v>1724</v>
      </c>
      <c r="DC106" t="s">
        <v>251</v>
      </c>
      <c r="DD106" t="s">
        <v>251</v>
      </c>
      <c r="DE106" t="s">
        <v>252</v>
      </c>
      <c r="DF106" t="s">
        <v>252</v>
      </c>
      <c r="DG106" t="s">
        <v>252</v>
      </c>
      <c r="DH106" t="s">
        <v>251</v>
      </c>
      <c r="DI106" t="s">
        <v>253</v>
      </c>
      <c r="DJ106" t="s">
        <v>251</v>
      </c>
      <c r="DK106" t="s">
        <v>254</v>
      </c>
      <c r="DL106" t="s">
        <v>254</v>
      </c>
      <c r="DM106" t="s">
        <v>255</v>
      </c>
      <c r="DN106" t="s">
        <v>255</v>
      </c>
      <c r="DO106" t="s">
        <v>254</v>
      </c>
      <c r="DP106" t="s">
        <v>254</v>
      </c>
      <c r="DQ106" t="s">
        <v>256</v>
      </c>
      <c r="DR106" t="s">
        <v>254</v>
      </c>
      <c r="DS106" t="s">
        <v>251</v>
      </c>
      <c r="DT106" t="s">
        <v>253</v>
      </c>
      <c r="DU106" t="s">
        <v>252</v>
      </c>
      <c r="DV106" t="s">
        <v>253</v>
      </c>
      <c r="DW106" t="s">
        <v>251</v>
      </c>
      <c r="DX106" t="s">
        <v>252</v>
      </c>
      <c r="DY106" t="s">
        <v>251</v>
      </c>
      <c r="DZ106" t="s">
        <v>256</v>
      </c>
      <c r="EA106" t="s">
        <v>255</v>
      </c>
      <c r="EB106" t="s">
        <v>256</v>
      </c>
      <c r="EC106" t="s">
        <v>256</v>
      </c>
      <c r="ED106" t="s">
        <v>254</v>
      </c>
      <c r="EE106" t="s">
        <v>255</v>
      </c>
      <c r="EF106" t="s">
        <v>256</v>
      </c>
      <c r="EG106" t="s">
        <v>251</v>
      </c>
      <c r="EH106" t="s">
        <v>251</v>
      </c>
      <c r="EI106" t="s">
        <v>252</v>
      </c>
      <c r="EJ106" t="s">
        <v>253</v>
      </c>
      <c r="EK106" t="s">
        <v>256</v>
      </c>
      <c r="EL106" t="s">
        <v>254</v>
      </c>
      <c r="EM106" t="s">
        <v>255</v>
      </c>
      <c r="EN106" t="s">
        <v>256</v>
      </c>
      <c r="EO106" t="s">
        <v>251</v>
      </c>
      <c r="EP106" t="s">
        <v>251</v>
      </c>
      <c r="EQ106" t="s">
        <v>253</v>
      </c>
      <c r="ER106" t="s">
        <v>253</v>
      </c>
      <c r="ES106" t="s">
        <v>254</v>
      </c>
      <c r="ET106" t="s">
        <v>254</v>
      </c>
      <c r="EU106" t="s">
        <v>256</v>
      </c>
      <c r="EV106" t="s">
        <v>256</v>
      </c>
      <c r="EW106" t="s">
        <v>257</v>
      </c>
      <c r="EX106" t="s">
        <v>258</v>
      </c>
      <c r="EY106" t="s">
        <v>257</v>
      </c>
      <c r="EZ106" t="s">
        <v>260</v>
      </c>
      <c r="FA106" t="s">
        <v>257</v>
      </c>
      <c r="FB106" t="s">
        <v>261</v>
      </c>
      <c r="FC106" t="s">
        <v>261</v>
      </c>
      <c r="FD106" t="s">
        <v>259</v>
      </c>
      <c r="FE106" t="s">
        <v>261</v>
      </c>
      <c r="FF106" t="s">
        <v>257</v>
      </c>
      <c r="FG106" t="s">
        <v>259</v>
      </c>
      <c r="FH106" t="s">
        <v>261</v>
      </c>
      <c r="FI106" t="s">
        <v>258</v>
      </c>
      <c r="FJ106" t="s">
        <v>257</v>
      </c>
      <c r="FK106" t="s">
        <v>259</v>
      </c>
      <c r="FL106" t="s">
        <v>261</v>
      </c>
      <c r="FM106" t="s">
        <v>261</v>
      </c>
      <c r="FN106" t="s">
        <v>261</v>
      </c>
      <c r="FO106" t="s">
        <v>258</v>
      </c>
      <c r="FP106" t="s">
        <v>258</v>
      </c>
      <c r="FQ106" t="s">
        <v>261</v>
      </c>
      <c r="FR106" t="s">
        <v>261</v>
      </c>
      <c r="FS106" t="s">
        <v>258</v>
      </c>
      <c r="FT106" t="s">
        <v>261</v>
      </c>
      <c r="FU106" t="s">
        <v>257</v>
      </c>
      <c r="FV106" t="s">
        <v>257</v>
      </c>
      <c r="FW106" t="s">
        <v>258</v>
      </c>
      <c r="FX106" t="s">
        <v>257</v>
      </c>
      <c r="FY106" t="s">
        <v>257</v>
      </c>
      <c r="FZ106" t="s">
        <v>257</v>
      </c>
      <c r="GA106" t="s">
        <v>258</v>
      </c>
      <c r="GB106" t="s">
        <v>257</v>
      </c>
      <c r="GC106" t="s">
        <v>257</v>
      </c>
      <c r="GD106" t="s">
        <v>257</v>
      </c>
      <c r="GE106" t="s">
        <v>257</v>
      </c>
      <c r="GF106" t="s">
        <v>261</v>
      </c>
      <c r="GG106" t="s">
        <v>258</v>
      </c>
      <c r="GH106" t="s">
        <v>258</v>
      </c>
      <c r="GI106" t="s">
        <v>257</v>
      </c>
      <c r="GJ106" t="s">
        <v>257</v>
      </c>
      <c r="GK106" t="s">
        <v>257</v>
      </c>
      <c r="GL106" t="s">
        <v>257</v>
      </c>
      <c r="GM106" t="s">
        <v>258</v>
      </c>
      <c r="GN106" t="s">
        <v>258</v>
      </c>
      <c r="GO106" t="s">
        <v>260</v>
      </c>
      <c r="GP106" t="s">
        <v>257</v>
      </c>
      <c r="GQ106" t="s">
        <v>259</v>
      </c>
      <c r="GR106" t="s">
        <v>258</v>
      </c>
      <c r="GS106" t="s">
        <v>257</v>
      </c>
      <c r="GT106" t="s">
        <v>258</v>
      </c>
      <c r="GU106" t="s">
        <v>1725</v>
      </c>
      <c r="GV106" t="s">
        <v>1726</v>
      </c>
      <c r="GW106" t="s">
        <v>1727</v>
      </c>
      <c r="GX106" t="s">
        <v>1728</v>
      </c>
      <c r="GY106">
        <v>1</v>
      </c>
      <c r="GZ106">
        <v>1560.63</v>
      </c>
      <c r="HA106">
        <v>4</v>
      </c>
      <c r="HB106" t="s">
        <v>227</v>
      </c>
      <c r="HC106">
        <v>2</v>
      </c>
      <c r="HD106" t="s">
        <v>227</v>
      </c>
      <c r="HE106">
        <v>5</v>
      </c>
      <c r="HF106">
        <v>6</v>
      </c>
      <c r="HG106" s="1">
        <v>43915.511805555558</v>
      </c>
      <c r="HH106" t="s">
        <v>227</v>
      </c>
      <c r="HI106" t="s">
        <v>227</v>
      </c>
      <c r="HJ106" t="s">
        <v>227</v>
      </c>
      <c r="HK106">
        <v>0</v>
      </c>
      <c r="HL106" t="s">
        <v>529</v>
      </c>
      <c r="HM106" t="s">
        <v>302</v>
      </c>
      <c r="HN106" t="s">
        <v>1272</v>
      </c>
      <c r="HO106" t="s">
        <v>1729</v>
      </c>
      <c r="HP106">
        <v>2</v>
      </c>
      <c r="HQ106">
        <v>999999</v>
      </c>
    </row>
    <row r="107" spans="1:225" ht="45" x14ac:dyDescent="0.25">
      <c r="A107">
        <v>107</v>
      </c>
      <c r="B107">
        <v>3169</v>
      </c>
      <c r="C107" t="s">
        <v>1730</v>
      </c>
      <c r="D107" t="s">
        <v>1731</v>
      </c>
      <c r="E107" s="1">
        <v>43918.807638888888</v>
      </c>
      <c r="F107" t="s">
        <v>1120</v>
      </c>
      <c r="G107">
        <v>3</v>
      </c>
      <c r="H107">
        <v>0</v>
      </c>
      <c r="I107">
        <v>1</v>
      </c>
      <c r="J107">
        <v>0</v>
      </c>
      <c r="K107">
        <v>0</v>
      </c>
      <c r="L107">
        <v>1</v>
      </c>
      <c r="M107">
        <v>1</v>
      </c>
      <c r="N107">
        <v>0</v>
      </c>
      <c r="O107">
        <v>0</v>
      </c>
      <c r="P107">
        <v>0</v>
      </c>
      <c r="Q107">
        <v>0</v>
      </c>
      <c r="R107">
        <v>0</v>
      </c>
      <c r="S107" t="s">
        <v>227</v>
      </c>
      <c r="T107">
        <v>0</v>
      </c>
      <c r="U107">
        <v>1</v>
      </c>
      <c r="V107">
        <v>0</v>
      </c>
      <c r="W107">
        <v>0</v>
      </c>
      <c r="X107">
        <v>0</v>
      </c>
      <c r="Y107">
        <v>1</v>
      </c>
      <c r="Z107">
        <v>0</v>
      </c>
      <c r="AA107">
        <v>0</v>
      </c>
      <c r="AB107">
        <v>0</v>
      </c>
      <c r="AC107">
        <v>0</v>
      </c>
      <c r="AD107">
        <v>0</v>
      </c>
      <c r="AE107" t="s">
        <v>227</v>
      </c>
      <c r="AF107">
        <v>0</v>
      </c>
      <c r="AG107">
        <v>0</v>
      </c>
      <c r="AH107">
        <v>1</v>
      </c>
      <c r="AI107">
        <v>0</v>
      </c>
      <c r="AJ107">
        <v>0</v>
      </c>
      <c r="AK107">
        <v>0</v>
      </c>
      <c r="AL107">
        <v>0</v>
      </c>
      <c r="AM107" t="s">
        <v>461</v>
      </c>
      <c r="AN107">
        <v>98624</v>
      </c>
      <c r="AO107" t="s">
        <v>229</v>
      </c>
      <c r="AP107" t="s">
        <v>461</v>
      </c>
      <c r="AQ107">
        <v>98624</v>
      </c>
      <c r="AR107" t="s">
        <v>229</v>
      </c>
      <c r="AS107">
        <v>1</v>
      </c>
      <c r="AT107">
        <v>1</v>
      </c>
      <c r="AU107">
        <v>0</v>
      </c>
      <c r="AV107">
        <v>0</v>
      </c>
      <c r="AW107" t="s">
        <v>227</v>
      </c>
      <c r="AX107" s="2">
        <v>44199</v>
      </c>
      <c r="AY107" t="s">
        <v>232</v>
      </c>
      <c r="AZ107">
        <v>0</v>
      </c>
      <c r="BA107">
        <v>0</v>
      </c>
      <c r="BB107">
        <v>0</v>
      </c>
      <c r="BC107">
        <v>1</v>
      </c>
      <c r="BD107">
        <v>0</v>
      </c>
      <c r="BE107">
        <v>1</v>
      </c>
      <c r="BF107">
        <v>0</v>
      </c>
      <c r="BG107">
        <v>0</v>
      </c>
      <c r="BH107" t="s">
        <v>227</v>
      </c>
      <c r="BI107" t="s">
        <v>247</v>
      </c>
      <c r="BJ107" t="s">
        <v>1732</v>
      </c>
      <c r="BK107" t="s">
        <v>382</v>
      </c>
      <c r="BL107" t="s">
        <v>291</v>
      </c>
      <c r="BM107" t="s">
        <v>236</v>
      </c>
      <c r="BN107" t="s">
        <v>227</v>
      </c>
      <c r="BO107" t="s">
        <v>233</v>
      </c>
      <c r="BP107" t="s">
        <v>233</v>
      </c>
      <c r="BQ107" s="2">
        <v>44198</v>
      </c>
      <c r="BR107" t="s">
        <v>237</v>
      </c>
      <c r="BS107" t="s">
        <v>238</v>
      </c>
      <c r="BT107" t="s">
        <v>239</v>
      </c>
      <c r="BU107" t="s">
        <v>237</v>
      </c>
      <c r="BV107" t="s">
        <v>1733</v>
      </c>
      <c r="BW107" t="s">
        <v>274</v>
      </c>
      <c r="BX107" s="3" t="s">
        <v>1734</v>
      </c>
      <c r="BY107" t="s">
        <v>241</v>
      </c>
      <c r="BZ107" t="s">
        <v>244</v>
      </c>
      <c r="CA107" t="s">
        <v>246</v>
      </c>
      <c r="CB107" t="s">
        <v>316</v>
      </c>
      <c r="CC107" t="s">
        <v>292</v>
      </c>
      <c r="CD107" t="s">
        <v>244</v>
      </c>
      <c r="CE107" t="s">
        <v>292</v>
      </c>
      <c r="CF107" t="s">
        <v>244</v>
      </c>
      <c r="CG107" t="s">
        <v>246</v>
      </c>
      <c r="CH107" t="s">
        <v>316</v>
      </c>
      <c r="CI107" t="s">
        <v>241</v>
      </c>
      <c r="CJ107" t="s">
        <v>244</v>
      </c>
      <c r="CK107" t="s">
        <v>292</v>
      </c>
      <c r="CL107" t="s">
        <v>244</v>
      </c>
      <c r="CM107" t="s">
        <v>292</v>
      </c>
      <c r="CN107" t="s">
        <v>244</v>
      </c>
      <c r="CO107" t="s">
        <v>292</v>
      </c>
      <c r="CP107" t="s">
        <v>244</v>
      </c>
      <c r="CQ107" t="s">
        <v>245</v>
      </c>
      <c r="CR107" t="s">
        <v>316</v>
      </c>
      <c r="CS107" t="s">
        <v>227</v>
      </c>
      <c r="CT107" t="s">
        <v>227</v>
      </c>
      <c r="CU107" t="s">
        <v>247</v>
      </c>
      <c r="CV107" t="s">
        <v>1735</v>
      </c>
      <c r="CW107" t="s">
        <v>247</v>
      </c>
      <c r="CX107" t="s">
        <v>1736</v>
      </c>
      <c r="CY107" t="s">
        <v>247</v>
      </c>
      <c r="CZ107" t="s">
        <v>1737</v>
      </c>
      <c r="DA107" t="s">
        <v>365</v>
      </c>
      <c r="DB107" t="s">
        <v>1738</v>
      </c>
      <c r="DC107" t="s">
        <v>253</v>
      </c>
      <c r="DD107" t="s">
        <v>253</v>
      </c>
      <c r="DE107" t="s">
        <v>251</v>
      </c>
      <c r="DF107" t="s">
        <v>251</v>
      </c>
      <c r="DG107" t="s">
        <v>251</v>
      </c>
      <c r="DH107" t="s">
        <v>253</v>
      </c>
      <c r="DI107" t="s">
        <v>253</v>
      </c>
      <c r="DJ107" t="s">
        <v>253</v>
      </c>
      <c r="DK107" t="s">
        <v>256</v>
      </c>
      <c r="DL107" t="s">
        <v>254</v>
      </c>
      <c r="DM107" t="s">
        <v>254</v>
      </c>
      <c r="DN107" t="s">
        <v>254</v>
      </c>
      <c r="DO107" t="s">
        <v>256</v>
      </c>
      <c r="DP107" t="s">
        <v>254</v>
      </c>
      <c r="DQ107" t="s">
        <v>254</v>
      </c>
      <c r="DR107" t="s">
        <v>254</v>
      </c>
      <c r="DS107" t="s">
        <v>253</v>
      </c>
      <c r="DT107" t="s">
        <v>253</v>
      </c>
      <c r="DU107" t="s">
        <v>251</v>
      </c>
      <c r="DV107" t="s">
        <v>253</v>
      </c>
      <c r="DW107" t="s">
        <v>253</v>
      </c>
      <c r="DX107" t="s">
        <v>251</v>
      </c>
      <c r="DY107" t="s">
        <v>253</v>
      </c>
      <c r="DZ107" t="s">
        <v>256</v>
      </c>
      <c r="EA107" t="s">
        <v>254</v>
      </c>
      <c r="EB107" t="s">
        <v>256</v>
      </c>
      <c r="EC107" t="s">
        <v>256</v>
      </c>
      <c r="ED107" t="s">
        <v>256</v>
      </c>
      <c r="EE107" t="s">
        <v>254</v>
      </c>
      <c r="EF107" t="s">
        <v>256</v>
      </c>
      <c r="EG107" t="s">
        <v>251</v>
      </c>
      <c r="EH107" t="s">
        <v>251</v>
      </c>
      <c r="EI107" t="s">
        <v>251</v>
      </c>
      <c r="EJ107" t="s">
        <v>253</v>
      </c>
      <c r="EK107" t="s">
        <v>254</v>
      </c>
      <c r="EL107" t="s">
        <v>254</v>
      </c>
      <c r="EM107" t="s">
        <v>254</v>
      </c>
      <c r="EN107" t="s">
        <v>256</v>
      </c>
      <c r="EO107" t="s">
        <v>251</v>
      </c>
      <c r="EP107" t="s">
        <v>251</v>
      </c>
      <c r="EQ107" t="s">
        <v>251</v>
      </c>
      <c r="ER107" t="s">
        <v>251</v>
      </c>
      <c r="ES107" t="s">
        <v>254</v>
      </c>
      <c r="ET107" t="s">
        <v>254</v>
      </c>
      <c r="EU107" t="s">
        <v>254</v>
      </c>
      <c r="EV107" t="s">
        <v>254</v>
      </c>
      <c r="EW107" t="s">
        <v>259</v>
      </c>
      <c r="EX107" t="s">
        <v>259</v>
      </c>
      <c r="EY107" t="s">
        <v>259</v>
      </c>
      <c r="EZ107" t="s">
        <v>260</v>
      </c>
      <c r="FA107" t="s">
        <v>257</v>
      </c>
      <c r="FB107" t="s">
        <v>258</v>
      </c>
      <c r="FC107" t="s">
        <v>258</v>
      </c>
      <c r="FD107" t="s">
        <v>259</v>
      </c>
      <c r="FE107" t="s">
        <v>258</v>
      </c>
      <c r="FF107" t="s">
        <v>257</v>
      </c>
      <c r="FG107" t="s">
        <v>257</v>
      </c>
      <c r="FH107" t="s">
        <v>261</v>
      </c>
      <c r="FI107" t="s">
        <v>257</v>
      </c>
      <c r="FJ107" t="s">
        <v>257</v>
      </c>
      <c r="FK107" t="s">
        <v>257</v>
      </c>
      <c r="FL107" t="s">
        <v>257</v>
      </c>
      <c r="FM107" t="s">
        <v>258</v>
      </c>
      <c r="FN107" t="s">
        <v>257</v>
      </c>
      <c r="FO107" t="s">
        <v>257</v>
      </c>
      <c r="FP107" t="s">
        <v>257</v>
      </c>
      <c r="FQ107" t="s">
        <v>258</v>
      </c>
      <c r="FR107" t="s">
        <v>257</v>
      </c>
      <c r="FS107" t="s">
        <v>257</v>
      </c>
      <c r="FT107" t="s">
        <v>258</v>
      </c>
      <c r="FU107" t="s">
        <v>260</v>
      </c>
      <c r="FV107" t="s">
        <v>259</v>
      </c>
      <c r="FW107" t="s">
        <v>257</v>
      </c>
      <c r="FX107" t="s">
        <v>257</v>
      </c>
      <c r="FY107" t="s">
        <v>257</v>
      </c>
      <c r="FZ107" t="s">
        <v>258</v>
      </c>
      <c r="GA107" t="s">
        <v>259</v>
      </c>
      <c r="GB107" t="s">
        <v>259</v>
      </c>
      <c r="GC107" t="s">
        <v>259</v>
      </c>
      <c r="GD107" t="s">
        <v>261</v>
      </c>
      <c r="GE107" t="s">
        <v>257</v>
      </c>
      <c r="GF107" t="s">
        <v>257</v>
      </c>
      <c r="GG107" t="s">
        <v>257</v>
      </c>
      <c r="GH107" t="s">
        <v>257</v>
      </c>
      <c r="GI107" t="s">
        <v>260</v>
      </c>
      <c r="GJ107" t="s">
        <v>261</v>
      </c>
      <c r="GK107" t="s">
        <v>261</v>
      </c>
      <c r="GL107" t="s">
        <v>261</v>
      </c>
      <c r="GM107" t="s">
        <v>261</v>
      </c>
      <c r="GN107" t="s">
        <v>258</v>
      </c>
      <c r="GO107" t="s">
        <v>257</v>
      </c>
      <c r="GP107" t="s">
        <v>258</v>
      </c>
      <c r="GQ107" t="s">
        <v>260</v>
      </c>
      <c r="GR107" t="s">
        <v>259</v>
      </c>
      <c r="GS107" t="s">
        <v>260</v>
      </c>
      <c r="GT107" t="s">
        <v>260</v>
      </c>
      <c r="GU107" t="s">
        <v>1739</v>
      </c>
      <c r="GV107" t="s">
        <v>1740</v>
      </c>
      <c r="GW107" t="s">
        <v>227</v>
      </c>
      <c r="GX107" t="s">
        <v>227</v>
      </c>
      <c r="GY107">
        <v>1</v>
      </c>
      <c r="GZ107">
        <v>2402.9879999999998</v>
      </c>
      <c r="HA107">
        <v>13</v>
      </c>
      <c r="HB107" t="s">
        <v>227</v>
      </c>
      <c r="HC107">
        <v>11</v>
      </c>
      <c r="HD107" t="s">
        <v>227</v>
      </c>
      <c r="HE107">
        <v>5</v>
      </c>
      <c r="HF107">
        <v>6</v>
      </c>
      <c r="HG107" s="1">
        <v>43918.779861111114</v>
      </c>
      <c r="HH107" t="s">
        <v>227</v>
      </c>
      <c r="HI107" t="s">
        <v>227</v>
      </c>
      <c r="HJ107" t="s">
        <v>227</v>
      </c>
      <c r="HK107">
        <v>0</v>
      </c>
      <c r="HL107" t="s">
        <v>1741</v>
      </c>
      <c r="HM107" t="s">
        <v>302</v>
      </c>
      <c r="HN107" t="s">
        <v>1742</v>
      </c>
      <c r="HO107" t="s">
        <v>1743</v>
      </c>
      <c r="HP107">
        <v>1</v>
      </c>
      <c r="HQ107">
        <v>113944</v>
      </c>
    </row>
    <row r="108" spans="1:225" x14ac:dyDescent="0.25">
      <c r="A108">
        <v>108</v>
      </c>
      <c r="B108">
        <v>3202</v>
      </c>
      <c r="C108">
        <v>2020</v>
      </c>
      <c r="D108" t="s">
        <v>1744</v>
      </c>
      <c r="E108" s="1">
        <v>43919.454861111109</v>
      </c>
      <c r="F108" t="s">
        <v>1120</v>
      </c>
      <c r="G108">
        <v>3</v>
      </c>
      <c r="H108">
        <v>0</v>
      </c>
      <c r="I108">
        <v>0</v>
      </c>
      <c r="J108">
        <v>1</v>
      </c>
      <c r="K108">
        <v>0</v>
      </c>
      <c r="L108">
        <v>1</v>
      </c>
      <c r="M108">
        <v>1</v>
      </c>
      <c r="N108">
        <v>0</v>
      </c>
      <c r="O108">
        <v>0</v>
      </c>
      <c r="P108">
        <v>0</v>
      </c>
      <c r="Q108">
        <v>0</v>
      </c>
      <c r="R108">
        <v>0</v>
      </c>
      <c r="S108" t="s">
        <v>227</v>
      </c>
      <c r="T108">
        <v>0</v>
      </c>
      <c r="U108">
        <v>0</v>
      </c>
      <c r="V108">
        <v>0</v>
      </c>
      <c r="W108">
        <v>0</v>
      </c>
      <c r="X108">
        <v>0</v>
      </c>
      <c r="Y108">
        <v>1</v>
      </c>
      <c r="Z108">
        <v>0</v>
      </c>
      <c r="AA108">
        <v>0</v>
      </c>
      <c r="AB108">
        <v>0</v>
      </c>
      <c r="AC108">
        <v>0</v>
      </c>
      <c r="AD108">
        <v>0</v>
      </c>
      <c r="AE108" t="s">
        <v>227</v>
      </c>
      <c r="AF108">
        <v>0</v>
      </c>
      <c r="AG108">
        <v>1</v>
      </c>
      <c r="AH108">
        <v>0</v>
      </c>
      <c r="AI108">
        <v>1</v>
      </c>
      <c r="AJ108">
        <v>1</v>
      </c>
      <c r="AK108">
        <v>1</v>
      </c>
      <c r="AL108">
        <v>0</v>
      </c>
      <c r="AM108" t="s">
        <v>1745</v>
      </c>
      <c r="AN108">
        <v>97465</v>
      </c>
      <c r="AO108" s="2">
        <v>44331</v>
      </c>
      <c r="AP108" t="s">
        <v>1745</v>
      </c>
      <c r="AQ108">
        <v>97465</v>
      </c>
      <c r="AR108" t="s">
        <v>311</v>
      </c>
      <c r="AS108">
        <v>1</v>
      </c>
      <c r="AT108">
        <v>1</v>
      </c>
      <c r="AU108">
        <v>0</v>
      </c>
      <c r="AV108">
        <v>0</v>
      </c>
      <c r="AW108" t="s">
        <v>227</v>
      </c>
      <c r="AX108" s="2">
        <v>44199</v>
      </c>
      <c r="AY108" t="s">
        <v>232</v>
      </c>
      <c r="AZ108">
        <v>0</v>
      </c>
      <c r="BA108">
        <v>0</v>
      </c>
      <c r="BB108">
        <v>0</v>
      </c>
      <c r="BC108">
        <v>0</v>
      </c>
      <c r="BD108">
        <v>0</v>
      </c>
      <c r="BE108">
        <v>0</v>
      </c>
      <c r="BF108">
        <v>1</v>
      </c>
      <c r="BG108">
        <v>0</v>
      </c>
      <c r="BH108" t="s">
        <v>227</v>
      </c>
      <c r="BI108" t="s">
        <v>233</v>
      </c>
      <c r="BJ108" t="s">
        <v>227</v>
      </c>
      <c r="BK108" t="s">
        <v>252</v>
      </c>
      <c r="BL108" t="s">
        <v>335</v>
      </c>
      <c r="BM108" t="s">
        <v>236</v>
      </c>
      <c r="BN108" t="s">
        <v>227</v>
      </c>
      <c r="BO108" t="s">
        <v>233</v>
      </c>
      <c r="BP108" t="s">
        <v>233</v>
      </c>
      <c r="BQ108" s="2">
        <v>44259</v>
      </c>
      <c r="BR108" t="s">
        <v>237</v>
      </c>
      <c r="BS108" t="s">
        <v>238</v>
      </c>
      <c r="BT108" t="s">
        <v>239</v>
      </c>
      <c r="BU108" t="s">
        <v>227</v>
      </c>
      <c r="BV108" t="s">
        <v>227</v>
      </c>
      <c r="BW108" t="s">
        <v>233</v>
      </c>
      <c r="BX108" s="3" t="s">
        <v>227</v>
      </c>
      <c r="BY108" t="s">
        <v>246</v>
      </c>
      <c r="BZ108" t="s">
        <v>316</v>
      </c>
      <c r="CA108" t="s">
        <v>245</v>
      </c>
      <c r="CB108" t="s">
        <v>316</v>
      </c>
      <c r="CC108" t="s">
        <v>243</v>
      </c>
      <c r="CD108" t="s">
        <v>316</v>
      </c>
      <c r="CE108" t="s">
        <v>292</v>
      </c>
      <c r="CF108" t="s">
        <v>316</v>
      </c>
      <c r="CG108" t="s">
        <v>246</v>
      </c>
      <c r="CH108" t="s">
        <v>316</v>
      </c>
      <c r="CI108" t="s">
        <v>241</v>
      </c>
      <c r="CJ108" t="s">
        <v>244</v>
      </c>
      <c r="CK108" t="s">
        <v>292</v>
      </c>
      <c r="CL108" t="s">
        <v>316</v>
      </c>
      <c r="CM108" t="s">
        <v>245</v>
      </c>
      <c r="CN108" t="s">
        <v>316</v>
      </c>
      <c r="CO108" t="s">
        <v>292</v>
      </c>
      <c r="CP108" t="s">
        <v>316</v>
      </c>
      <c r="CQ108" t="s">
        <v>246</v>
      </c>
      <c r="CR108" t="s">
        <v>316</v>
      </c>
      <c r="CS108" t="s">
        <v>227</v>
      </c>
      <c r="CT108" t="s">
        <v>227</v>
      </c>
      <c r="CU108" t="s">
        <v>247</v>
      </c>
      <c r="CV108" t="s">
        <v>1746</v>
      </c>
      <c r="CW108" t="s">
        <v>247</v>
      </c>
      <c r="CX108" t="s">
        <v>1747</v>
      </c>
      <c r="CY108" t="s">
        <v>247</v>
      </c>
      <c r="CZ108" t="s">
        <v>1748</v>
      </c>
      <c r="DA108" t="s">
        <v>365</v>
      </c>
      <c r="DB108" t="s">
        <v>1749</v>
      </c>
      <c r="DC108" t="s">
        <v>251</v>
      </c>
      <c r="DD108" t="s">
        <v>251</v>
      </c>
      <c r="DE108" t="s">
        <v>252</v>
      </c>
      <c r="DF108" t="s">
        <v>252</v>
      </c>
      <c r="DG108" t="s">
        <v>252</v>
      </c>
      <c r="DH108" t="s">
        <v>251</v>
      </c>
      <c r="DI108" t="s">
        <v>251</v>
      </c>
      <c r="DJ108" t="s">
        <v>251</v>
      </c>
      <c r="DK108" t="s">
        <v>254</v>
      </c>
      <c r="DL108" t="s">
        <v>254</v>
      </c>
      <c r="DM108" t="s">
        <v>254</v>
      </c>
      <c r="DN108" t="s">
        <v>254</v>
      </c>
      <c r="DO108" t="s">
        <v>254</v>
      </c>
      <c r="DP108" t="s">
        <v>254</v>
      </c>
      <c r="DQ108" t="s">
        <v>254</v>
      </c>
      <c r="DR108" t="s">
        <v>254</v>
      </c>
      <c r="DS108" t="s">
        <v>253</v>
      </c>
      <c r="DT108" t="s">
        <v>253</v>
      </c>
      <c r="DU108" t="s">
        <v>251</v>
      </c>
      <c r="DV108" t="s">
        <v>251</v>
      </c>
      <c r="DW108" t="s">
        <v>253</v>
      </c>
      <c r="DX108" t="s">
        <v>252</v>
      </c>
      <c r="DY108" t="s">
        <v>253</v>
      </c>
      <c r="DZ108" t="s">
        <v>256</v>
      </c>
      <c r="EA108" t="s">
        <v>256</v>
      </c>
      <c r="EB108" t="s">
        <v>256</v>
      </c>
      <c r="EC108" t="s">
        <v>254</v>
      </c>
      <c r="ED108" t="s">
        <v>254</v>
      </c>
      <c r="EE108" t="s">
        <v>254</v>
      </c>
      <c r="EF108" t="s">
        <v>256</v>
      </c>
      <c r="EG108" t="s">
        <v>251</v>
      </c>
      <c r="EH108" t="s">
        <v>251</v>
      </c>
      <c r="EI108" t="s">
        <v>252</v>
      </c>
      <c r="EJ108" t="s">
        <v>252</v>
      </c>
      <c r="EK108" t="s">
        <v>254</v>
      </c>
      <c r="EL108" t="s">
        <v>255</v>
      </c>
      <c r="EM108" t="s">
        <v>255</v>
      </c>
      <c r="EN108" t="s">
        <v>255</v>
      </c>
      <c r="EO108" t="s">
        <v>252</v>
      </c>
      <c r="EP108" t="s">
        <v>252</v>
      </c>
      <c r="EQ108" t="s">
        <v>252</v>
      </c>
      <c r="ER108" t="s">
        <v>251</v>
      </c>
      <c r="ES108" t="s">
        <v>254</v>
      </c>
      <c r="ET108" t="s">
        <v>255</v>
      </c>
      <c r="EU108" t="s">
        <v>254</v>
      </c>
      <c r="EV108" t="s">
        <v>256</v>
      </c>
      <c r="EW108" t="s">
        <v>257</v>
      </c>
      <c r="EX108" t="s">
        <v>258</v>
      </c>
      <c r="EY108" t="s">
        <v>258</v>
      </c>
      <c r="EZ108" t="s">
        <v>260</v>
      </c>
      <c r="FA108" t="s">
        <v>259</v>
      </c>
      <c r="FB108" t="s">
        <v>261</v>
      </c>
      <c r="FC108" t="s">
        <v>261</v>
      </c>
      <c r="FD108" t="s">
        <v>257</v>
      </c>
      <c r="FE108" t="s">
        <v>258</v>
      </c>
      <c r="FF108" t="s">
        <v>257</v>
      </c>
      <c r="FG108" t="s">
        <v>259</v>
      </c>
      <c r="FH108" t="s">
        <v>260</v>
      </c>
      <c r="FI108" t="s">
        <v>260</v>
      </c>
      <c r="FJ108" t="s">
        <v>258</v>
      </c>
      <c r="FK108" t="s">
        <v>259</v>
      </c>
      <c r="FL108" t="s">
        <v>258</v>
      </c>
      <c r="FM108" t="s">
        <v>258</v>
      </c>
      <c r="FN108" t="s">
        <v>258</v>
      </c>
      <c r="FO108" t="s">
        <v>257</v>
      </c>
      <c r="FP108" t="s">
        <v>258</v>
      </c>
      <c r="FQ108" t="s">
        <v>258</v>
      </c>
      <c r="FR108" t="s">
        <v>258</v>
      </c>
      <c r="FS108" t="s">
        <v>258</v>
      </c>
      <c r="FT108" t="s">
        <v>261</v>
      </c>
      <c r="FU108" t="s">
        <v>257</v>
      </c>
      <c r="FV108" t="s">
        <v>259</v>
      </c>
      <c r="FW108" t="s">
        <v>259</v>
      </c>
      <c r="FX108" t="s">
        <v>257</v>
      </c>
      <c r="FY108" t="s">
        <v>259</v>
      </c>
      <c r="FZ108" t="s">
        <v>258</v>
      </c>
      <c r="GA108" t="s">
        <v>257</v>
      </c>
      <c r="GB108" t="s">
        <v>261</v>
      </c>
      <c r="GC108" t="s">
        <v>257</v>
      </c>
      <c r="GD108" t="s">
        <v>260</v>
      </c>
      <c r="GE108" t="s">
        <v>259</v>
      </c>
      <c r="GF108" t="s">
        <v>258</v>
      </c>
      <c r="GG108" t="s">
        <v>261</v>
      </c>
      <c r="GH108" t="s">
        <v>257</v>
      </c>
      <c r="GI108" t="s">
        <v>260</v>
      </c>
      <c r="GJ108" t="s">
        <v>261</v>
      </c>
      <c r="GK108" t="s">
        <v>257</v>
      </c>
      <c r="GL108" t="s">
        <v>257</v>
      </c>
      <c r="GM108" t="s">
        <v>258</v>
      </c>
      <c r="GN108" t="s">
        <v>258</v>
      </c>
      <c r="GO108" t="s">
        <v>257</v>
      </c>
      <c r="GP108" t="s">
        <v>259</v>
      </c>
      <c r="GQ108" t="s">
        <v>258</v>
      </c>
      <c r="GR108" t="s">
        <v>261</v>
      </c>
      <c r="GS108" t="s">
        <v>260</v>
      </c>
      <c r="GT108" t="s">
        <v>257</v>
      </c>
      <c r="GU108" t="s">
        <v>1750</v>
      </c>
      <c r="GV108" t="s">
        <v>297</v>
      </c>
      <c r="GW108" t="s">
        <v>1751</v>
      </c>
      <c r="GX108" t="s">
        <v>1752</v>
      </c>
      <c r="GY108">
        <v>1</v>
      </c>
      <c r="GZ108">
        <v>2252.7930000000001</v>
      </c>
      <c r="HA108">
        <v>12</v>
      </c>
      <c r="HB108" t="s">
        <v>227</v>
      </c>
      <c r="HC108">
        <v>11</v>
      </c>
      <c r="HD108" t="s">
        <v>227</v>
      </c>
      <c r="HE108">
        <v>1</v>
      </c>
      <c r="HF108">
        <v>1</v>
      </c>
      <c r="HG108" s="1">
        <v>43919.429166666669</v>
      </c>
      <c r="HH108" t="s">
        <v>227</v>
      </c>
      <c r="HI108" t="s">
        <v>227</v>
      </c>
      <c r="HJ108" t="s">
        <v>227</v>
      </c>
      <c r="HK108">
        <v>0</v>
      </c>
      <c r="HL108" t="s">
        <v>1427</v>
      </c>
      <c r="HM108" t="s">
        <v>325</v>
      </c>
      <c r="HN108" t="s">
        <v>1272</v>
      </c>
      <c r="HO108" t="s">
        <v>1753</v>
      </c>
      <c r="HP108">
        <v>2</v>
      </c>
      <c r="HQ108">
        <v>999999</v>
      </c>
    </row>
    <row r="109" spans="1:225" ht="45" x14ac:dyDescent="0.25">
      <c r="A109">
        <v>109</v>
      </c>
      <c r="B109">
        <v>3235</v>
      </c>
      <c r="C109">
        <v>2020</v>
      </c>
      <c r="D109" t="s">
        <v>1754</v>
      </c>
      <c r="E109" s="1">
        <v>43920.51666666667</v>
      </c>
      <c r="F109" t="s">
        <v>1120</v>
      </c>
      <c r="G109">
        <v>3</v>
      </c>
      <c r="H109">
        <v>0</v>
      </c>
      <c r="I109">
        <v>0</v>
      </c>
      <c r="J109">
        <v>1</v>
      </c>
      <c r="K109">
        <v>0</v>
      </c>
      <c r="L109">
        <v>0</v>
      </c>
      <c r="M109">
        <v>1</v>
      </c>
      <c r="N109">
        <v>0</v>
      </c>
      <c r="O109">
        <v>1</v>
      </c>
      <c r="P109">
        <v>0</v>
      </c>
      <c r="Q109">
        <v>0</v>
      </c>
      <c r="R109">
        <v>1</v>
      </c>
      <c r="S109" t="s">
        <v>1755</v>
      </c>
      <c r="T109">
        <v>0</v>
      </c>
      <c r="U109">
        <v>0</v>
      </c>
      <c r="V109">
        <v>1</v>
      </c>
      <c r="W109">
        <v>0</v>
      </c>
      <c r="X109">
        <v>0</v>
      </c>
      <c r="Y109">
        <v>1</v>
      </c>
      <c r="Z109">
        <v>0</v>
      </c>
      <c r="AA109">
        <v>1</v>
      </c>
      <c r="AB109">
        <v>0</v>
      </c>
      <c r="AC109">
        <v>0</v>
      </c>
      <c r="AD109">
        <v>1</v>
      </c>
      <c r="AE109" t="s">
        <v>1755</v>
      </c>
      <c r="AF109">
        <v>1</v>
      </c>
      <c r="AG109">
        <v>1</v>
      </c>
      <c r="AH109">
        <v>0</v>
      </c>
      <c r="AI109">
        <v>0</v>
      </c>
      <c r="AJ109">
        <v>0</v>
      </c>
      <c r="AK109">
        <v>0</v>
      </c>
      <c r="AL109">
        <v>0</v>
      </c>
      <c r="AM109" t="s">
        <v>1756</v>
      </c>
      <c r="AN109">
        <v>98370</v>
      </c>
      <c r="AO109" t="s">
        <v>229</v>
      </c>
      <c r="AP109" t="s">
        <v>1757</v>
      </c>
      <c r="AQ109">
        <v>98383</v>
      </c>
      <c r="AR109" t="s">
        <v>229</v>
      </c>
      <c r="AS109">
        <v>1</v>
      </c>
      <c r="AT109">
        <v>1</v>
      </c>
      <c r="AU109">
        <v>0</v>
      </c>
      <c r="AV109">
        <v>0</v>
      </c>
      <c r="AW109" t="s">
        <v>227</v>
      </c>
      <c r="AX109" s="2">
        <v>44199</v>
      </c>
      <c r="AY109" t="s">
        <v>289</v>
      </c>
      <c r="AZ109">
        <v>1</v>
      </c>
      <c r="BA109">
        <v>0</v>
      </c>
      <c r="BB109">
        <v>0</v>
      </c>
      <c r="BC109">
        <v>0</v>
      </c>
      <c r="BD109">
        <v>0</v>
      </c>
      <c r="BE109">
        <v>0</v>
      </c>
      <c r="BF109">
        <v>1</v>
      </c>
      <c r="BG109">
        <v>1</v>
      </c>
      <c r="BH109" t="s">
        <v>333</v>
      </c>
      <c r="BI109" t="s">
        <v>247</v>
      </c>
      <c r="BJ109" t="s">
        <v>1758</v>
      </c>
      <c r="BK109" t="s">
        <v>382</v>
      </c>
      <c r="BL109" t="s">
        <v>291</v>
      </c>
      <c r="BM109" t="s">
        <v>236</v>
      </c>
      <c r="BN109" t="s">
        <v>227</v>
      </c>
      <c r="BO109" t="s">
        <v>233</v>
      </c>
      <c r="BP109" t="s">
        <v>233</v>
      </c>
      <c r="BQ109" s="2">
        <v>44259</v>
      </c>
      <c r="BR109" t="s">
        <v>237</v>
      </c>
      <c r="BS109" t="s">
        <v>237</v>
      </c>
      <c r="BT109" t="s">
        <v>238</v>
      </c>
      <c r="BU109" t="s">
        <v>237</v>
      </c>
      <c r="BV109" t="s">
        <v>1759</v>
      </c>
      <c r="BW109" t="s">
        <v>274</v>
      </c>
      <c r="BX109" s="3" t="s">
        <v>1760</v>
      </c>
      <c r="BY109" t="s">
        <v>292</v>
      </c>
      <c r="BZ109" t="s">
        <v>244</v>
      </c>
      <c r="CA109" t="s">
        <v>292</v>
      </c>
      <c r="CB109" t="s">
        <v>244</v>
      </c>
      <c r="CC109" t="s">
        <v>243</v>
      </c>
      <c r="CD109" t="s">
        <v>316</v>
      </c>
      <c r="CE109" t="s">
        <v>292</v>
      </c>
      <c r="CF109" t="s">
        <v>244</v>
      </c>
      <c r="CG109" t="s">
        <v>246</v>
      </c>
      <c r="CH109" t="s">
        <v>316</v>
      </c>
      <c r="CI109" t="s">
        <v>243</v>
      </c>
      <c r="CJ109" t="s">
        <v>316</v>
      </c>
      <c r="CK109" t="s">
        <v>241</v>
      </c>
      <c r="CL109" t="s">
        <v>244</v>
      </c>
      <c r="CM109" t="s">
        <v>243</v>
      </c>
      <c r="CN109" t="s">
        <v>244</v>
      </c>
      <c r="CO109" t="s">
        <v>243</v>
      </c>
      <c r="CP109" t="s">
        <v>316</v>
      </c>
      <c r="CQ109" t="s">
        <v>292</v>
      </c>
      <c r="CR109" t="s">
        <v>244</v>
      </c>
      <c r="CS109" t="s">
        <v>241</v>
      </c>
      <c r="CT109" t="s">
        <v>244</v>
      </c>
      <c r="CU109" t="s">
        <v>247</v>
      </c>
      <c r="CV109" t="s">
        <v>1761</v>
      </c>
      <c r="CW109" t="s">
        <v>247</v>
      </c>
      <c r="CX109" t="s">
        <v>1762</v>
      </c>
      <c r="CY109" t="s">
        <v>233</v>
      </c>
      <c r="CZ109" t="s">
        <v>227</v>
      </c>
      <c r="DA109" t="s">
        <v>1763</v>
      </c>
      <c r="DB109" t="s">
        <v>297</v>
      </c>
      <c r="DC109" t="s">
        <v>251</v>
      </c>
      <c r="DD109" t="s">
        <v>251</v>
      </c>
      <c r="DE109" t="s">
        <v>251</v>
      </c>
      <c r="DF109" t="s">
        <v>252</v>
      </c>
      <c r="DG109" t="s">
        <v>252</v>
      </c>
      <c r="DH109" t="s">
        <v>253</v>
      </c>
      <c r="DI109" t="s">
        <v>253</v>
      </c>
      <c r="DJ109" t="s">
        <v>253</v>
      </c>
      <c r="DK109" t="s">
        <v>254</v>
      </c>
      <c r="DL109" t="s">
        <v>254</v>
      </c>
      <c r="DM109" t="s">
        <v>254</v>
      </c>
      <c r="DN109" t="s">
        <v>255</v>
      </c>
      <c r="DO109" t="s">
        <v>255</v>
      </c>
      <c r="DP109" t="s">
        <v>256</v>
      </c>
      <c r="DQ109" t="s">
        <v>256</v>
      </c>
      <c r="DR109" t="s">
        <v>256</v>
      </c>
      <c r="DS109" t="s">
        <v>253</v>
      </c>
      <c r="DT109" t="s">
        <v>253</v>
      </c>
      <c r="DU109" t="s">
        <v>253</v>
      </c>
      <c r="DV109" t="s">
        <v>253</v>
      </c>
      <c r="DW109" t="s">
        <v>253</v>
      </c>
      <c r="DX109" t="s">
        <v>251</v>
      </c>
      <c r="DY109" t="s">
        <v>253</v>
      </c>
      <c r="DZ109" t="s">
        <v>256</v>
      </c>
      <c r="EA109" t="s">
        <v>256</v>
      </c>
      <c r="EB109" t="s">
        <v>256</v>
      </c>
      <c r="EC109" t="s">
        <v>254</v>
      </c>
      <c r="ED109" t="s">
        <v>256</v>
      </c>
      <c r="EE109" t="s">
        <v>254</v>
      </c>
      <c r="EF109" t="s">
        <v>256</v>
      </c>
      <c r="EG109" t="s">
        <v>252</v>
      </c>
      <c r="EH109" t="s">
        <v>251</v>
      </c>
      <c r="EI109" t="s">
        <v>252</v>
      </c>
      <c r="EJ109" t="s">
        <v>253</v>
      </c>
      <c r="EK109" t="s">
        <v>255</v>
      </c>
      <c r="EL109" t="s">
        <v>254</v>
      </c>
      <c r="EM109" t="s">
        <v>254</v>
      </c>
      <c r="EN109" t="s">
        <v>256</v>
      </c>
      <c r="EO109" t="s">
        <v>251</v>
      </c>
      <c r="EP109" t="s">
        <v>252</v>
      </c>
      <c r="EQ109" t="s">
        <v>253</v>
      </c>
      <c r="ER109" t="s">
        <v>251</v>
      </c>
      <c r="ES109" t="s">
        <v>254</v>
      </c>
      <c r="ET109" t="s">
        <v>255</v>
      </c>
      <c r="EU109" t="s">
        <v>256</v>
      </c>
      <c r="EV109" t="s">
        <v>254</v>
      </c>
      <c r="EW109" t="s">
        <v>257</v>
      </c>
      <c r="EX109" t="s">
        <v>261</v>
      </c>
      <c r="EY109" t="s">
        <v>259</v>
      </c>
      <c r="EZ109" t="s">
        <v>259</v>
      </c>
      <c r="FA109" t="s">
        <v>259</v>
      </c>
      <c r="FB109" t="s">
        <v>261</v>
      </c>
      <c r="FC109" t="s">
        <v>261</v>
      </c>
      <c r="FD109" t="s">
        <v>261</v>
      </c>
      <c r="FE109" t="s">
        <v>261</v>
      </c>
      <c r="FF109" t="s">
        <v>259</v>
      </c>
      <c r="FG109" t="s">
        <v>259</v>
      </c>
      <c r="FH109" t="s">
        <v>260</v>
      </c>
      <c r="FI109" t="s">
        <v>261</v>
      </c>
      <c r="FJ109" t="s">
        <v>259</v>
      </c>
      <c r="FK109" t="s">
        <v>257</v>
      </c>
      <c r="FL109" t="s">
        <v>259</v>
      </c>
      <c r="FM109" t="s">
        <v>257</v>
      </c>
      <c r="FN109" t="s">
        <v>257</v>
      </c>
      <c r="FO109" t="s">
        <v>259</v>
      </c>
      <c r="FP109" t="s">
        <v>261</v>
      </c>
      <c r="FQ109" t="s">
        <v>261</v>
      </c>
      <c r="FR109" t="s">
        <v>260</v>
      </c>
      <c r="FS109" t="s">
        <v>258</v>
      </c>
      <c r="FT109" t="s">
        <v>261</v>
      </c>
      <c r="FU109" t="s">
        <v>260</v>
      </c>
      <c r="FV109" t="s">
        <v>257</v>
      </c>
      <c r="FW109" t="s">
        <v>260</v>
      </c>
      <c r="FX109" t="s">
        <v>260</v>
      </c>
      <c r="FY109" t="s">
        <v>257</v>
      </c>
      <c r="FZ109" t="s">
        <v>259</v>
      </c>
      <c r="GA109" t="s">
        <v>261</v>
      </c>
      <c r="GB109" t="s">
        <v>260</v>
      </c>
      <c r="GC109" t="s">
        <v>261</v>
      </c>
      <c r="GD109" t="s">
        <v>260</v>
      </c>
      <c r="GE109" t="s">
        <v>257</v>
      </c>
      <c r="GF109" t="s">
        <v>257</v>
      </c>
      <c r="GG109" t="s">
        <v>260</v>
      </c>
      <c r="GH109" t="s">
        <v>260</v>
      </c>
      <c r="GI109" t="s">
        <v>260</v>
      </c>
      <c r="GJ109" t="s">
        <v>257</v>
      </c>
      <c r="GK109" t="s">
        <v>259</v>
      </c>
      <c r="GL109" t="s">
        <v>257</v>
      </c>
      <c r="GM109" t="s">
        <v>260</v>
      </c>
      <c r="GN109" t="s">
        <v>260</v>
      </c>
      <c r="GO109" t="s">
        <v>260</v>
      </c>
      <c r="GP109" t="s">
        <v>259</v>
      </c>
      <c r="GQ109" t="s">
        <v>259</v>
      </c>
      <c r="GR109" t="s">
        <v>260</v>
      </c>
      <c r="GS109" t="s">
        <v>259</v>
      </c>
      <c r="GT109" t="s">
        <v>257</v>
      </c>
      <c r="GU109" t="s">
        <v>1764</v>
      </c>
      <c r="GV109" t="s">
        <v>1765</v>
      </c>
      <c r="GW109" t="s">
        <v>1766</v>
      </c>
      <c r="GX109" t="s">
        <v>1767</v>
      </c>
      <c r="GY109">
        <v>1</v>
      </c>
      <c r="GZ109">
        <v>1313.6369999999999</v>
      </c>
      <c r="HA109">
        <v>5</v>
      </c>
      <c r="HB109" t="s">
        <v>227</v>
      </c>
      <c r="HC109">
        <v>12</v>
      </c>
      <c r="HD109" t="s">
        <v>227</v>
      </c>
      <c r="HE109">
        <v>5</v>
      </c>
      <c r="HF109">
        <v>6</v>
      </c>
      <c r="HG109" s="1">
        <v>43920.501388888886</v>
      </c>
      <c r="HH109" t="s">
        <v>227</v>
      </c>
      <c r="HI109" t="s">
        <v>227</v>
      </c>
      <c r="HJ109" t="s">
        <v>227</v>
      </c>
      <c r="HK109">
        <v>0</v>
      </c>
      <c r="HL109" t="s">
        <v>1503</v>
      </c>
      <c r="HM109" t="s">
        <v>302</v>
      </c>
      <c r="HN109" t="s">
        <v>1272</v>
      </c>
      <c r="HO109" t="s">
        <v>1768</v>
      </c>
      <c r="HP109">
        <v>2</v>
      </c>
      <c r="HQ109">
        <v>999999</v>
      </c>
    </row>
    <row r="110" spans="1:225" x14ac:dyDescent="0.25">
      <c r="A110">
        <v>110</v>
      </c>
      <c r="B110">
        <v>3268</v>
      </c>
      <c r="C110">
        <v>2020</v>
      </c>
      <c r="D110" t="s">
        <v>1769</v>
      </c>
      <c r="E110" s="1">
        <v>43920.647222222222</v>
      </c>
      <c r="F110" t="s">
        <v>1120</v>
      </c>
      <c r="G110">
        <v>3</v>
      </c>
      <c r="H110">
        <v>0</v>
      </c>
      <c r="I110">
        <v>0</v>
      </c>
      <c r="J110">
        <v>0</v>
      </c>
      <c r="K110">
        <v>0</v>
      </c>
      <c r="L110">
        <v>0</v>
      </c>
      <c r="M110">
        <v>1</v>
      </c>
      <c r="N110">
        <v>0</v>
      </c>
      <c r="O110">
        <v>0</v>
      </c>
      <c r="P110">
        <v>0</v>
      </c>
      <c r="Q110">
        <v>0</v>
      </c>
      <c r="R110">
        <v>0</v>
      </c>
      <c r="S110" t="s">
        <v>227</v>
      </c>
      <c r="T110">
        <v>0</v>
      </c>
      <c r="U110">
        <v>0</v>
      </c>
      <c r="V110">
        <v>0</v>
      </c>
      <c r="W110">
        <v>0</v>
      </c>
      <c r="X110">
        <v>0</v>
      </c>
      <c r="Y110">
        <v>1</v>
      </c>
      <c r="Z110">
        <v>0</v>
      </c>
      <c r="AA110">
        <v>0</v>
      </c>
      <c r="AB110">
        <v>0</v>
      </c>
      <c r="AC110">
        <v>0</v>
      </c>
      <c r="AD110">
        <v>0</v>
      </c>
      <c r="AE110" t="s">
        <v>227</v>
      </c>
      <c r="AF110">
        <v>0</v>
      </c>
      <c r="AG110">
        <v>0</v>
      </c>
      <c r="AH110">
        <v>0</v>
      </c>
      <c r="AI110">
        <v>1</v>
      </c>
      <c r="AJ110">
        <v>0</v>
      </c>
      <c r="AK110">
        <v>0</v>
      </c>
      <c r="AL110">
        <v>0</v>
      </c>
      <c r="AM110" t="s">
        <v>550</v>
      </c>
      <c r="AN110">
        <v>97118</v>
      </c>
      <c r="AO110" t="s">
        <v>229</v>
      </c>
      <c r="AP110" t="s">
        <v>1770</v>
      </c>
      <c r="AQ110">
        <v>97008</v>
      </c>
      <c r="AR110" t="s">
        <v>231</v>
      </c>
      <c r="AS110">
        <v>1</v>
      </c>
      <c r="AT110">
        <v>0</v>
      </c>
      <c r="AU110">
        <v>0</v>
      </c>
      <c r="AV110">
        <v>0</v>
      </c>
      <c r="AW110" t="s">
        <v>227</v>
      </c>
      <c r="AX110" s="2">
        <v>44199</v>
      </c>
      <c r="AY110" t="s">
        <v>312</v>
      </c>
      <c r="AZ110">
        <v>0</v>
      </c>
      <c r="BA110">
        <v>0</v>
      </c>
      <c r="BB110">
        <v>0</v>
      </c>
      <c r="BC110">
        <v>0</v>
      </c>
      <c r="BD110">
        <v>0</v>
      </c>
      <c r="BE110">
        <v>0</v>
      </c>
      <c r="BF110">
        <v>1</v>
      </c>
      <c r="BG110">
        <v>0</v>
      </c>
      <c r="BH110" t="s">
        <v>227</v>
      </c>
      <c r="BI110" t="s">
        <v>233</v>
      </c>
      <c r="BJ110" t="s">
        <v>227</v>
      </c>
      <c r="BK110" t="s">
        <v>252</v>
      </c>
      <c r="BL110" t="s">
        <v>235</v>
      </c>
      <c r="BM110" t="s">
        <v>236</v>
      </c>
      <c r="BN110" t="s">
        <v>227</v>
      </c>
      <c r="BO110" t="s">
        <v>233</v>
      </c>
      <c r="BP110" t="s">
        <v>233</v>
      </c>
      <c r="BQ110" t="s">
        <v>1154</v>
      </c>
      <c r="BR110" t="s">
        <v>238</v>
      </c>
      <c r="BS110" t="s">
        <v>237</v>
      </c>
      <c r="BT110" t="s">
        <v>239</v>
      </c>
      <c r="BU110" t="s">
        <v>227</v>
      </c>
      <c r="BV110" t="s">
        <v>227</v>
      </c>
      <c r="BW110" t="s">
        <v>820</v>
      </c>
      <c r="BX110" s="3" t="s">
        <v>1771</v>
      </c>
      <c r="BY110" t="s">
        <v>241</v>
      </c>
      <c r="BZ110" t="s">
        <v>244</v>
      </c>
      <c r="CA110" t="s">
        <v>243</v>
      </c>
      <c r="CB110" t="s">
        <v>244</v>
      </c>
      <c r="CC110" t="s">
        <v>245</v>
      </c>
      <c r="CD110" t="s">
        <v>244</v>
      </c>
      <c r="CE110" t="s">
        <v>292</v>
      </c>
      <c r="CF110" t="s">
        <v>244</v>
      </c>
      <c r="CG110" t="s">
        <v>243</v>
      </c>
      <c r="CH110" t="s">
        <v>316</v>
      </c>
      <c r="CI110" t="s">
        <v>241</v>
      </c>
      <c r="CJ110" t="s">
        <v>244</v>
      </c>
      <c r="CK110" t="s">
        <v>292</v>
      </c>
      <c r="CL110" t="s">
        <v>244</v>
      </c>
      <c r="CM110" t="s">
        <v>292</v>
      </c>
      <c r="CN110" t="s">
        <v>244</v>
      </c>
      <c r="CO110" t="s">
        <v>292</v>
      </c>
      <c r="CP110" t="s">
        <v>244</v>
      </c>
      <c r="CQ110" t="s">
        <v>245</v>
      </c>
      <c r="CR110" t="s">
        <v>316</v>
      </c>
      <c r="CS110" t="s">
        <v>227</v>
      </c>
      <c r="CT110" t="s">
        <v>227</v>
      </c>
      <c r="CU110" t="s">
        <v>247</v>
      </c>
      <c r="CV110" t="s">
        <v>1772</v>
      </c>
      <c r="CW110" t="s">
        <v>247</v>
      </c>
      <c r="CX110" t="s">
        <v>1773</v>
      </c>
      <c r="CY110" t="s">
        <v>233</v>
      </c>
      <c r="CZ110" t="s">
        <v>227</v>
      </c>
      <c r="DA110" t="s">
        <v>1774</v>
      </c>
      <c r="DB110" t="s">
        <v>252</v>
      </c>
      <c r="DC110" t="s">
        <v>253</v>
      </c>
      <c r="DD110" t="s">
        <v>251</v>
      </c>
      <c r="DE110" t="s">
        <v>251</v>
      </c>
      <c r="DF110" t="s">
        <v>251</v>
      </c>
      <c r="DG110" t="s">
        <v>251</v>
      </c>
      <c r="DH110" t="s">
        <v>253</v>
      </c>
      <c r="DI110" t="s">
        <v>251</v>
      </c>
      <c r="DJ110" t="s">
        <v>253</v>
      </c>
      <c r="DK110" t="s">
        <v>256</v>
      </c>
      <c r="DL110" t="s">
        <v>255</v>
      </c>
      <c r="DM110" t="s">
        <v>254</v>
      </c>
      <c r="DN110" t="s">
        <v>254</v>
      </c>
      <c r="DO110" t="s">
        <v>254</v>
      </c>
      <c r="DP110" t="s">
        <v>256</v>
      </c>
      <c r="DQ110" t="s">
        <v>254</v>
      </c>
      <c r="DR110" t="s">
        <v>254</v>
      </c>
      <c r="DS110" t="s">
        <v>253</v>
      </c>
      <c r="DT110" t="s">
        <v>251</v>
      </c>
      <c r="DU110" t="s">
        <v>252</v>
      </c>
      <c r="DV110" t="s">
        <v>253</v>
      </c>
      <c r="DW110" t="s">
        <v>253</v>
      </c>
      <c r="DX110" t="s">
        <v>252</v>
      </c>
      <c r="DY110" t="s">
        <v>251</v>
      </c>
      <c r="DZ110" t="s">
        <v>256</v>
      </c>
      <c r="EA110" t="s">
        <v>255</v>
      </c>
      <c r="EB110" t="s">
        <v>254</v>
      </c>
      <c r="EC110" t="s">
        <v>254</v>
      </c>
      <c r="ED110" t="s">
        <v>254</v>
      </c>
      <c r="EE110" t="s">
        <v>255</v>
      </c>
      <c r="EF110" t="s">
        <v>254</v>
      </c>
      <c r="EG110" t="s">
        <v>251</v>
      </c>
      <c r="EH110" t="s">
        <v>252</v>
      </c>
      <c r="EI110" t="s">
        <v>252</v>
      </c>
      <c r="EJ110" t="s">
        <v>251</v>
      </c>
      <c r="EK110" t="s">
        <v>255</v>
      </c>
      <c r="EL110" t="s">
        <v>255</v>
      </c>
      <c r="EM110" t="s">
        <v>255</v>
      </c>
      <c r="EN110" t="s">
        <v>254</v>
      </c>
      <c r="EO110" t="s">
        <v>251</v>
      </c>
      <c r="EP110" t="s">
        <v>251</v>
      </c>
      <c r="EQ110" t="s">
        <v>253</v>
      </c>
      <c r="ER110" t="s">
        <v>251</v>
      </c>
      <c r="ES110" t="s">
        <v>254</v>
      </c>
      <c r="ET110" t="s">
        <v>254</v>
      </c>
      <c r="EU110" t="s">
        <v>256</v>
      </c>
      <c r="EV110" t="s">
        <v>255</v>
      </c>
      <c r="EW110" t="s">
        <v>259</v>
      </c>
      <c r="EX110" t="s">
        <v>257</v>
      </c>
      <c r="EY110" t="s">
        <v>257</v>
      </c>
      <c r="EZ110" t="s">
        <v>260</v>
      </c>
      <c r="FA110" t="s">
        <v>259</v>
      </c>
      <c r="FB110" t="s">
        <v>261</v>
      </c>
      <c r="FC110" t="s">
        <v>261</v>
      </c>
      <c r="FD110" t="s">
        <v>260</v>
      </c>
      <c r="FE110" t="s">
        <v>260</v>
      </c>
      <c r="FF110" t="s">
        <v>260</v>
      </c>
      <c r="FG110" t="s">
        <v>261</v>
      </c>
      <c r="FH110" t="s">
        <v>260</v>
      </c>
      <c r="FI110" t="s">
        <v>258</v>
      </c>
      <c r="FJ110" t="s">
        <v>258</v>
      </c>
      <c r="FK110" t="s">
        <v>257</v>
      </c>
      <c r="FL110" t="s">
        <v>257</v>
      </c>
      <c r="FM110" t="s">
        <v>258</v>
      </c>
      <c r="FN110" t="s">
        <v>258</v>
      </c>
      <c r="FO110" t="s">
        <v>258</v>
      </c>
      <c r="FP110" t="s">
        <v>257</v>
      </c>
      <c r="FQ110" t="s">
        <v>258</v>
      </c>
      <c r="FR110" t="s">
        <v>258</v>
      </c>
      <c r="FS110" t="s">
        <v>257</v>
      </c>
      <c r="FT110" t="s">
        <v>261</v>
      </c>
      <c r="FU110" t="s">
        <v>261</v>
      </c>
      <c r="FV110" t="s">
        <v>257</v>
      </c>
      <c r="FW110" t="s">
        <v>257</v>
      </c>
      <c r="FX110" t="s">
        <v>259</v>
      </c>
      <c r="FY110" t="s">
        <v>257</v>
      </c>
      <c r="FZ110" t="s">
        <v>257</v>
      </c>
      <c r="GA110" t="s">
        <v>260</v>
      </c>
      <c r="GB110" t="s">
        <v>260</v>
      </c>
      <c r="GC110" t="s">
        <v>257</v>
      </c>
      <c r="GD110" t="s">
        <v>260</v>
      </c>
      <c r="GE110" t="s">
        <v>258</v>
      </c>
      <c r="GF110" t="s">
        <v>258</v>
      </c>
      <c r="GG110" t="s">
        <v>257</v>
      </c>
      <c r="GH110" t="s">
        <v>257</v>
      </c>
      <c r="GI110" t="s">
        <v>260</v>
      </c>
      <c r="GJ110" t="s">
        <v>257</v>
      </c>
      <c r="GK110" t="s">
        <v>257</v>
      </c>
      <c r="GL110" t="s">
        <v>260</v>
      </c>
      <c r="GM110" t="s">
        <v>260</v>
      </c>
      <c r="GN110" t="s">
        <v>260</v>
      </c>
      <c r="GO110" t="s">
        <v>260</v>
      </c>
      <c r="GP110" t="s">
        <v>257</v>
      </c>
      <c r="GQ110" t="s">
        <v>258</v>
      </c>
      <c r="GR110" t="s">
        <v>261</v>
      </c>
      <c r="GS110" t="s">
        <v>260</v>
      </c>
      <c r="GT110" t="s">
        <v>261</v>
      </c>
      <c r="GU110" t="s">
        <v>1775</v>
      </c>
      <c r="GV110" t="s">
        <v>1776</v>
      </c>
      <c r="GW110" t="s">
        <v>1777</v>
      </c>
      <c r="GX110" t="s">
        <v>1778</v>
      </c>
      <c r="GY110">
        <v>1</v>
      </c>
      <c r="GZ110">
        <v>5680.3069999999998</v>
      </c>
      <c r="HA110">
        <v>4</v>
      </c>
      <c r="HB110" t="s">
        <v>227</v>
      </c>
      <c r="HC110">
        <v>10</v>
      </c>
      <c r="HD110" t="s">
        <v>227</v>
      </c>
      <c r="HE110">
        <v>5</v>
      </c>
      <c r="HF110">
        <v>6</v>
      </c>
      <c r="HG110" s="1">
        <v>43920.581250000003</v>
      </c>
      <c r="HH110" t="s">
        <v>227</v>
      </c>
      <c r="HI110" t="s">
        <v>227</v>
      </c>
      <c r="HJ110" t="s">
        <v>227</v>
      </c>
      <c r="HK110">
        <v>0</v>
      </c>
      <c r="HL110" t="s">
        <v>1779</v>
      </c>
      <c r="HM110" t="s">
        <v>302</v>
      </c>
      <c r="HN110" t="s">
        <v>1272</v>
      </c>
      <c r="HO110" t="s">
        <v>1780</v>
      </c>
      <c r="HP110">
        <v>2</v>
      </c>
      <c r="HQ110">
        <v>999999</v>
      </c>
    </row>
    <row r="111" spans="1:225" x14ac:dyDescent="0.25">
      <c r="A111">
        <v>111</v>
      </c>
      <c r="B111">
        <v>3301</v>
      </c>
      <c r="C111">
        <v>2020</v>
      </c>
      <c r="D111" t="s">
        <v>1781</v>
      </c>
      <c r="E111" s="1">
        <v>43921.412499999999</v>
      </c>
      <c r="F111" t="s">
        <v>1120</v>
      </c>
      <c r="G111">
        <v>3</v>
      </c>
      <c r="H111">
        <v>0</v>
      </c>
      <c r="I111">
        <v>0</v>
      </c>
      <c r="J111">
        <v>0</v>
      </c>
      <c r="K111">
        <v>0</v>
      </c>
      <c r="L111">
        <v>1</v>
      </c>
      <c r="M111">
        <v>1</v>
      </c>
      <c r="N111">
        <v>0</v>
      </c>
      <c r="O111">
        <v>0</v>
      </c>
      <c r="P111">
        <v>0</v>
      </c>
      <c r="Q111">
        <v>0</v>
      </c>
      <c r="R111">
        <v>0</v>
      </c>
      <c r="S111" t="s">
        <v>227</v>
      </c>
      <c r="T111">
        <v>0</v>
      </c>
      <c r="U111">
        <v>0</v>
      </c>
      <c r="V111">
        <v>0</v>
      </c>
      <c r="W111">
        <v>0</v>
      </c>
      <c r="X111">
        <v>1</v>
      </c>
      <c r="Y111">
        <v>1</v>
      </c>
      <c r="Z111">
        <v>0</v>
      </c>
      <c r="AA111">
        <v>0</v>
      </c>
      <c r="AB111">
        <v>0</v>
      </c>
      <c r="AC111">
        <v>0</v>
      </c>
      <c r="AD111">
        <v>0</v>
      </c>
      <c r="AE111" t="s">
        <v>227</v>
      </c>
      <c r="AF111">
        <v>0</v>
      </c>
      <c r="AG111">
        <v>1</v>
      </c>
      <c r="AH111">
        <v>0</v>
      </c>
      <c r="AI111">
        <v>1</v>
      </c>
      <c r="AJ111">
        <v>0</v>
      </c>
      <c r="AK111">
        <v>0</v>
      </c>
      <c r="AL111">
        <v>0</v>
      </c>
      <c r="AM111" t="s">
        <v>735</v>
      </c>
      <c r="AN111">
        <v>98362</v>
      </c>
      <c r="AO111" s="2">
        <v>44331</v>
      </c>
      <c r="AP111" t="s">
        <v>735</v>
      </c>
      <c r="AQ111">
        <v>98362</v>
      </c>
      <c r="AR111" t="s">
        <v>229</v>
      </c>
      <c r="AS111">
        <v>1</v>
      </c>
      <c r="AT111">
        <v>1</v>
      </c>
      <c r="AU111">
        <v>0</v>
      </c>
      <c r="AV111">
        <v>0</v>
      </c>
      <c r="AW111" t="s">
        <v>227</v>
      </c>
      <c r="AX111" s="2">
        <v>44199</v>
      </c>
      <c r="AY111" t="s">
        <v>506</v>
      </c>
      <c r="AZ111">
        <v>0</v>
      </c>
      <c r="BA111">
        <v>0</v>
      </c>
      <c r="BB111">
        <v>0</v>
      </c>
      <c r="BC111">
        <v>0</v>
      </c>
      <c r="BD111">
        <v>0</v>
      </c>
      <c r="BE111">
        <v>0</v>
      </c>
      <c r="BF111">
        <v>1</v>
      </c>
      <c r="BG111">
        <v>0</v>
      </c>
      <c r="BH111" t="s">
        <v>227</v>
      </c>
      <c r="BI111" t="s">
        <v>233</v>
      </c>
      <c r="BJ111" t="s">
        <v>227</v>
      </c>
      <c r="BK111" t="s">
        <v>315</v>
      </c>
      <c r="BL111" t="s">
        <v>383</v>
      </c>
      <c r="BM111" t="s">
        <v>236</v>
      </c>
      <c r="BN111" t="s">
        <v>227</v>
      </c>
      <c r="BO111" t="s">
        <v>233</v>
      </c>
      <c r="BP111" t="s">
        <v>233</v>
      </c>
      <c r="BQ111" s="2">
        <v>44259</v>
      </c>
      <c r="BR111" t="s">
        <v>238</v>
      </c>
      <c r="BS111" t="s">
        <v>238</v>
      </c>
      <c r="BT111" t="s">
        <v>239</v>
      </c>
      <c r="BU111" t="s">
        <v>227</v>
      </c>
      <c r="BV111" t="s">
        <v>227</v>
      </c>
      <c r="BW111" t="s">
        <v>240</v>
      </c>
      <c r="BX111" s="3" t="s">
        <v>227</v>
      </c>
      <c r="BY111" t="s">
        <v>245</v>
      </c>
      <c r="BZ111" t="s">
        <v>316</v>
      </c>
      <c r="CA111" t="s">
        <v>292</v>
      </c>
      <c r="CB111" t="s">
        <v>244</v>
      </c>
      <c r="CC111" t="s">
        <v>243</v>
      </c>
      <c r="CD111" t="s">
        <v>316</v>
      </c>
      <c r="CE111" t="s">
        <v>292</v>
      </c>
      <c r="CF111" t="s">
        <v>244</v>
      </c>
      <c r="CG111" t="s">
        <v>292</v>
      </c>
      <c r="CH111" t="s">
        <v>244</v>
      </c>
      <c r="CI111" t="s">
        <v>245</v>
      </c>
      <c r="CJ111" t="s">
        <v>316</v>
      </c>
      <c r="CK111" t="s">
        <v>292</v>
      </c>
      <c r="CL111" t="s">
        <v>244</v>
      </c>
      <c r="CM111" t="s">
        <v>292</v>
      </c>
      <c r="CN111" t="s">
        <v>244</v>
      </c>
      <c r="CO111" t="s">
        <v>292</v>
      </c>
      <c r="CP111" t="s">
        <v>244</v>
      </c>
      <c r="CQ111" t="s">
        <v>292</v>
      </c>
      <c r="CR111" t="s">
        <v>244</v>
      </c>
      <c r="CS111" t="s">
        <v>227</v>
      </c>
      <c r="CT111" t="s">
        <v>227</v>
      </c>
      <c r="CU111" t="s">
        <v>247</v>
      </c>
      <c r="CV111" t="s">
        <v>1782</v>
      </c>
      <c r="CW111" t="s">
        <v>247</v>
      </c>
      <c r="CX111" t="s">
        <v>1783</v>
      </c>
      <c r="CY111" t="s">
        <v>247</v>
      </c>
      <c r="CZ111" t="s">
        <v>1784</v>
      </c>
      <c r="DA111" t="s">
        <v>1785</v>
      </c>
      <c r="DB111" t="s">
        <v>1786</v>
      </c>
      <c r="DC111" t="s">
        <v>251</v>
      </c>
      <c r="DD111" t="s">
        <v>251</v>
      </c>
      <c r="DE111" t="s">
        <v>251</v>
      </c>
      <c r="DF111" t="s">
        <v>251</v>
      </c>
      <c r="DG111" t="s">
        <v>251</v>
      </c>
      <c r="DH111" t="s">
        <v>253</v>
      </c>
      <c r="DI111" t="s">
        <v>253</v>
      </c>
      <c r="DJ111" t="s">
        <v>253</v>
      </c>
      <c r="DK111" t="s">
        <v>254</v>
      </c>
      <c r="DL111" t="s">
        <v>254</v>
      </c>
      <c r="DM111" t="s">
        <v>255</v>
      </c>
      <c r="DN111" t="s">
        <v>255</v>
      </c>
      <c r="DO111" t="s">
        <v>254</v>
      </c>
      <c r="DP111" t="s">
        <v>254</v>
      </c>
      <c r="DQ111" t="s">
        <v>254</v>
      </c>
      <c r="DR111" t="s">
        <v>254</v>
      </c>
      <c r="DS111" t="s">
        <v>253</v>
      </c>
      <c r="DT111" t="s">
        <v>253</v>
      </c>
      <c r="DU111" t="s">
        <v>253</v>
      </c>
      <c r="DV111" t="s">
        <v>253</v>
      </c>
      <c r="DW111" t="s">
        <v>253</v>
      </c>
      <c r="DX111" t="s">
        <v>251</v>
      </c>
      <c r="DY111" t="s">
        <v>253</v>
      </c>
      <c r="DZ111" t="s">
        <v>256</v>
      </c>
      <c r="EA111" t="s">
        <v>254</v>
      </c>
      <c r="EB111" t="s">
        <v>256</v>
      </c>
      <c r="EC111" t="s">
        <v>254</v>
      </c>
      <c r="ED111" t="s">
        <v>256</v>
      </c>
      <c r="EE111" t="s">
        <v>254</v>
      </c>
      <c r="EF111" t="s">
        <v>254</v>
      </c>
      <c r="EG111" t="s">
        <v>251</v>
      </c>
      <c r="EH111" t="s">
        <v>251</v>
      </c>
      <c r="EI111" t="s">
        <v>251</v>
      </c>
      <c r="EJ111" t="s">
        <v>251</v>
      </c>
      <c r="EK111" t="s">
        <v>254</v>
      </c>
      <c r="EL111" t="s">
        <v>254</v>
      </c>
      <c r="EM111" t="s">
        <v>254</v>
      </c>
      <c r="EN111" t="s">
        <v>254</v>
      </c>
      <c r="EO111" t="s">
        <v>251</v>
      </c>
      <c r="EP111" t="s">
        <v>252</v>
      </c>
      <c r="EQ111" t="s">
        <v>251</v>
      </c>
      <c r="ER111" t="s">
        <v>252</v>
      </c>
      <c r="ES111" t="s">
        <v>254</v>
      </c>
      <c r="ET111" t="s">
        <v>255</v>
      </c>
      <c r="EU111" t="s">
        <v>254</v>
      </c>
      <c r="EV111" t="s">
        <v>255</v>
      </c>
      <c r="EW111" t="s">
        <v>257</v>
      </c>
      <c r="EX111" t="s">
        <v>257</v>
      </c>
      <c r="EY111" t="s">
        <v>257</v>
      </c>
      <c r="EZ111" t="s">
        <v>260</v>
      </c>
      <c r="FA111" t="s">
        <v>257</v>
      </c>
      <c r="FB111" t="s">
        <v>257</v>
      </c>
      <c r="FC111" t="s">
        <v>257</v>
      </c>
      <c r="FD111" t="s">
        <v>258</v>
      </c>
      <c r="FE111" t="s">
        <v>257</v>
      </c>
      <c r="FF111" t="s">
        <v>261</v>
      </c>
      <c r="FG111" t="s">
        <v>259</v>
      </c>
      <c r="FH111" t="s">
        <v>260</v>
      </c>
      <c r="FI111" t="s">
        <v>260</v>
      </c>
      <c r="FJ111" t="s">
        <v>257</v>
      </c>
      <c r="FK111" t="s">
        <v>257</v>
      </c>
      <c r="FL111" t="s">
        <v>257</v>
      </c>
      <c r="FM111" t="s">
        <v>258</v>
      </c>
      <c r="FN111" t="s">
        <v>258</v>
      </c>
      <c r="FO111" t="s">
        <v>257</v>
      </c>
      <c r="FP111" t="s">
        <v>258</v>
      </c>
      <c r="FQ111" t="s">
        <v>258</v>
      </c>
      <c r="FR111" t="s">
        <v>258</v>
      </c>
      <c r="FS111" t="s">
        <v>258</v>
      </c>
      <c r="FT111" t="s">
        <v>258</v>
      </c>
      <c r="FU111" t="s">
        <v>257</v>
      </c>
      <c r="FV111" t="s">
        <v>259</v>
      </c>
      <c r="FW111" t="s">
        <v>257</v>
      </c>
      <c r="FX111" t="s">
        <v>258</v>
      </c>
      <c r="FY111" t="s">
        <v>257</v>
      </c>
      <c r="FZ111" t="s">
        <v>259</v>
      </c>
      <c r="GA111" t="s">
        <v>257</v>
      </c>
      <c r="GB111" t="s">
        <v>260</v>
      </c>
      <c r="GC111" t="s">
        <v>257</v>
      </c>
      <c r="GD111" t="s">
        <v>261</v>
      </c>
      <c r="GE111" t="s">
        <v>257</v>
      </c>
      <c r="GF111" t="s">
        <v>261</v>
      </c>
      <c r="GG111" t="s">
        <v>259</v>
      </c>
      <c r="GH111" t="s">
        <v>258</v>
      </c>
      <c r="GI111" t="s">
        <v>261</v>
      </c>
      <c r="GJ111" t="s">
        <v>257</v>
      </c>
      <c r="GK111" t="s">
        <v>257</v>
      </c>
      <c r="GL111" t="s">
        <v>261</v>
      </c>
      <c r="GM111" t="s">
        <v>258</v>
      </c>
      <c r="GN111" t="s">
        <v>257</v>
      </c>
      <c r="GO111" t="s">
        <v>261</v>
      </c>
      <c r="GP111" t="s">
        <v>257</v>
      </c>
      <c r="GQ111" t="s">
        <v>258</v>
      </c>
      <c r="GR111" t="s">
        <v>261</v>
      </c>
      <c r="GS111" t="s">
        <v>260</v>
      </c>
      <c r="GT111" t="s">
        <v>257</v>
      </c>
      <c r="GU111" t="s">
        <v>1787</v>
      </c>
      <c r="GV111" t="s">
        <v>1788</v>
      </c>
      <c r="GW111" t="s">
        <v>1789</v>
      </c>
      <c r="GX111" t="s">
        <v>1790</v>
      </c>
      <c r="GY111">
        <v>1</v>
      </c>
      <c r="GZ111">
        <v>1957.509</v>
      </c>
      <c r="HA111">
        <v>13</v>
      </c>
      <c r="HB111" t="s">
        <v>227</v>
      </c>
      <c r="HC111">
        <v>11</v>
      </c>
      <c r="HD111" t="s">
        <v>227</v>
      </c>
      <c r="HE111">
        <v>5</v>
      </c>
      <c r="HF111">
        <v>6</v>
      </c>
      <c r="HG111" s="1">
        <v>43921.38958333333</v>
      </c>
      <c r="HH111" t="s">
        <v>227</v>
      </c>
      <c r="HI111" t="s">
        <v>227</v>
      </c>
      <c r="HJ111" t="s">
        <v>227</v>
      </c>
      <c r="HK111">
        <v>0</v>
      </c>
      <c r="HL111" t="s">
        <v>828</v>
      </c>
      <c r="HM111" t="s">
        <v>302</v>
      </c>
      <c r="HN111" t="s">
        <v>1272</v>
      </c>
      <c r="HO111" t="s">
        <v>1791</v>
      </c>
      <c r="HP111">
        <v>2</v>
      </c>
      <c r="HQ111">
        <v>999999</v>
      </c>
    </row>
    <row r="112" spans="1:225" ht="30" x14ac:dyDescent="0.25">
      <c r="A112">
        <v>112</v>
      </c>
      <c r="B112">
        <v>3334</v>
      </c>
      <c r="C112">
        <v>2020</v>
      </c>
      <c r="D112" t="s">
        <v>1792</v>
      </c>
      <c r="E112" s="1">
        <v>43921.482638888891</v>
      </c>
      <c r="F112" t="s">
        <v>1120</v>
      </c>
      <c r="G112">
        <v>3</v>
      </c>
      <c r="H112">
        <v>0</v>
      </c>
      <c r="I112">
        <v>0</v>
      </c>
      <c r="J112">
        <v>0</v>
      </c>
      <c r="K112">
        <v>0</v>
      </c>
      <c r="L112">
        <v>0</v>
      </c>
      <c r="M112">
        <v>1</v>
      </c>
      <c r="N112">
        <v>0</v>
      </c>
      <c r="O112">
        <v>0</v>
      </c>
      <c r="P112">
        <v>0</v>
      </c>
      <c r="Q112">
        <v>0</v>
      </c>
      <c r="R112">
        <v>0</v>
      </c>
      <c r="S112" t="s">
        <v>227</v>
      </c>
      <c r="T112">
        <v>0</v>
      </c>
      <c r="U112">
        <v>0</v>
      </c>
      <c r="V112">
        <v>0</v>
      </c>
      <c r="W112">
        <v>0</v>
      </c>
      <c r="X112">
        <v>0</v>
      </c>
      <c r="Y112">
        <v>1</v>
      </c>
      <c r="Z112">
        <v>0</v>
      </c>
      <c r="AA112">
        <v>0</v>
      </c>
      <c r="AB112">
        <v>0</v>
      </c>
      <c r="AC112">
        <v>0</v>
      </c>
      <c r="AD112">
        <v>0</v>
      </c>
      <c r="AE112" t="s">
        <v>227</v>
      </c>
      <c r="AF112">
        <v>0</v>
      </c>
      <c r="AG112">
        <v>0</v>
      </c>
      <c r="AH112">
        <v>1</v>
      </c>
      <c r="AI112">
        <v>0</v>
      </c>
      <c r="AJ112">
        <v>0</v>
      </c>
      <c r="AK112">
        <v>0</v>
      </c>
      <c r="AL112">
        <v>0</v>
      </c>
      <c r="AM112" t="s">
        <v>1793</v>
      </c>
      <c r="AN112">
        <v>98537</v>
      </c>
      <c r="AO112" t="s">
        <v>229</v>
      </c>
      <c r="AP112" t="s">
        <v>1794</v>
      </c>
      <c r="AQ112">
        <v>98537</v>
      </c>
      <c r="AR112" t="s">
        <v>229</v>
      </c>
      <c r="AS112">
        <v>0</v>
      </c>
      <c r="AT112">
        <v>1</v>
      </c>
      <c r="AU112">
        <v>0</v>
      </c>
      <c r="AV112">
        <v>0</v>
      </c>
      <c r="AW112" t="s">
        <v>227</v>
      </c>
      <c r="AX112" s="2">
        <v>44199</v>
      </c>
      <c r="AY112" t="s">
        <v>232</v>
      </c>
      <c r="AZ112">
        <v>0</v>
      </c>
      <c r="BA112">
        <v>0</v>
      </c>
      <c r="BB112">
        <v>0</v>
      </c>
      <c r="BC112">
        <v>0</v>
      </c>
      <c r="BD112">
        <v>0</v>
      </c>
      <c r="BE112">
        <v>1</v>
      </c>
      <c r="BF112">
        <v>0</v>
      </c>
      <c r="BG112">
        <v>0</v>
      </c>
      <c r="BH112" t="s">
        <v>227</v>
      </c>
      <c r="BI112" t="s">
        <v>233</v>
      </c>
      <c r="BJ112" t="s">
        <v>227</v>
      </c>
      <c r="BK112" t="s">
        <v>234</v>
      </c>
      <c r="BL112" t="s">
        <v>273</v>
      </c>
      <c r="BM112" t="s">
        <v>236</v>
      </c>
      <c r="BN112" t="s">
        <v>227</v>
      </c>
      <c r="BO112" t="s">
        <v>233</v>
      </c>
      <c r="BP112" t="s">
        <v>233</v>
      </c>
      <c r="BQ112" s="2">
        <v>44198</v>
      </c>
      <c r="BR112" t="s">
        <v>237</v>
      </c>
      <c r="BS112" t="s">
        <v>238</v>
      </c>
      <c r="BT112" t="s">
        <v>239</v>
      </c>
      <c r="BU112" t="s">
        <v>227</v>
      </c>
      <c r="BV112" t="s">
        <v>227</v>
      </c>
      <c r="BW112" t="s">
        <v>274</v>
      </c>
      <c r="BX112" s="3" t="s">
        <v>1795</v>
      </c>
      <c r="BY112" t="s">
        <v>292</v>
      </c>
      <c r="BZ112" t="s">
        <v>242</v>
      </c>
      <c r="CA112" t="s">
        <v>245</v>
      </c>
      <c r="CB112" t="s">
        <v>242</v>
      </c>
      <c r="CC112" t="s">
        <v>245</v>
      </c>
      <c r="CD112" t="s">
        <v>242</v>
      </c>
      <c r="CE112" t="s">
        <v>245</v>
      </c>
      <c r="CF112" t="s">
        <v>242</v>
      </c>
      <c r="CG112" t="s">
        <v>245</v>
      </c>
      <c r="CH112" t="s">
        <v>242</v>
      </c>
      <c r="CI112" t="s">
        <v>245</v>
      </c>
      <c r="CJ112" t="s">
        <v>242</v>
      </c>
      <c r="CK112" t="s">
        <v>245</v>
      </c>
      <c r="CL112" t="s">
        <v>242</v>
      </c>
      <c r="CM112" t="s">
        <v>245</v>
      </c>
      <c r="CN112" t="s">
        <v>242</v>
      </c>
      <c r="CO112" t="s">
        <v>245</v>
      </c>
      <c r="CP112" t="s">
        <v>242</v>
      </c>
      <c r="CQ112" t="s">
        <v>245</v>
      </c>
      <c r="CR112" t="s">
        <v>242</v>
      </c>
      <c r="CS112" t="s">
        <v>227</v>
      </c>
      <c r="CT112" t="s">
        <v>227</v>
      </c>
      <c r="CU112" t="s">
        <v>247</v>
      </c>
      <c r="CV112" t="s">
        <v>1796</v>
      </c>
      <c r="CW112" t="s">
        <v>247</v>
      </c>
      <c r="CX112" t="s">
        <v>1797</v>
      </c>
      <c r="CY112" t="s">
        <v>247</v>
      </c>
      <c r="CZ112" t="s">
        <v>1798</v>
      </c>
      <c r="DA112" t="s">
        <v>365</v>
      </c>
      <c r="DB112" t="s">
        <v>365</v>
      </c>
      <c r="DC112" t="s">
        <v>251</v>
      </c>
      <c r="DD112" t="s">
        <v>251</v>
      </c>
      <c r="DE112" t="s">
        <v>251</v>
      </c>
      <c r="DF112" t="s">
        <v>251</v>
      </c>
      <c r="DG112" t="s">
        <v>251</v>
      </c>
      <c r="DH112" t="s">
        <v>251</v>
      </c>
      <c r="DI112" t="s">
        <v>251</v>
      </c>
      <c r="DJ112" t="s">
        <v>251</v>
      </c>
      <c r="DK112" t="s">
        <v>254</v>
      </c>
      <c r="DL112" t="s">
        <v>254</v>
      </c>
      <c r="DM112" t="s">
        <v>254</v>
      </c>
      <c r="DN112" t="s">
        <v>254</v>
      </c>
      <c r="DO112" t="s">
        <v>254</v>
      </c>
      <c r="DP112" t="s">
        <v>254</v>
      </c>
      <c r="DQ112" t="s">
        <v>254</v>
      </c>
      <c r="DR112" t="s">
        <v>254</v>
      </c>
      <c r="DS112" t="s">
        <v>253</v>
      </c>
      <c r="DT112" t="s">
        <v>253</v>
      </c>
      <c r="DU112" t="s">
        <v>253</v>
      </c>
      <c r="DV112" t="s">
        <v>253</v>
      </c>
      <c r="DW112" t="s">
        <v>253</v>
      </c>
      <c r="DX112" t="s">
        <v>253</v>
      </c>
      <c r="DY112" t="s">
        <v>253</v>
      </c>
      <c r="DZ112" t="s">
        <v>256</v>
      </c>
      <c r="EA112" t="s">
        <v>256</v>
      </c>
      <c r="EB112" t="s">
        <v>256</v>
      </c>
      <c r="EC112" t="s">
        <v>256</v>
      </c>
      <c r="ED112" t="s">
        <v>256</v>
      </c>
      <c r="EE112" t="s">
        <v>256</v>
      </c>
      <c r="EF112" t="s">
        <v>256</v>
      </c>
      <c r="EG112" t="s">
        <v>251</v>
      </c>
      <c r="EH112" t="s">
        <v>251</v>
      </c>
      <c r="EI112" t="s">
        <v>251</v>
      </c>
      <c r="EJ112" t="s">
        <v>251</v>
      </c>
      <c r="EK112" t="s">
        <v>254</v>
      </c>
      <c r="EL112" t="s">
        <v>254</v>
      </c>
      <c r="EM112" t="s">
        <v>254</v>
      </c>
      <c r="EN112" t="s">
        <v>254</v>
      </c>
      <c r="EO112" t="s">
        <v>253</v>
      </c>
      <c r="EP112" t="s">
        <v>252</v>
      </c>
      <c r="EQ112" t="s">
        <v>253</v>
      </c>
      <c r="ER112" t="s">
        <v>251</v>
      </c>
      <c r="ES112" t="s">
        <v>254</v>
      </c>
      <c r="ET112" t="s">
        <v>255</v>
      </c>
      <c r="EU112" t="s">
        <v>254</v>
      </c>
      <c r="EV112" t="s">
        <v>254</v>
      </c>
      <c r="EW112" t="s">
        <v>257</v>
      </c>
      <c r="EX112" t="s">
        <v>257</v>
      </c>
      <c r="EY112" t="s">
        <v>259</v>
      </c>
      <c r="EZ112" t="s">
        <v>257</v>
      </c>
      <c r="FA112" t="s">
        <v>259</v>
      </c>
      <c r="FB112" t="s">
        <v>261</v>
      </c>
      <c r="FC112" t="s">
        <v>261</v>
      </c>
      <c r="FD112" t="s">
        <v>259</v>
      </c>
      <c r="FE112" t="s">
        <v>259</v>
      </c>
      <c r="FF112" t="s">
        <v>257</v>
      </c>
      <c r="FG112" t="s">
        <v>257</v>
      </c>
      <c r="FH112" t="s">
        <v>259</v>
      </c>
      <c r="FI112" t="s">
        <v>257</v>
      </c>
      <c r="FJ112" t="s">
        <v>257</v>
      </c>
      <c r="FK112" t="s">
        <v>258</v>
      </c>
      <c r="FL112" t="s">
        <v>257</v>
      </c>
      <c r="FM112" t="s">
        <v>257</v>
      </c>
      <c r="FN112" t="s">
        <v>257</v>
      </c>
      <c r="FO112" t="s">
        <v>257</v>
      </c>
      <c r="FP112" t="s">
        <v>257</v>
      </c>
      <c r="FQ112" t="s">
        <v>257</v>
      </c>
      <c r="FR112" t="s">
        <v>257</v>
      </c>
      <c r="FS112" t="s">
        <v>257</v>
      </c>
      <c r="FT112" t="s">
        <v>257</v>
      </c>
      <c r="FU112" t="s">
        <v>260</v>
      </c>
      <c r="FV112" t="s">
        <v>257</v>
      </c>
      <c r="FW112" t="s">
        <v>257</v>
      </c>
      <c r="FX112" t="s">
        <v>257</v>
      </c>
      <c r="FY112" t="s">
        <v>257</v>
      </c>
      <c r="FZ112" t="s">
        <v>257</v>
      </c>
      <c r="GA112" t="s">
        <v>260</v>
      </c>
      <c r="GB112" t="s">
        <v>260</v>
      </c>
      <c r="GC112" t="s">
        <v>260</v>
      </c>
      <c r="GD112" t="s">
        <v>260</v>
      </c>
      <c r="GE112" t="s">
        <v>260</v>
      </c>
      <c r="GF112" t="s">
        <v>258</v>
      </c>
      <c r="GG112" t="s">
        <v>260</v>
      </c>
      <c r="GH112" t="s">
        <v>258</v>
      </c>
      <c r="GI112" t="s">
        <v>261</v>
      </c>
      <c r="GJ112" t="s">
        <v>261</v>
      </c>
      <c r="GK112" t="s">
        <v>261</v>
      </c>
      <c r="GL112" t="s">
        <v>260</v>
      </c>
      <c r="GM112" t="s">
        <v>260</v>
      </c>
      <c r="GN112" t="s">
        <v>260</v>
      </c>
      <c r="GO112" t="s">
        <v>261</v>
      </c>
      <c r="GP112" t="s">
        <v>260</v>
      </c>
      <c r="GQ112" t="s">
        <v>260</v>
      </c>
      <c r="GR112" t="s">
        <v>258</v>
      </c>
      <c r="GS112" t="s">
        <v>260</v>
      </c>
      <c r="GT112" t="s">
        <v>259</v>
      </c>
      <c r="GU112" t="s">
        <v>1799</v>
      </c>
      <c r="GV112" t="s">
        <v>1800</v>
      </c>
      <c r="GW112" t="s">
        <v>1801</v>
      </c>
      <c r="GX112" t="s">
        <v>1802</v>
      </c>
      <c r="GY112">
        <v>1</v>
      </c>
      <c r="GZ112">
        <v>3264.1489999999999</v>
      </c>
      <c r="HA112">
        <v>4</v>
      </c>
      <c r="HB112" t="s">
        <v>227</v>
      </c>
      <c r="HC112">
        <v>2</v>
      </c>
      <c r="HD112" t="s">
        <v>227</v>
      </c>
      <c r="HE112">
        <v>5</v>
      </c>
      <c r="HF112">
        <v>6</v>
      </c>
      <c r="HG112" s="1">
        <v>43921.443749999999</v>
      </c>
      <c r="HH112" t="s">
        <v>227</v>
      </c>
      <c r="HI112" t="s">
        <v>227</v>
      </c>
      <c r="HJ112" t="s">
        <v>227</v>
      </c>
      <c r="HK112">
        <v>0</v>
      </c>
      <c r="HL112" t="s">
        <v>1365</v>
      </c>
      <c r="HM112" t="s">
        <v>302</v>
      </c>
      <c r="HN112" t="s">
        <v>1272</v>
      </c>
      <c r="HO112" t="s">
        <v>1803</v>
      </c>
      <c r="HP112">
        <v>2</v>
      </c>
      <c r="HQ112">
        <v>999999</v>
      </c>
    </row>
    <row r="113" spans="1:225" ht="45" x14ac:dyDescent="0.25">
      <c r="A113">
        <v>113</v>
      </c>
      <c r="B113">
        <v>3367</v>
      </c>
      <c r="C113">
        <v>2020</v>
      </c>
      <c r="D113" t="s">
        <v>1804</v>
      </c>
      <c r="E113" s="1">
        <v>43921.640277777777</v>
      </c>
      <c r="F113" t="s">
        <v>1120</v>
      </c>
      <c r="G113">
        <v>3</v>
      </c>
      <c r="H113">
        <v>0</v>
      </c>
      <c r="I113">
        <v>0</v>
      </c>
      <c r="J113">
        <v>0</v>
      </c>
      <c r="K113">
        <v>0</v>
      </c>
      <c r="L113">
        <v>0</v>
      </c>
      <c r="M113">
        <v>0</v>
      </c>
      <c r="N113">
        <v>0</v>
      </c>
      <c r="O113">
        <v>1</v>
      </c>
      <c r="P113">
        <v>0</v>
      </c>
      <c r="Q113">
        <v>0</v>
      </c>
      <c r="R113">
        <v>1</v>
      </c>
      <c r="S113" t="s">
        <v>1805</v>
      </c>
      <c r="T113">
        <v>0</v>
      </c>
      <c r="U113">
        <v>0</v>
      </c>
      <c r="V113">
        <v>0</v>
      </c>
      <c r="W113">
        <v>0</v>
      </c>
      <c r="X113">
        <v>0</v>
      </c>
      <c r="Y113">
        <v>0</v>
      </c>
      <c r="Z113">
        <v>0</v>
      </c>
      <c r="AA113">
        <v>1</v>
      </c>
      <c r="AB113">
        <v>0</v>
      </c>
      <c r="AC113">
        <v>0</v>
      </c>
      <c r="AD113">
        <v>1</v>
      </c>
      <c r="AE113" t="s">
        <v>1805</v>
      </c>
      <c r="AF113">
        <v>1</v>
      </c>
      <c r="AG113">
        <v>0</v>
      </c>
      <c r="AH113">
        <v>0</v>
      </c>
      <c r="AI113">
        <v>0</v>
      </c>
      <c r="AJ113">
        <v>0</v>
      </c>
      <c r="AK113">
        <v>0</v>
      </c>
      <c r="AL113">
        <v>0</v>
      </c>
      <c r="AM113" t="s">
        <v>1806</v>
      </c>
      <c r="AN113">
        <v>98362</v>
      </c>
      <c r="AO113" s="2">
        <v>44331</v>
      </c>
      <c r="AP113" t="s">
        <v>1807</v>
      </c>
      <c r="AQ113">
        <v>98370</v>
      </c>
      <c r="AR113" t="s">
        <v>231</v>
      </c>
      <c r="AS113">
        <v>0</v>
      </c>
      <c r="AT113">
        <v>0</v>
      </c>
      <c r="AU113">
        <v>1</v>
      </c>
      <c r="AV113">
        <v>0</v>
      </c>
      <c r="AW113" t="s">
        <v>227</v>
      </c>
      <c r="AX113" t="s">
        <v>227</v>
      </c>
      <c r="AY113" t="s">
        <v>289</v>
      </c>
      <c r="AZ113">
        <v>0</v>
      </c>
      <c r="BA113">
        <v>0</v>
      </c>
      <c r="BB113">
        <v>0</v>
      </c>
      <c r="BC113">
        <v>0</v>
      </c>
      <c r="BD113">
        <v>0</v>
      </c>
      <c r="BE113">
        <v>0</v>
      </c>
      <c r="BF113">
        <v>0</v>
      </c>
      <c r="BG113">
        <v>1</v>
      </c>
      <c r="BH113" t="s">
        <v>1808</v>
      </c>
      <c r="BI113" t="s">
        <v>247</v>
      </c>
      <c r="BJ113" t="s">
        <v>1809</v>
      </c>
      <c r="BK113" t="s">
        <v>382</v>
      </c>
      <c r="BL113" t="s">
        <v>492</v>
      </c>
      <c r="BM113" t="s">
        <v>236</v>
      </c>
      <c r="BN113" t="s">
        <v>227</v>
      </c>
      <c r="BO113" t="s">
        <v>233</v>
      </c>
      <c r="BP113" t="s">
        <v>233</v>
      </c>
      <c r="BQ113" s="2">
        <v>44259</v>
      </c>
      <c r="BR113" t="s">
        <v>237</v>
      </c>
      <c r="BS113" t="s">
        <v>238</v>
      </c>
      <c r="BT113" t="s">
        <v>239</v>
      </c>
      <c r="BU113" t="s">
        <v>227</v>
      </c>
      <c r="BV113" t="s">
        <v>227</v>
      </c>
      <c r="BW113" t="s">
        <v>274</v>
      </c>
      <c r="BX113" s="3" t="s">
        <v>1810</v>
      </c>
      <c r="BY113" t="s">
        <v>245</v>
      </c>
      <c r="BZ113" t="s">
        <v>316</v>
      </c>
      <c r="CA113" t="s">
        <v>243</v>
      </c>
      <c r="CB113" t="s">
        <v>244</v>
      </c>
      <c r="CC113" t="s">
        <v>243</v>
      </c>
      <c r="CD113" t="s">
        <v>244</v>
      </c>
      <c r="CE113" t="s">
        <v>292</v>
      </c>
      <c r="CF113" t="s">
        <v>244</v>
      </c>
      <c r="CG113" t="s">
        <v>245</v>
      </c>
      <c r="CH113" t="s">
        <v>244</v>
      </c>
      <c r="CI113" t="s">
        <v>245</v>
      </c>
      <c r="CJ113" t="s">
        <v>244</v>
      </c>
      <c r="CK113" t="s">
        <v>243</v>
      </c>
      <c r="CL113" t="s">
        <v>244</v>
      </c>
      <c r="CM113" t="s">
        <v>245</v>
      </c>
      <c r="CN113" t="s">
        <v>244</v>
      </c>
      <c r="CO113" t="s">
        <v>243</v>
      </c>
      <c r="CP113" t="s">
        <v>244</v>
      </c>
      <c r="CQ113" t="s">
        <v>292</v>
      </c>
      <c r="CR113" t="s">
        <v>244</v>
      </c>
      <c r="CS113" t="s">
        <v>243</v>
      </c>
      <c r="CT113" t="s">
        <v>244</v>
      </c>
      <c r="CU113" t="s">
        <v>247</v>
      </c>
      <c r="CV113" t="s">
        <v>1811</v>
      </c>
      <c r="CW113" t="s">
        <v>247</v>
      </c>
      <c r="CX113" t="s">
        <v>1812</v>
      </c>
      <c r="CY113" t="s">
        <v>233</v>
      </c>
      <c r="CZ113" t="s">
        <v>227</v>
      </c>
      <c r="DA113" t="s">
        <v>365</v>
      </c>
      <c r="DB113" t="s">
        <v>297</v>
      </c>
      <c r="DC113" t="s">
        <v>253</v>
      </c>
      <c r="DD113" t="s">
        <v>253</v>
      </c>
      <c r="DE113" t="s">
        <v>252</v>
      </c>
      <c r="DF113" t="s">
        <v>251</v>
      </c>
      <c r="DG113" t="s">
        <v>251</v>
      </c>
      <c r="DH113" t="s">
        <v>253</v>
      </c>
      <c r="DI113" t="s">
        <v>253</v>
      </c>
      <c r="DJ113" t="s">
        <v>253</v>
      </c>
      <c r="DK113" t="s">
        <v>254</v>
      </c>
      <c r="DL113" t="s">
        <v>256</v>
      </c>
      <c r="DM113" t="s">
        <v>255</v>
      </c>
      <c r="DN113" t="s">
        <v>254</v>
      </c>
      <c r="DO113" t="s">
        <v>254</v>
      </c>
      <c r="DP113" t="s">
        <v>256</v>
      </c>
      <c r="DQ113" t="s">
        <v>256</v>
      </c>
      <c r="DR113" t="s">
        <v>256</v>
      </c>
      <c r="DS113" t="s">
        <v>253</v>
      </c>
      <c r="DT113" t="s">
        <v>253</v>
      </c>
      <c r="DU113" t="s">
        <v>251</v>
      </c>
      <c r="DV113" t="s">
        <v>251</v>
      </c>
      <c r="DW113" t="s">
        <v>251</v>
      </c>
      <c r="DX113" t="s">
        <v>251</v>
      </c>
      <c r="DY113" t="s">
        <v>253</v>
      </c>
      <c r="DZ113" t="s">
        <v>256</v>
      </c>
      <c r="EA113" t="s">
        <v>254</v>
      </c>
      <c r="EB113" t="s">
        <v>256</v>
      </c>
      <c r="EC113" t="s">
        <v>254</v>
      </c>
      <c r="ED113" t="s">
        <v>254</v>
      </c>
      <c r="EE113" t="s">
        <v>254</v>
      </c>
      <c r="EF113" t="s">
        <v>256</v>
      </c>
      <c r="EG113" t="s">
        <v>252</v>
      </c>
      <c r="EH113" t="s">
        <v>251</v>
      </c>
      <c r="EI113" t="s">
        <v>252</v>
      </c>
      <c r="EJ113" t="s">
        <v>252</v>
      </c>
      <c r="EK113" t="s">
        <v>255</v>
      </c>
      <c r="EL113" t="s">
        <v>254</v>
      </c>
      <c r="EM113" t="s">
        <v>254</v>
      </c>
      <c r="EN113" t="s">
        <v>254</v>
      </c>
      <c r="EO113" t="s">
        <v>251</v>
      </c>
      <c r="EP113" t="s">
        <v>252</v>
      </c>
      <c r="EQ113" t="s">
        <v>251</v>
      </c>
      <c r="ER113" t="s">
        <v>252</v>
      </c>
      <c r="ES113" t="s">
        <v>256</v>
      </c>
      <c r="ET113" t="s">
        <v>254</v>
      </c>
      <c r="EU113" t="s">
        <v>254</v>
      </c>
      <c r="EV113" t="s">
        <v>254</v>
      </c>
      <c r="EW113" t="s">
        <v>257</v>
      </c>
      <c r="EX113" t="s">
        <v>257</v>
      </c>
      <c r="EY113" t="s">
        <v>259</v>
      </c>
      <c r="EZ113" t="s">
        <v>257</v>
      </c>
      <c r="FA113" t="s">
        <v>259</v>
      </c>
      <c r="FB113" t="s">
        <v>260</v>
      </c>
      <c r="FC113" t="s">
        <v>260</v>
      </c>
      <c r="FD113" t="s">
        <v>258</v>
      </c>
      <c r="FE113" t="s">
        <v>261</v>
      </c>
      <c r="FF113" t="s">
        <v>257</v>
      </c>
      <c r="FG113" t="s">
        <v>259</v>
      </c>
      <c r="FH113" t="s">
        <v>257</v>
      </c>
      <c r="FI113" t="s">
        <v>261</v>
      </c>
      <c r="FJ113" t="s">
        <v>261</v>
      </c>
      <c r="FK113" t="s">
        <v>260</v>
      </c>
      <c r="FL113" t="s">
        <v>257</v>
      </c>
      <c r="FM113" t="s">
        <v>261</v>
      </c>
      <c r="FN113" t="s">
        <v>261</v>
      </c>
      <c r="FO113" t="s">
        <v>257</v>
      </c>
      <c r="FP113" t="s">
        <v>261</v>
      </c>
      <c r="FQ113" t="s">
        <v>261</v>
      </c>
      <c r="FR113" t="s">
        <v>261</v>
      </c>
      <c r="FS113" t="s">
        <v>261</v>
      </c>
      <c r="FT113" t="s">
        <v>261</v>
      </c>
      <c r="FU113" t="s">
        <v>258</v>
      </c>
      <c r="FV113" t="s">
        <v>257</v>
      </c>
      <c r="FW113" t="s">
        <v>261</v>
      </c>
      <c r="FX113" t="s">
        <v>259</v>
      </c>
      <c r="FY113" t="s">
        <v>257</v>
      </c>
      <c r="FZ113" t="s">
        <v>258</v>
      </c>
      <c r="GA113" t="s">
        <v>261</v>
      </c>
      <c r="GB113" t="s">
        <v>260</v>
      </c>
      <c r="GC113" t="s">
        <v>258</v>
      </c>
      <c r="GD113" t="s">
        <v>260</v>
      </c>
      <c r="GE113" t="s">
        <v>257</v>
      </c>
      <c r="GF113" t="s">
        <v>257</v>
      </c>
      <c r="GG113" t="s">
        <v>258</v>
      </c>
      <c r="GH113" t="s">
        <v>257</v>
      </c>
      <c r="GI113" t="s">
        <v>260</v>
      </c>
      <c r="GJ113" t="s">
        <v>261</v>
      </c>
      <c r="GK113" t="s">
        <v>257</v>
      </c>
      <c r="GL113" t="s">
        <v>258</v>
      </c>
      <c r="GM113" t="s">
        <v>258</v>
      </c>
      <c r="GN113" t="s">
        <v>257</v>
      </c>
      <c r="GO113" t="s">
        <v>261</v>
      </c>
      <c r="GP113" t="s">
        <v>259</v>
      </c>
      <c r="GQ113" t="s">
        <v>261</v>
      </c>
      <c r="GR113" t="s">
        <v>260</v>
      </c>
      <c r="GS113" t="s">
        <v>258</v>
      </c>
      <c r="GT113" t="s">
        <v>258</v>
      </c>
      <c r="GU113" t="s">
        <v>1813</v>
      </c>
      <c r="GV113" t="s">
        <v>297</v>
      </c>
      <c r="GW113" t="s">
        <v>1814</v>
      </c>
      <c r="GX113" t="s">
        <v>1815</v>
      </c>
      <c r="GY113">
        <v>1</v>
      </c>
      <c r="GZ113">
        <v>2827.3980000000001</v>
      </c>
      <c r="HA113">
        <v>14</v>
      </c>
      <c r="HB113" t="s">
        <v>227</v>
      </c>
      <c r="HC113">
        <v>10</v>
      </c>
      <c r="HD113" t="s">
        <v>227</v>
      </c>
      <c r="HE113">
        <v>1</v>
      </c>
      <c r="HF113">
        <v>2</v>
      </c>
      <c r="HG113" s="1">
        <v>43921.606944444444</v>
      </c>
      <c r="HH113" t="s">
        <v>227</v>
      </c>
      <c r="HI113" t="s">
        <v>227</v>
      </c>
      <c r="HJ113" t="s">
        <v>227</v>
      </c>
      <c r="HK113">
        <v>0</v>
      </c>
      <c r="HL113" t="s">
        <v>1816</v>
      </c>
      <c r="HM113" t="s">
        <v>601</v>
      </c>
      <c r="HN113" t="s">
        <v>1272</v>
      </c>
      <c r="HO113" t="s">
        <v>1817</v>
      </c>
      <c r="HP113">
        <v>2</v>
      </c>
      <c r="HQ113">
        <v>999999</v>
      </c>
    </row>
    <row r="114" spans="1:225" x14ac:dyDescent="0.25">
      <c r="A114">
        <v>114</v>
      </c>
      <c r="B114">
        <v>3400</v>
      </c>
      <c r="C114">
        <v>2020</v>
      </c>
      <c r="D114" t="s">
        <v>1818</v>
      </c>
      <c r="E114" s="1">
        <v>43922.501388888886</v>
      </c>
      <c r="F114" t="s">
        <v>1120</v>
      </c>
      <c r="G114">
        <v>3</v>
      </c>
      <c r="H114">
        <v>0</v>
      </c>
      <c r="I114">
        <v>1</v>
      </c>
      <c r="J114">
        <v>0</v>
      </c>
      <c r="K114">
        <v>0</v>
      </c>
      <c r="L114">
        <v>0</v>
      </c>
      <c r="M114">
        <v>0</v>
      </c>
      <c r="N114">
        <v>0</v>
      </c>
      <c r="O114">
        <v>0</v>
      </c>
      <c r="P114">
        <v>0</v>
      </c>
      <c r="Q114">
        <v>0</v>
      </c>
      <c r="R114">
        <v>0</v>
      </c>
      <c r="S114" t="s">
        <v>227</v>
      </c>
      <c r="T114">
        <v>0</v>
      </c>
      <c r="U114">
        <v>1</v>
      </c>
      <c r="V114">
        <v>0</v>
      </c>
      <c r="W114">
        <v>0</v>
      </c>
      <c r="X114">
        <v>0</v>
      </c>
      <c r="Y114">
        <v>0</v>
      </c>
      <c r="Z114">
        <v>0</v>
      </c>
      <c r="AA114">
        <v>0</v>
      </c>
      <c r="AB114">
        <v>0</v>
      </c>
      <c r="AC114">
        <v>0</v>
      </c>
      <c r="AD114">
        <v>0</v>
      </c>
      <c r="AE114" t="s">
        <v>227</v>
      </c>
      <c r="AF114">
        <v>1</v>
      </c>
      <c r="AG114">
        <v>1</v>
      </c>
      <c r="AH114">
        <v>0</v>
      </c>
      <c r="AI114">
        <v>0</v>
      </c>
      <c r="AJ114">
        <v>0</v>
      </c>
      <c r="AK114">
        <v>0</v>
      </c>
      <c r="AL114">
        <v>0</v>
      </c>
      <c r="AM114" t="s">
        <v>1819</v>
      </c>
      <c r="AN114">
        <v>98221</v>
      </c>
      <c r="AO114" t="s">
        <v>229</v>
      </c>
      <c r="AP114" t="s">
        <v>413</v>
      </c>
      <c r="AQ114">
        <v>98221</v>
      </c>
      <c r="AR114" t="s">
        <v>229</v>
      </c>
      <c r="AS114">
        <v>1</v>
      </c>
      <c r="AT114">
        <v>1</v>
      </c>
      <c r="AU114">
        <v>0</v>
      </c>
      <c r="AV114">
        <v>0</v>
      </c>
      <c r="AW114" t="s">
        <v>227</v>
      </c>
      <c r="AX114" s="2">
        <v>44199</v>
      </c>
      <c r="AY114" t="s">
        <v>232</v>
      </c>
      <c r="AZ114">
        <v>0</v>
      </c>
      <c r="BA114">
        <v>0</v>
      </c>
      <c r="BB114">
        <v>0</v>
      </c>
      <c r="BC114">
        <v>1</v>
      </c>
      <c r="BD114">
        <v>0</v>
      </c>
      <c r="BE114">
        <v>0</v>
      </c>
      <c r="BF114">
        <v>0</v>
      </c>
      <c r="BG114">
        <v>0</v>
      </c>
      <c r="BH114" t="s">
        <v>227</v>
      </c>
      <c r="BI114" t="s">
        <v>233</v>
      </c>
      <c r="BJ114" t="s">
        <v>227</v>
      </c>
      <c r="BK114" t="s">
        <v>252</v>
      </c>
      <c r="BL114" t="s">
        <v>383</v>
      </c>
      <c r="BM114" t="s">
        <v>236</v>
      </c>
      <c r="BN114" t="s">
        <v>227</v>
      </c>
      <c r="BO114" t="s">
        <v>233</v>
      </c>
      <c r="BP114" t="s">
        <v>233</v>
      </c>
      <c r="BQ114" s="2">
        <v>44198</v>
      </c>
      <c r="BR114" t="s">
        <v>238</v>
      </c>
      <c r="BS114" t="s">
        <v>238</v>
      </c>
      <c r="BT114" t="s">
        <v>238</v>
      </c>
      <c r="BU114" t="s">
        <v>227</v>
      </c>
      <c r="BV114" t="s">
        <v>227</v>
      </c>
      <c r="BW114" t="s">
        <v>233</v>
      </c>
      <c r="BX114" s="3" t="s">
        <v>227</v>
      </c>
      <c r="BY114" t="s">
        <v>292</v>
      </c>
      <c r="BZ114" t="s">
        <v>244</v>
      </c>
      <c r="CA114" t="s">
        <v>243</v>
      </c>
      <c r="CB114" t="s">
        <v>244</v>
      </c>
      <c r="CC114" t="s">
        <v>243</v>
      </c>
      <c r="CD114" t="s">
        <v>244</v>
      </c>
      <c r="CE114" t="s">
        <v>292</v>
      </c>
      <c r="CF114" t="s">
        <v>244</v>
      </c>
      <c r="CG114" t="s">
        <v>292</v>
      </c>
      <c r="CH114" t="s">
        <v>244</v>
      </c>
      <c r="CI114" t="s">
        <v>292</v>
      </c>
      <c r="CJ114" t="s">
        <v>244</v>
      </c>
      <c r="CK114" t="s">
        <v>292</v>
      </c>
      <c r="CL114" t="s">
        <v>244</v>
      </c>
      <c r="CM114" t="s">
        <v>292</v>
      </c>
      <c r="CN114" t="s">
        <v>244</v>
      </c>
      <c r="CO114" t="s">
        <v>292</v>
      </c>
      <c r="CP114" t="s">
        <v>244</v>
      </c>
      <c r="CQ114" t="s">
        <v>292</v>
      </c>
      <c r="CR114" t="s">
        <v>244</v>
      </c>
      <c r="CS114" t="s">
        <v>227</v>
      </c>
      <c r="CT114" t="s">
        <v>227</v>
      </c>
      <c r="CU114" t="s">
        <v>247</v>
      </c>
      <c r="CV114" t="s">
        <v>1820</v>
      </c>
      <c r="CW114" t="s">
        <v>247</v>
      </c>
      <c r="CX114" t="s">
        <v>1821</v>
      </c>
      <c r="CY114" t="s">
        <v>247</v>
      </c>
      <c r="CZ114" t="s">
        <v>1822</v>
      </c>
      <c r="DA114" t="s">
        <v>368</v>
      </c>
      <c r="DB114" t="s">
        <v>368</v>
      </c>
      <c r="DC114" t="s">
        <v>252</v>
      </c>
      <c r="DD114" t="s">
        <v>252</v>
      </c>
      <c r="DE114" t="s">
        <v>252</v>
      </c>
      <c r="DF114" t="s">
        <v>252</v>
      </c>
      <c r="DG114" t="s">
        <v>252</v>
      </c>
      <c r="DH114" t="s">
        <v>251</v>
      </c>
      <c r="DI114" t="s">
        <v>252</v>
      </c>
      <c r="DJ114" t="s">
        <v>251</v>
      </c>
      <c r="DK114" t="s">
        <v>255</v>
      </c>
      <c r="DL114" t="s">
        <v>255</v>
      </c>
      <c r="DM114" t="s">
        <v>255</v>
      </c>
      <c r="DN114" t="s">
        <v>255</v>
      </c>
      <c r="DO114" t="s">
        <v>255</v>
      </c>
      <c r="DP114" t="s">
        <v>254</v>
      </c>
      <c r="DQ114" t="s">
        <v>255</v>
      </c>
      <c r="DR114" t="s">
        <v>254</v>
      </c>
      <c r="DS114" t="s">
        <v>251</v>
      </c>
      <c r="DT114" t="s">
        <v>251</v>
      </c>
      <c r="DU114" t="s">
        <v>251</v>
      </c>
      <c r="DV114" t="s">
        <v>253</v>
      </c>
      <c r="DW114" t="s">
        <v>253</v>
      </c>
      <c r="DX114" t="s">
        <v>251</v>
      </c>
      <c r="DY114" t="s">
        <v>253</v>
      </c>
      <c r="DZ114" t="s">
        <v>254</v>
      </c>
      <c r="EA114" t="s">
        <v>254</v>
      </c>
      <c r="EB114" t="s">
        <v>256</v>
      </c>
      <c r="EC114" t="s">
        <v>256</v>
      </c>
      <c r="ED114" t="s">
        <v>254</v>
      </c>
      <c r="EE114" t="s">
        <v>254</v>
      </c>
      <c r="EF114" t="s">
        <v>256</v>
      </c>
      <c r="EG114" t="s">
        <v>252</v>
      </c>
      <c r="EH114" t="s">
        <v>252</v>
      </c>
      <c r="EI114" t="s">
        <v>252</v>
      </c>
      <c r="EJ114" t="s">
        <v>251</v>
      </c>
      <c r="EK114" t="s">
        <v>255</v>
      </c>
      <c r="EL114" t="s">
        <v>254</v>
      </c>
      <c r="EM114" t="s">
        <v>254</v>
      </c>
      <c r="EN114" t="s">
        <v>256</v>
      </c>
      <c r="EO114" t="s">
        <v>251</v>
      </c>
      <c r="EP114" t="s">
        <v>252</v>
      </c>
      <c r="EQ114" t="s">
        <v>251</v>
      </c>
      <c r="ER114" t="s">
        <v>251</v>
      </c>
      <c r="ES114" t="s">
        <v>254</v>
      </c>
      <c r="ET114" t="s">
        <v>255</v>
      </c>
      <c r="EU114" t="s">
        <v>256</v>
      </c>
      <c r="EV114" t="s">
        <v>254</v>
      </c>
      <c r="EW114" t="s">
        <v>261</v>
      </c>
      <c r="EX114" t="s">
        <v>261</v>
      </c>
      <c r="EY114" t="s">
        <v>261</v>
      </c>
      <c r="EZ114" t="s">
        <v>260</v>
      </c>
      <c r="FA114" t="s">
        <v>261</v>
      </c>
      <c r="FB114" t="s">
        <v>258</v>
      </c>
      <c r="FC114" t="s">
        <v>258</v>
      </c>
      <c r="FD114" t="s">
        <v>257</v>
      </c>
      <c r="FE114" t="s">
        <v>260</v>
      </c>
      <c r="FF114" t="s">
        <v>257</v>
      </c>
      <c r="FG114" t="s">
        <v>258</v>
      </c>
      <c r="FH114" t="s">
        <v>258</v>
      </c>
      <c r="FI114" t="s">
        <v>260</v>
      </c>
      <c r="FJ114" t="s">
        <v>261</v>
      </c>
      <c r="FK114" t="s">
        <v>260</v>
      </c>
      <c r="FL114" t="s">
        <v>257</v>
      </c>
      <c r="FM114" t="s">
        <v>261</v>
      </c>
      <c r="FN114" t="s">
        <v>261</v>
      </c>
      <c r="FO114" t="s">
        <v>257</v>
      </c>
      <c r="FP114" t="s">
        <v>261</v>
      </c>
      <c r="FQ114" t="s">
        <v>261</v>
      </c>
      <c r="FR114" t="s">
        <v>261</v>
      </c>
      <c r="FS114" t="s">
        <v>261</v>
      </c>
      <c r="FT114" t="s">
        <v>261</v>
      </c>
      <c r="FU114" t="s">
        <v>261</v>
      </c>
      <c r="FV114" t="s">
        <v>259</v>
      </c>
      <c r="FW114" t="s">
        <v>257</v>
      </c>
      <c r="FX114" t="s">
        <v>257</v>
      </c>
      <c r="FY114" t="s">
        <v>259</v>
      </c>
      <c r="FZ114" t="s">
        <v>259</v>
      </c>
      <c r="GA114" t="s">
        <v>257</v>
      </c>
      <c r="GB114" t="s">
        <v>257</v>
      </c>
      <c r="GC114" t="s">
        <v>259</v>
      </c>
      <c r="GD114" t="s">
        <v>257</v>
      </c>
      <c r="GE114" t="s">
        <v>257</v>
      </c>
      <c r="GF114" t="s">
        <v>258</v>
      </c>
      <c r="GG114" t="s">
        <v>261</v>
      </c>
      <c r="GH114" t="s">
        <v>261</v>
      </c>
      <c r="GI114" t="s">
        <v>258</v>
      </c>
      <c r="GJ114" t="s">
        <v>259</v>
      </c>
      <c r="GK114" t="s">
        <v>259</v>
      </c>
      <c r="GL114" t="s">
        <v>257</v>
      </c>
      <c r="GM114" t="s">
        <v>261</v>
      </c>
      <c r="GN114" t="s">
        <v>257</v>
      </c>
      <c r="GO114" t="s">
        <v>257</v>
      </c>
      <c r="GP114" t="s">
        <v>257</v>
      </c>
      <c r="GQ114" t="s">
        <v>257</v>
      </c>
      <c r="GR114" t="s">
        <v>260</v>
      </c>
      <c r="GS114" t="s">
        <v>257</v>
      </c>
      <c r="GT114" t="s">
        <v>257</v>
      </c>
      <c r="GU114" t="s">
        <v>1823</v>
      </c>
      <c r="GV114" t="s">
        <v>297</v>
      </c>
      <c r="GW114" t="s">
        <v>1824</v>
      </c>
      <c r="GX114" t="s">
        <v>1825</v>
      </c>
      <c r="GY114">
        <v>1</v>
      </c>
      <c r="GZ114">
        <v>3494.6930000000002</v>
      </c>
      <c r="HA114">
        <v>14</v>
      </c>
      <c r="HB114" t="s">
        <v>227</v>
      </c>
      <c r="HC114">
        <v>10</v>
      </c>
      <c r="HD114" t="s">
        <v>227</v>
      </c>
      <c r="HE114">
        <v>1</v>
      </c>
      <c r="HF114">
        <v>2</v>
      </c>
      <c r="HG114" s="1">
        <v>43922.460416666669</v>
      </c>
      <c r="HH114" t="s">
        <v>227</v>
      </c>
      <c r="HI114" t="s">
        <v>227</v>
      </c>
      <c r="HJ114" t="s">
        <v>227</v>
      </c>
      <c r="HK114">
        <v>0</v>
      </c>
      <c r="HL114" t="s">
        <v>1826</v>
      </c>
      <c r="HM114" t="s">
        <v>601</v>
      </c>
      <c r="HN114" t="s">
        <v>1272</v>
      </c>
      <c r="HO114" t="s">
        <v>1827</v>
      </c>
      <c r="HP114">
        <v>2</v>
      </c>
      <c r="HQ114">
        <v>999999</v>
      </c>
    </row>
    <row r="115" spans="1:225" x14ac:dyDescent="0.25">
      <c r="A115">
        <v>115</v>
      </c>
      <c r="B115">
        <v>3466</v>
      </c>
      <c r="C115">
        <v>2020</v>
      </c>
      <c r="D115" t="s">
        <v>1828</v>
      </c>
      <c r="E115" s="1">
        <v>43924.629861111112</v>
      </c>
      <c r="F115" t="s">
        <v>1120</v>
      </c>
      <c r="G115">
        <v>3</v>
      </c>
      <c r="H115">
        <v>0</v>
      </c>
      <c r="I115">
        <v>1</v>
      </c>
      <c r="J115">
        <v>0</v>
      </c>
      <c r="K115">
        <v>0</v>
      </c>
      <c r="L115">
        <v>0</v>
      </c>
      <c r="M115">
        <v>1</v>
      </c>
      <c r="N115">
        <v>0</v>
      </c>
      <c r="O115">
        <v>0</v>
      </c>
      <c r="P115">
        <v>0</v>
      </c>
      <c r="Q115">
        <v>1</v>
      </c>
      <c r="R115">
        <v>0</v>
      </c>
      <c r="S115" t="s">
        <v>227</v>
      </c>
      <c r="T115">
        <v>0</v>
      </c>
      <c r="U115">
        <v>1</v>
      </c>
      <c r="V115">
        <v>0</v>
      </c>
      <c r="W115">
        <v>0</v>
      </c>
      <c r="X115">
        <v>0</v>
      </c>
      <c r="Y115">
        <v>1</v>
      </c>
      <c r="Z115">
        <v>0</v>
      </c>
      <c r="AA115">
        <v>0</v>
      </c>
      <c r="AB115">
        <v>0</v>
      </c>
      <c r="AC115">
        <v>1</v>
      </c>
      <c r="AD115">
        <v>0</v>
      </c>
      <c r="AE115" t="s">
        <v>227</v>
      </c>
      <c r="AF115">
        <v>1</v>
      </c>
      <c r="AG115">
        <v>0</v>
      </c>
      <c r="AH115">
        <v>0</v>
      </c>
      <c r="AI115">
        <v>0</v>
      </c>
      <c r="AJ115">
        <v>0</v>
      </c>
      <c r="AK115">
        <v>1</v>
      </c>
      <c r="AL115">
        <v>1</v>
      </c>
      <c r="AM115" t="s">
        <v>1188</v>
      </c>
      <c r="AN115">
        <v>98225</v>
      </c>
      <c r="AO115" t="s">
        <v>229</v>
      </c>
      <c r="AP115" t="s">
        <v>1829</v>
      </c>
      <c r="AQ115">
        <v>98266</v>
      </c>
      <c r="AR115" t="s">
        <v>229</v>
      </c>
      <c r="AS115">
        <v>1</v>
      </c>
      <c r="AT115">
        <v>1</v>
      </c>
      <c r="AU115">
        <v>0</v>
      </c>
      <c r="AV115">
        <v>0</v>
      </c>
      <c r="AW115" t="s">
        <v>227</v>
      </c>
      <c r="AX115" s="2">
        <v>44293</v>
      </c>
      <c r="AY115" t="s">
        <v>380</v>
      </c>
      <c r="AZ115">
        <v>0</v>
      </c>
      <c r="BA115">
        <v>0</v>
      </c>
      <c r="BB115">
        <v>0</v>
      </c>
      <c r="BC115">
        <v>1</v>
      </c>
      <c r="BD115">
        <v>1</v>
      </c>
      <c r="BE115">
        <v>0</v>
      </c>
      <c r="BF115">
        <v>0</v>
      </c>
      <c r="BG115">
        <v>1</v>
      </c>
      <c r="BH115" t="s">
        <v>1830</v>
      </c>
      <c r="BI115" t="s">
        <v>247</v>
      </c>
      <c r="BJ115" t="s">
        <v>1831</v>
      </c>
      <c r="BK115" t="s">
        <v>382</v>
      </c>
      <c r="BL115" t="s">
        <v>235</v>
      </c>
      <c r="BM115" t="s">
        <v>236</v>
      </c>
      <c r="BN115" t="s">
        <v>227</v>
      </c>
      <c r="BO115" t="s">
        <v>233</v>
      </c>
      <c r="BP115" t="s">
        <v>233</v>
      </c>
      <c r="BQ115" s="2">
        <v>44198</v>
      </c>
      <c r="BR115" t="s">
        <v>237</v>
      </c>
      <c r="BS115" t="s">
        <v>238</v>
      </c>
      <c r="BT115" t="s">
        <v>239</v>
      </c>
      <c r="BU115" t="s">
        <v>227</v>
      </c>
      <c r="BV115" t="s">
        <v>227</v>
      </c>
      <c r="BW115" t="s">
        <v>274</v>
      </c>
      <c r="BX115" s="3" t="s">
        <v>1832</v>
      </c>
      <c r="BY115" t="s">
        <v>245</v>
      </c>
      <c r="BZ115" t="s">
        <v>242</v>
      </c>
      <c r="CA115" t="s">
        <v>245</v>
      </c>
      <c r="CB115" t="s">
        <v>242</v>
      </c>
      <c r="CC115" t="s">
        <v>292</v>
      </c>
      <c r="CD115" t="s">
        <v>242</v>
      </c>
      <c r="CE115" t="s">
        <v>292</v>
      </c>
      <c r="CF115" t="s">
        <v>242</v>
      </c>
      <c r="CG115" t="s">
        <v>292</v>
      </c>
      <c r="CH115" t="s">
        <v>242</v>
      </c>
      <c r="CI115" t="s">
        <v>241</v>
      </c>
      <c r="CJ115" t="s">
        <v>242</v>
      </c>
      <c r="CK115" t="s">
        <v>292</v>
      </c>
      <c r="CL115" t="s">
        <v>242</v>
      </c>
      <c r="CM115" t="s">
        <v>292</v>
      </c>
      <c r="CN115" t="s">
        <v>242</v>
      </c>
      <c r="CO115" t="s">
        <v>292</v>
      </c>
      <c r="CP115" t="s">
        <v>242</v>
      </c>
      <c r="CQ115" t="s">
        <v>241</v>
      </c>
      <c r="CR115" t="s">
        <v>242</v>
      </c>
      <c r="CS115" t="s">
        <v>227</v>
      </c>
      <c r="CT115" t="s">
        <v>227</v>
      </c>
      <c r="CU115" t="s">
        <v>247</v>
      </c>
      <c r="CV115" t="s">
        <v>1833</v>
      </c>
      <c r="CW115" t="s">
        <v>233</v>
      </c>
      <c r="CX115" t="s">
        <v>227</v>
      </c>
      <c r="CY115" t="s">
        <v>247</v>
      </c>
      <c r="CZ115" t="s">
        <v>1834</v>
      </c>
      <c r="DA115" t="s">
        <v>1835</v>
      </c>
      <c r="DB115" t="s">
        <v>1836</v>
      </c>
      <c r="DC115" t="s">
        <v>253</v>
      </c>
      <c r="DD115" t="s">
        <v>253</v>
      </c>
      <c r="DE115" t="s">
        <v>251</v>
      </c>
      <c r="DF115" t="s">
        <v>251</v>
      </c>
      <c r="DG115" t="s">
        <v>251</v>
      </c>
      <c r="DH115" t="s">
        <v>253</v>
      </c>
      <c r="DI115" t="s">
        <v>253</v>
      </c>
      <c r="DJ115" t="s">
        <v>253</v>
      </c>
      <c r="DK115" t="s">
        <v>256</v>
      </c>
      <c r="DL115" t="s">
        <v>256</v>
      </c>
      <c r="DM115" t="s">
        <v>254</v>
      </c>
      <c r="DN115" t="s">
        <v>254</v>
      </c>
      <c r="DO115" t="s">
        <v>254</v>
      </c>
      <c r="DP115" t="s">
        <v>256</v>
      </c>
      <c r="DQ115" t="s">
        <v>256</v>
      </c>
      <c r="DR115" t="s">
        <v>256</v>
      </c>
      <c r="DS115" t="s">
        <v>253</v>
      </c>
      <c r="DT115" t="s">
        <v>253</v>
      </c>
      <c r="DU115" t="s">
        <v>253</v>
      </c>
      <c r="DV115" t="s">
        <v>253</v>
      </c>
      <c r="DW115" t="s">
        <v>253</v>
      </c>
      <c r="DX115" t="s">
        <v>251</v>
      </c>
      <c r="DY115" t="s">
        <v>251</v>
      </c>
      <c r="DZ115" t="s">
        <v>256</v>
      </c>
      <c r="EA115" t="s">
        <v>254</v>
      </c>
      <c r="EB115" t="s">
        <v>256</v>
      </c>
      <c r="EC115" t="s">
        <v>256</v>
      </c>
      <c r="ED115" t="s">
        <v>254</v>
      </c>
      <c r="EE115" t="s">
        <v>254</v>
      </c>
      <c r="EF115" t="s">
        <v>254</v>
      </c>
      <c r="EG115" t="s">
        <v>251</v>
      </c>
      <c r="EH115" t="s">
        <v>251</v>
      </c>
      <c r="EI115" t="s">
        <v>251</v>
      </c>
      <c r="EJ115" t="s">
        <v>253</v>
      </c>
      <c r="EK115" t="s">
        <v>254</v>
      </c>
      <c r="EL115" t="s">
        <v>254</v>
      </c>
      <c r="EM115" t="s">
        <v>254</v>
      </c>
      <c r="EN115" t="s">
        <v>256</v>
      </c>
      <c r="EO115" t="s">
        <v>251</v>
      </c>
      <c r="EP115" t="s">
        <v>252</v>
      </c>
      <c r="EQ115" t="s">
        <v>253</v>
      </c>
      <c r="ER115" t="s">
        <v>251</v>
      </c>
      <c r="ES115" t="s">
        <v>254</v>
      </c>
      <c r="ET115" t="s">
        <v>255</v>
      </c>
      <c r="EU115" t="s">
        <v>256</v>
      </c>
      <c r="EV115" t="s">
        <v>254</v>
      </c>
      <c r="EW115" t="s">
        <v>259</v>
      </c>
      <c r="EX115" t="s">
        <v>257</v>
      </c>
      <c r="EY115" t="s">
        <v>257</v>
      </c>
      <c r="EZ115" t="s">
        <v>260</v>
      </c>
      <c r="FA115" t="s">
        <v>258</v>
      </c>
      <c r="FB115" t="s">
        <v>261</v>
      </c>
      <c r="FC115" t="s">
        <v>261</v>
      </c>
      <c r="FD115" t="s">
        <v>259</v>
      </c>
      <c r="FE115" t="s">
        <v>259</v>
      </c>
      <c r="FF115" t="s">
        <v>258</v>
      </c>
      <c r="FG115" t="s">
        <v>260</v>
      </c>
      <c r="FH115" t="s">
        <v>260</v>
      </c>
      <c r="FI115" t="s">
        <v>258</v>
      </c>
      <c r="FJ115" t="s">
        <v>259</v>
      </c>
      <c r="FK115" t="s">
        <v>258</v>
      </c>
      <c r="FL115" t="s">
        <v>259</v>
      </c>
      <c r="FM115" t="s">
        <v>258</v>
      </c>
      <c r="FN115" t="s">
        <v>258</v>
      </c>
      <c r="FO115" t="s">
        <v>258</v>
      </c>
      <c r="FP115" t="s">
        <v>257</v>
      </c>
      <c r="FQ115" t="s">
        <v>258</v>
      </c>
      <c r="FR115" t="s">
        <v>258</v>
      </c>
      <c r="FS115" t="s">
        <v>258</v>
      </c>
      <c r="FT115" t="s">
        <v>258</v>
      </c>
      <c r="FU115" t="s">
        <v>257</v>
      </c>
      <c r="FV115" t="s">
        <v>259</v>
      </c>
      <c r="FW115" t="s">
        <v>259</v>
      </c>
      <c r="FX115" t="s">
        <v>259</v>
      </c>
      <c r="FY115" t="s">
        <v>259</v>
      </c>
      <c r="FZ115" t="s">
        <v>257</v>
      </c>
      <c r="GA115" t="s">
        <v>257</v>
      </c>
      <c r="GB115" t="s">
        <v>261</v>
      </c>
      <c r="GC115" t="s">
        <v>259</v>
      </c>
      <c r="GD115" t="s">
        <v>259</v>
      </c>
      <c r="GE115" t="s">
        <v>259</v>
      </c>
      <c r="GF115" t="s">
        <v>257</v>
      </c>
      <c r="GG115" t="s">
        <v>257</v>
      </c>
      <c r="GH115" t="s">
        <v>259</v>
      </c>
      <c r="GI115" t="s">
        <v>259</v>
      </c>
      <c r="GJ115" t="s">
        <v>259</v>
      </c>
      <c r="GK115" t="s">
        <v>259</v>
      </c>
      <c r="GL115" t="s">
        <v>259</v>
      </c>
      <c r="GM115" t="s">
        <v>261</v>
      </c>
      <c r="GN115" t="s">
        <v>261</v>
      </c>
      <c r="GO115" t="s">
        <v>261</v>
      </c>
      <c r="GP115" t="s">
        <v>258</v>
      </c>
      <c r="GQ115" t="s">
        <v>257</v>
      </c>
      <c r="GR115" t="s">
        <v>261</v>
      </c>
      <c r="GS115" t="s">
        <v>257</v>
      </c>
      <c r="GT115" t="s">
        <v>258</v>
      </c>
      <c r="GU115" t="s">
        <v>1030</v>
      </c>
      <c r="GV115" t="s">
        <v>297</v>
      </c>
      <c r="GW115" t="s">
        <v>1837</v>
      </c>
      <c r="GX115" t="s">
        <v>1838</v>
      </c>
      <c r="GY115">
        <v>1</v>
      </c>
      <c r="GZ115">
        <v>11927.8</v>
      </c>
      <c r="HA115">
        <v>13</v>
      </c>
      <c r="HB115" t="s">
        <v>227</v>
      </c>
      <c r="HC115">
        <v>11</v>
      </c>
      <c r="HD115" t="s">
        <v>227</v>
      </c>
      <c r="HE115">
        <v>5</v>
      </c>
      <c r="HF115">
        <v>6</v>
      </c>
      <c r="HG115" s="1">
        <v>43924.490972222222</v>
      </c>
      <c r="HH115" t="s">
        <v>227</v>
      </c>
      <c r="HI115" t="s">
        <v>227</v>
      </c>
      <c r="HJ115" t="s">
        <v>227</v>
      </c>
      <c r="HK115">
        <v>0</v>
      </c>
      <c r="HL115" t="s">
        <v>1741</v>
      </c>
      <c r="HM115" t="s">
        <v>302</v>
      </c>
      <c r="HN115" t="s">
        <v>1272</v>
      </c>
      <c r="HO115" t="s">
        <v>1839</v>
      </c>
      <c r="HP115">
        <v>2</v>
      </c>
      <c r="HQ115">
        <v>999999</v>
      </c>
    </row>
    <row r="116" spans="1:225" x14ac:dyDescent="0.25">
      <c r="A116">
        <v>116</v>
      </c>
      <c r="B116">
        <v>3500</v>
      </c>
      <c r="C116">
        <v>2020</v>
      </c>
      <c r="D116" t="s">
        <v>1840</v>
      </c>
      <c r="E116" s="1">
        <v>43924.560416666667</v>
      </c>
      <c r="F116" t="s">
        <v>1120</v>
      </c>
      <c r="G116">
        <v>3</v>
      </c>
      <c r="H116">
        <v>0</v>
      </c>
      <c r="I116">
        <v>1</v>
      </c>
      <c r="J116">
        <v>0</v>
      </c>
      <c r="K116">
        <v>0</v>
      </c>
      <c r="L116">
        <v>0</v>
      </c>
      <c r="M116">
        <v>0</v>
      </c>
      <c r="N116">
        <v>0</v>
      </c>
      <c r="O116">
        <v>0</v>
      </c>
      <c r="P116">
        <v>1</v>
      </c>
      <c r="Q116">
        <v>0</v>
      </c>
      <c r="R116">
        <v>0</v>
      </c>
      <c r="S116" t="s">
        <v>227</v>
      </c>
      <c r="T116">
        <v>0</v>
      </c>
      <c r="U116">
        <v>1</v>
      </c>
      <c r="V116">
        <v>0</v>
      </c>
      <c r="W116">
        <v>0</v>
      </c>
      <c r="X116">
        <v>0</v>
      </c>
      <c r="Y116">
        <v>0</v>
      </c>
      <c r="Z116">
        <v>0</v>
      </c>
      <c r="AA116">
        <v>0</v>
      </c>
      <c r="AB116">
        <v>1</v>
      </c>
      <c r="AC116">
        <v>0</v>
      </c>
      <c r="AD116">
        <v>0</v>
      </c>
      <c r="AE116" t="s">
        <v>227</v>
      </c>
      <c r="AF116">
        <v>1</v>
      </c>
      <c r="AG116">
        <v>0</v>
      </c>
      <c r="AH116">
        <v>0</v>
      </c>
      <c r="AI116">
        <v>0</v>
      </c>
      <c r="AJ116">
        <v>0</v>
      </c>
      <c r="AK116">
        <v>0</v>
      </c>
      <c r="AL116">
        <v>0</v>
      </c>
      <c r="AM116" t="s">
        <v>413</v>
      </c>
      <c r="AN116">
        <v>98221</v>
      </c>
      <c r="AO116" t="s">
        <v>229</v>
      </c>
      <c r="AP116" t="s">
        <v>413</v>
      </c>
      <c r="AQ116">
        <v>98221</v>
      </c>
      <c r="AR116" t="s">
        <v>229</v>
      </c>
      <c r="AS116">
        <v>1</v>
      </c>
      <c r="AT116">
        <v>1</v>
      </c>
      <c r="AU116">
        <v>0</v>
      </c>
      <c r="AV116">
        <v>0</v>
      </c>
      <c r="AW116" t="s">
        <v>227</v>
      </c>
      <c r="AX116" s="2">
        <v>44199</v>
      </c>
      <c r="AY116" t="s">
        <v>232</v>
      </c>
      <c r="AZ116">
        <v>0</v>
      </c>
      <c r="BA116">
        <v>0</v>
      </c>
      <c r="BB116">
        <v>0</v>
      </c>
      <c r="BC116">
        <v>1</v>
      </c>
      <c r="BD116">
        <v>0</v>
      </c>
      <c r="BE116">
        <v>0</v>
      </c>
      <c r="BF116">
        <v>0</v>
      </c>
      <c r="BG116">
        <v>0</v>
      </c>
      <c r="BH116" t="s">
        <v>227</v>
      </c>
      <c r="BI116" t="s">
        <v>233</v>
      </c>
      <c r="BJ116" t="s">
        <v>227</v>
      </c>
      <c r="BK116" t="s">
        <v>382</v>
      </c>
      <c r="BL116" t="s">
        <v>235</v>
      </c>
      <c r="BM116" t="s">
        <v>236</v>
      </c>
      <c r="BN116" t="s">
        <v>227</v>
      </c>
      <c r="BO116" t="s">
        <v>233</v>
      </c>
      <c r="BP116" t="s">
        <v>233</v>
      </c>
      <c r="BQ116" s="2">
        <v>44198</v>
      </c>
      <c r="BR116" t="s">
        <v>237</v>
      </c>
      <c r="BS116" t="s">
        <v>238</v>
      </c>
      <c r="BT116" t="s">
        <v>238</v>
      </c>
      <c r="BU116" t="s">
        <v>238</v>
      </c>
      <c r="BV116" t="s">
        <v>1841</v>
      </c>
      <c r="BW116" t="s">
        <v>240</v>
      </c>
      <c r="BX116" s="3" t="s">
        <v>227</v>
      </c>
      <c r="BY116" t="s">
        <v>292</v>
      </c>
      <c r="BZ116" t="s">
        <v>242</v>
      </c>
      <c r="CA116" t="s">
        <v>246</v>
      </c>
      <c r="CB116" t="s">
        <v>316</v>
      </c>
      <c r="CC116" t="s">
        <v>292</v>
      </c>
      <c r="CD116" t="s">
        <v>242</v>
      </c>
      <c r="CE116" t="s">
        <v>292</v>
      </c>
      <c r="CF116" t="s">
        <v>242</v>
      </c>
      <c r="CG116" t="s">
        <v>245</v>
      </c>
      <c r="CH116" t="s">
        <v>316</v>
      </c>
      <c r="CI116" t="s">
        <v>241</v>
      </c>
      <c r="CJ116" t="s">
        <v>316</v>
      </c>
      <c r="CK116" t="s">
        <v>292</v>
      </c>
      <c r="CL116" t="s">
        <v>242</v>
      </c>
      <c r="CM116" t="s">
        <v>246</v>
      </c>
      <c r="CN116" t="s">
        <v>316</v>
      </c>
      <c r="CO116" t="s">
        <v>246</v>
      </c>
      <c r="CP116" t="s">
        <v>244</v>
      </c>
      <c r="CQ116" t="s">
        <v>292</v>
      </c>
      <c r="CR116" t="s">
        <v>242</v>
      </c>
      <c r="CS116" t="s">
        <v>227</v>
      </c>
      <c r="CT116" t="s">
        <v>227</v>
      </c>
      <c r="CU116" t="s">
        <v>247</v>
      </c>
      <c r="CV116" t="s">
        <v>1842</v>
      </c>
      <c r="CW116" t="s">
        <v>247</v>
      </c>
      <c r="CX116" t="s">
        <v>1843</v>
      </c>
      <c r="CY116" t="s">
        <v>247</v>
      </c>
      <c r="CZ116" t="s">
        <v>1844</v>
      </c>
      <c r="DA116" t="s">
        <v>1030</v>
      </c>
      <c r="DB116" t="s">
        <v>1845</v>
      </c>
      <c r="DC116" t="s">
        <v>251</v>
      </c>
      <c r="DD116" t="s">
        <v>251</v>
      </c>
      <c r="DE116" t="s">
        <v>251</v>
      </c>
      <c r="DF116" t="s">
        <v>252</v>
      </c>
      <c r="DG116" t="s">
        <v>252</v>
      </c>
      <c r="DH116" t="s">
        <v>251</v>
      </c>
      <c r="DI116" t="s">
        <v>251</v>
      </c>
      <c r="DJ116" t="s">
        <v>251</v>
      </c>
      <c r="DK116" t="s">
        <v>254</v>
      </c>
      <c r="DL116" t="s">
        <v>254</v>
      </c>
      <c r="DM116" t="s">
        <v>254</v>
      </c>
      <c r="DN116" t="s">
        <v>255</v>
      </c>
      <c r="DO116" t="s">
        <v>254</v>
      </c>
      <c r="DP116" t="s">
        <v>254</v>
      </c>
      <c r="DQ116" t="s">
        <v>254</v>
      </c>
      <c r="DR116" t="s">
        <v>254</v>
      </c>
      <c r="DS116" t="s">
        <v>253</v>
      </c>
      <c r="DT116" t="s">
        <v>253</v>
      </c>
      <c r="DU116" t="s">
        <v>251</v>
      </c>
      <c r="DV116" t="s">
        <v>253</v>
      </c>
      <c r="DW116" t="s">
        <v>251</v>
      </c>
      <c r="DX116" t="s">
        <v>251</v>
      </c>
      <c r="DY116" t="s">
        <v>251</v>
      </c>
      <c r="DZ116" t="s">
        <v>256</v>
      </c>
      <c r="EA116" t="s">
        <v>254</v>
      </c>
      <c r="EB116" t="s">
        <v>256</v>
      </c>
      <c r="EC116" t="s">
        <v>256</v>
      </c>
      <c r="ED116" t="s">
        <v>254</v>
      </c>
      <c r="EE116" t="s">
        <v>254</v>
      </c>
      <c r="EF116" t="s">
        <v>256</v>
      </c>
      <c r="EG116" t="s">
        <v>252</v>
      </c>
      <c r="EH116" t="s">
        <v>251</v>
      </c>
      <c r="EI116" t="s">
        <v>251</v>
      </c>
      <c r="EJ116" t="s">
        <v>252</v>
      </c>
      <c r="EK116" t="s">
        <v>255</v>
      </c>
      <c r="EL116" t="s">
        <v>254</v>
      </c>
      <c r="EM116" t="s">
        <v>254</v>
      </c>
      <c r="EN116" t="s">
        <v>255</v>
      </c>
      <c r="EO116" t="s">
        <v>253</v>
      </c>
      <c r="EP116" t="s">
        <v>252</v>
      </c>
      <c r="EQ116" t="s">
        <v>253</v>
      </c>
      <c r="ER116" t="s">
        <v>253</v>
      </c>
      <c r="ES116" t="s">
        <v>256</v>
      </c>
      <c r="ET116" t="s">
        <v>255</v>
      </c>
      <c r="EU116" t="s">
        <v>256</v>
      </c>
      <c r="EV116" t="s">
        <v>254</v>
      </c>
      <c r="EW116" t="s">
        <v>257</v>
      </c>
      <c r="EX116" t="s">
        <v>258</v>
      </c>
      <c r="EY116" t="s">
        <v>257</v>
      </c>
      <c r="EZ116" t="s">
        <v>261</v>
      </c>
      <c r="FA116" t="s">
        <v>259</v>
      </c>
      <c r="FB116" t="s">
        <v>257</v>
      </c>
      <c r="FC116" t="s">
        <v>257</v>
      </c>
      <c r="FD116" t="s">
        <v>259</v>
      </c>
      <c r="FE116" t="s">
        <v>259</v>
      </c>
      <c r="FF116" t="s">
        <v>257</v>
      </c>
      <c r="FG116" t="s">
        <v>259</v>
      </c>
      <c r="FH116" t="s">
        <v>258</v>
      </c>
      <c r="FI116" t="s">
        <v>257</v>
      </c>
      <c r="FJ116" t="s">
        <v>261</v>
      </c>
      <c r="FK116" t="s">
        <v>261</v>
      </c>
      <c r="FL116" t="s">
        <v>257</v>
      </c>
      <c r="FM116" t="s">
        <v>258</v>
      </c>
      <c r="FN116" t="s">
        <v>258</v>
      </c>
      <c r="FO116" t="s">
        <v>257</v>
      </c>
      <c r="FP116" t="s">
        <v>258</v>
      </c>
      <c r="FQ116" t="s">
        <v>258</v>
      </c>
      <c r="FR116" t="s">
        <v>258</v>
      </c>
      <c r="FS116" t="s">
        <v>257</v>
      </c>
      <c r="FT116" t="s">
        <v>298</v>
      </c>
      <c r="FU116" t="s">
        <v>258</v>
      </c>
      <c r="FV116" t="s">
        <v>257</v>
      </c>
      <c r="FW116" t="s">
        <v>258</v>
      </c>
      <c r="FX116" t="s">
        <v>257</v>
      </c>
      <c r="FY116" t="s">
        <v>259</v>
      </c>
      <c r="FZ116" t="s">
        <v>257</v>
      </c>
      <c r="GA116" t="s">
        <v>257</v>
      </c>
      <c r="GB116" t="s">
        <v>258</v>
      </c>
      <c r="GC116" t="s">
        <v>257</v>
      </c>
      <c r="GD116" t="s">
        <v>257</v>
      </c>
      <c r="GE116" t="s">
        <v>257</v>
      </c>
      <c r="GF116" t="s">
        <v>261</v>
      </c>
      <c r="GG116" t="s">
        <v>259</v>
      </c>
      <c r="GH116" t="s">
        <v>257</v>
      </c>
      <c r="GI116" t="s">
        <v>258</v>
      </c>
      <c r="GJ116" t="s">
        <v>258</v>
      </c>
      <c r="GK116" t="s">
        <v>257</v>
      </c>
      <c r="GL116" t="s">
        <v>260</v>
      </c>
      <c r="GM116" t="s">
        <v>260</v>
      </c>
      <c r="GN116" t="s">
        <v>261</v>
      </c>
      <c r="GO116" t="s">
        <v>258</v>
      </c>
      <c r="GP116" t="s">
        <v>257</v>
      </c>
      <c r="GQ116" t="s">
        <v>258</v>
      </c>
      <c r="GR116" t="s">
        <v>261</v>
      </c>
      <c r="GS116" t="s">
        <v>258</v>
      </c>
      <c r="GT116" t="s">
        <v>257</v>
      </c>
      <c r="GU116" t="s">
        <v>1846</v>
      </c>
      <c r="GV116" t="s">
        <v>1847</v>
      </c>
      <c r="GW116" t="s">
        <v>1848</v>
      </c>
      <c r="GX116" t="s">
        <v>1849</v>
      </c>
      <c r="GY116">
        <v>1</v>
      </c>
      <c r="GZ116">
        <v>3165.1469999999999</v>
      </c>
      <c r="HA116">
        <v>12</v>
      </c>
      <c r="HB116" t="s">
        <v>227</v>
      </c>
      <c r="HC116">
        <v>11</v>
      </c>
      <c r="HD116" t="s">
        <v>227</v>
      </c>
      <c r="HE116">
        <v>1</v>
      </c>
      <c r="HF116">
        <v>1</v>
      </c>
      <c r="HG116" s="1">
        <v>43924.523611111108</v>
      </c>
      <c r="HH116" t="s">
        <v>227</v>
      </c>
      <c r="HI116" t="s">
        <v>227</v>
      </c>
      <c r="HJ116" t="s">
        <v>227</v>
      </c>
      <c r="HK116">
        <v>0</v>
      </c>
      <c r="HL116" t="s">
        <v>1850</v>
      </c>
      <c r="HM116" t="s">
        <v>325</v>
      </c>
      <c r="HN116" t="s">
        <v>1272</v>
      </c>
      <c r="HO116" t="s">
        <v>1851</v>
      </c>
      <c r="HP116">
        <v>2</v>
      </c>
      <c r="HQ116">
        <v>999999</v>
      </c>
    </row>
    <row r="117" spans="1:225" ht="30" x14ac:dyDescent="0.25">
      <c r="A117">
        <v>117</v>
      </c>
      <c r="B117">
        <v>3532</v>
      </c>
      <c r="C117" t="s">
        <v>1852</v>
      </c>
      <c r="D117" t="s">
        <v>1853</v>
      </c>
      <c r="E117" s="1">
        <v>43926.478472222225</v>
      </c>
      <c r="F117" t="s">
        <v>1120</v>
      </c>
      <c r="G117">
        <v>3</v>
      </c>
      <c r="H117">
        <v>1</v>
      </c>
      <c r="I117">
        <v>0</v>
      </c>
      <c r="J117">
        <v>0</v>
      </c>
      <c r="K117">
        <v>0</v>
      </c>
      <c r="L117">
        <v>0</v>
      </c>
      <c r="M117">
        <v>0</v>
      </c>
      <c r="N117">
        <v>0</v>
      </c>
      <c r="O117">
        <v>0</v>
      </c>
      <c r="P117">
        <v>0</v>
      </c>
      <c r="Q117">
        <v>0</v>
      </c>
      <c r="R117">
        <v>0</v>
      </c>
      <c r="S117" t="s">
        <v>227</v>
      </c>
      <c r="T117">
        <v>0</v>
      </c>
      <c r="U117">
        <v>0</v>
      </c>
      <c r="V117">
        <v>1</v>
      </c>
      <c r="W117">
        <v>0</v>
      </c>
      <c r="X117">
        <v>0</v>
      </c>
      <c r="Y117">
        <v>1</v>
      </c>
      <c r="Z117">
        <v>0</v>
      </c>
      <c r="AA117">
        <v>0</v>
      </c>
      <c r="AB117">
        <v>0</v>
      </c>
      <c r="AC117">
        <v>0</v>
      </c>
      <c r="AD117">
        <v>0</v>
      </c>
      <c r="AE117" t="s">
        <v>227</v>
      </c>
      <c r="AF117">
        <v>0</v>
      </c>
      <c r="AG117">
        <v>0</v>
      </c>
      <c r="AH117">
        <v>1</v>
      </c>
      <c r="AI117">
        <v>1</v>
      </c>
      <c r="AJ117">
        <v>0</v>
      </c>
      <c r="AK117">
        <v>0</v>
      </c>
      <c r="AL117">
        <v>0</v>
      </c>
      <c r="AM117" t="s">
        <v>228</v>
      </c>
      <c r="AN117">
        <v>98119</v>
      </c>
      <c r="AO117" t="s">
        <v>229</v>
      </c>
      <c r="AP117" t="s">
        <v>1854</v>
      </c>
      <c r="AQ117">
        <v>98058</v>
      </c>
      <c r="AR117" t="s">
        <v>311</v>
      </c>
      <c r="AS117">
        <v>1</v>
      </c>
      <c r="AT117">
        <v>1</v>
      </c>
      <c r="AU117">
        <v>0</v>
      </c>
      <c r="AV117">
        <v>0</v>
      </c>
      <c r="AW117" t="s">
        <v>227</v>
      </c>
      <c r="AX117" s="2">
        <v>44199</v>
      </c>
      <c r="AY117" t="s">
        <v>380</v>
      </c>
      <c r="AZ117">
        <v>0</v>
      </c>
      <c r="BA117">
        <v>1</v>
      </c>
      <c r="BB117">
        <v>1</v>
      </c>
      <c r="BC117">
        <v>1</v>
      </c>
      <c r="BD117">
        <v>1</v>
      </c>
      <c r="BE117">
        <v>0</v>
      </c>
      <c r="BF117">
        <v>0</v>
      </c>
      <c r="BG117">
        <v>0</v>
      </c>
      <c r="BH117" t="s">
        <v>227</v>
      </c>
      <c r="BI117" t="s">
        <v>247</v>
      </c>
      <c r="BJ117" t="s">
        <v>1855</v>
      </c>
      <c r="BK117" t="s">
        <v>252</v>
      </c>
      <c r="BL117" t="s">
        <v>235</v>
      </c>
      <c r="BM117" t="s">
        <v>236</v>
      </c>
      <c r="BN117" t="s">
        <v>227</v>
      </c>
      <c r="BO117" t="s">
        <v>233</v>
      </c>
      <c r="BP117" t="s">
        <v>233</v>
      </c>
      <c r="BQ117" s="2">
        <v>44198</v>
      </c>
      <c r="BR117" t="s">
        <v>238</v>
      </c>
      <c r="BS117" t="s">
        <v>238</v>
      </c>
      <c r="BT117" t="s">
        <v>239</v>
      </c>
      <c r="BU117" t="s">
        <v>227</v>
      </c>
      <c r="BV117" t="s">
        <v>227</v>
      </c>
      <c r="BW117" t="s">
        <v>274</v>
      </c>
      <c r="BX117" s="3" t="s">
        <v>1856</v>
      </c>
      <c r="BY117" t="s">
        <v>245</v>
      </c>
      <c r="BZ117" t="s">
        <v>316</v>
      </c>
      <c r="CA117" t="s">
        <v>243</v>
      </c>
      <c r="CB117" t="s">
        <v>316</v>
      </c>
      <c r="CC117" t="s">
        <v>246</v>
      </c>
      <c r="CD117" t="s">
        <v>316</v>
      </c>
      <c r="CE117" t="s">
        <v>246</v>
      </c>
      <c r="CF117" t="s">
        <v>316</v>
      </c>
      <c r="CG117" t="s">
        <v>292</v>
      </c>
      <c r="CH117" t="s">
        <v>242</v>
      </c>
      <c r="CI117" t="s">
        <v>243</v>
      </c>
      <c r="CJ117" t="s">
        <v>244</v>
      </c>
      <c r="CK117" t="s">
        <v>292</v>
      </c>
      <c r="CL117" t="s">
        <v>242</v>
      </c>
      <c r="CM117" t="s">
        <v>292</v>
      </c>
      <c r="CN117" t="s">
        <v>242</v>
      </c>
      <c r="CO117" t="s">
        <v>243</v>
      </c>
      <c r="CP117" t="s">
        <v>316</v>
      </c>
      <c r="CQ117" t="s">
        <v>243</v>
      </c>
      <c r="CR117" t="s">
        <v>316</v>
      </c>
      <c r="CS117" t="s">
        <v>227</v>
      </c>
      <c r="CT117" t="s">
        <v>227</v>
      </c>
      <c r="CU117" t="s">
        <v>247</v>
      </c>
      <c r="CV117" t="s">
        <v>1857</v>
      </c>
      <c r="CW117" t="s">
        <v>247</v>
      </c>
      <c r="CX117" t="s">
        <v>1858</v>
      </c>
      <c r="CY117" t="s">
        <v>233</v>
      </c>
      <c r="CZ117" t="s">
        <v>227</v>
      </c>
      <c r="DA117" t="s">
        <v>1859</v>
      </c>
      <c r="DB117" t="s">
        <v>1860</v>
      </c>
      <c r="DC117" t="s">
        <v>251</v>
      </c>
      <c r="DD117" t="s">
        <v>252</v>
      </c>
      <c r="DE117" t="s">
        <v>252</v>
      </c>
      <c r="DF117" t="s">
        <v>252</v>
      </c>
      <c r="DG117" t="s">
        <v>252</v>
      </c>
      <c r="DH117" t="s">
        <v>252</v>
      </c>
      <c r="DI117" t="s">
        <v>252</v>
      </c>
      <c r="DJ117" t="s">
        <v>253</v>
      </c>
      <c r="DK117" t="s">
        <v>254</v>
      </c>
      <c r="DL117" t="s">
        <v>255</v>
      </c>
      <c r="DM117" t="s">
        <v>255</v>
      </c>
      <c r="DN117" t="s">
        <v>255</v>
      </c>
      <c r="DO117" t="s">
        <v>254</v>
      </c>
      <c r="DP117" t="s">
        <v>255</v>
      </c>
      <c r="DQ117" t="s">
        <v>255</v>
      </c>
      <c r="DR117" t="s">
        <v>254</v>
      </c>
      <c r="DS117" t="s">
        <v>251</v>
      </c>
      <c r="DT117" t="s">
        <v>251</v>
      </c>
      <c r="DU117" t="s">
        <v>252</v>
      </c>
      <c r="DV117" t="s">
        <v>253</v>
      </c>
      <c r="DW117" t="s">
        <v>253</v>
      </c>
      <c r="DX117" t="s">
        <v>251</v>
      </c>
      <c r="DY117" t="s">
        <v>253</v>
      </c>
      <c r="DZ117" t="s">
        <v>254</v>
      </c>
      <c r="EA117" t="s">
        <v>254</v>
      </c>
      <c r="EB117" t="s">
        <v>256</v>
      </c>
      <c r="EC117" t="s">
        <v>254</v>
      </c>
      <c r="ED117" t="s">
        <v>254</v>
      </c>
      <c r="EE117" t="s">
        <v>255</v>
      </c>
      <c r="EF117" t="s">
        <v>256</v>
      </c>
      <c r="EG117" t="s">
        <v>252</v>
      </c>
      <c r="EH117" t="s">
        <v>251</v>
      </c>
      <c r="EI117" t="s">
        <v>252</v>
      </c>
      <c r="EJ117" t="s">
        <v>252</v>
      </c>
      <c r="EK117" t="s">
        <v>255</v>
      </c>
      <c r="EL117" t="s">
        <v>254</v>
      </c>
      <c r="EM117" t="s">
        <v>255</v>
      </c>
      <c r="EN117" t="s">
        <v>255</v>
      </c>
      <c r="EO117" t="s">
        <v>252</v>
      </c>
      <c r="EP117" t="s">
        <v>252</v>
      </c>
      <c r="EQ117" t="s">
        <v>251</v>
      </c>
      <c r="ER117" t="s">
        <v>251</v>
      </c>
      <c r="ES117" t="s">
        <v>255</v>
      </c>
      <c r="ET117" t="s">
        <v>255</v>
      </c>
      <c r="EU117" t="s">
        <v>254</v>
      </c>
      <c r="EV117" t="s">
        <v>254</v>
      </c>
      <c r="EW117" t="s">
        <v>258</v>
      </c>
      <c r="EX117" t="s">
        <v>257</v>
      </c>
      <c r="EY117" t="s">
        <v>257</v>
      </c>
      <c r="EZ117" t="s">
        <v>261</v>
      </c>
      <c r="FA117" t="s">
        <v>257</v>
      </c>
      <c r="FB117" t="s">
        <v>257</v>
      </c>
      <c r="FC117" t="s">
        <v>257</v>
      </c>
      <c r="FD117" t="s">
        <v>257</v>
      </c>
      <c r="FE117" t="s">
        <v>257</v>
      </c>
      <c r="FF117" t="s">
        <v>257</v>
      </c>
      <c r="FG117" t="s">
        <v>258</v>
      </c>
      <c r="FH117" t="s">
        <v>261</v>
      </c>
      <c r="FI117" t="s">
        <v>258</v>
      </c>
      <c r="FJ117" t="s">
        <v>261</v>
      </c>
      <c r="FK117" t="s">
        <v>261</v>
      </c>
      <c r="FL117" t="s">
        <v>257</v>
      </c>
      <c r="FM117" t="s">
        <v>261</v>
      </c>
      <c r="FN117" t="s">
        <v>261</v>
      </c>
      <c r="FO117" t="s">
        <v>257</v>
      </c>
      <c r="FP117" t="s">
        <v>258</v>
      </c>
      <c r="FQ117" t="s">
        <v>258</v>
      </c>
      <c r="FR117" t="s">
        <v>258</v>
      </c>
      <c r="FS117" t="s">
        <v>258</v>
      </c>
      <c r="FT117" t="s">
        <v>258</v>
      </c>
      <c r="FU117" t="s">
        <v>257</v>
      </c>
      <c r="FV117" t="s">
        <v>258</v>
      </c>
      <c r="FW117" t="s">
        <v>257</v>
      </c>
      <c r="FX117" t="s">
        <v>257</v>
      </c>
      <c r="FY117" t="s">
        <v>257</v>
      </c>
      <c r="FZ117" t="s">
        <v>257</v>
      </c>
      <c r="GA117" t="s">
        <v>257</v>
      </c>
      <c r="GB117" t="s">
        <v>260</v>
      </c>
      <c r="GC117" t="s">
        <v>257</v>
      </c>
      <c r="GD117" t="s">
        <v>260</v>
      </c>
      <c r="GE117" t="s">
        <v>260</v>
      </c>
      <c r="GF117" t="s">
        <v>257</v>
      </c>
      <c r="GG117" t="s">
        <v>257</v>
      </c>
      <c r="GH117" t="s">
        <v>261</v>
      </c>
      <c r="GI117" t="s">
        <v>261</v>
      </c>
      <c r="GJ117" t="s">
        <v>257</v>
      </c>
      <c r="GK117" t="s">
        <v>257</v>
      </c>
      <c r="GL117" t="s">
        <v>257</v>
      </c>
      <c r="GM117" t="s">
        <v>257</v>
      </c>
      <c r="GN117" t="s">
        <v>257</v>
      </c>
      <c r="GO117" t="s">
        <v>257</v>
      </c>
      <c r="GP117" t="s">
        <v>257</v>
      </c>
      <c r="GQ117" t="s">
        <v>257</v>
      </c>
      <c r="GR117" t="s">
        <v>260</v>
      </c>
      <c r="GS117" t="s">
        <v>261</v>
      </c>
      <c r="GT117" t="s">
        <v>257</v>
      </c>
      <c r="GU117" t="s">
        <v>1861</v>
      </c>
      <c r="GV117" t="s">
        <v>1862</v>
      </c>
      <c r="GW117" t="s">
        <v>227</v>
      </c>
      <c r="GX117" t="s">
        <v>227</v>
      </c>
      <c r="GY117">
        <v>1</v>
      </c>
      <c r="GZ117">
        <v>1813.7570000000001</v>
      </c>
      <c r="HA117">
        <v>13</v>
      </c>
      <c r="HB117" t="s">
        <v>227</v>
      </c>
      <c r="HC117">
        <v>11</v>
      </c>
      <c r="HD117" t="s">
        <v>227</v>
      </c>
      <c r="HE117">
        <v>5</v>
      </c>
      <c r="HF117">
        <v>6</v>
      </c>
      <c r="HG117" s="1">
        <v>43926.457638888889</v>
      </c>
      <c r="HH117" t="s">
        <v>227</v>
      </c>
      <c r="HI117" t="s">
        <v>227</v>
      </c>
      <c r="HJ117" t="s">
        <v>227</v>
      </c>
      <c r="HK117">
        <v>0</v>
      </c>
      <c r="HL117" t="s">
        <v>1863</v>
      </c>
      <c r="HM117" t="s">
        <v>302</v>
      </c>
      <c r="HN117" t="s">
        <v>1864</v>
      </c>
      <c r="HO117" t="s">
        <v>1865</v>
      </c>
      <c r="HP117">
        <v>1</v>
      </c>
      <c r="HQ117">
        <v>109473</v>
      </c>
    </row>
    <row r="118" spans="1:225" x14ac:dyDescent="0.25">
      <c r="A118">
        <v>118</v>
      </c>
      <c r="B118">
        <v>3534</v>
      </c>
      <c r="C118">
        <v>2020</v>
      </c>
      <c r="D118" t="s">
        <v>1866</v>
      </c>
      <c r="E118" s="1">
        <v>43926.53402777778</v>
      </c>
      <c r="F118" t="s">
        <v>1120</v>
      </c>
      <c r="G118">
        <v>3</v>
      </c>
      <c r="H118">
        <v>0</v>
      </c>
      <c r="I118">
        <v>0</v>
      </c>
      <c r="J118">
        <v>0</v>
      </c>
      <c r="K118">
        <v>0</v>
      </c>
      <c r="L118">
        <v>0</v>
      </c>
      <c r="M118">
        <v>1</v>
      </c>
      <c r="N118">
        <v>0</v>
      </c>
      <c r="O118">
        <v>0</v>
      </c>
      <c r="P118">
        <v>0</v>
      </c>
      <c r="Q118">
        <v>0</v>
      </c>
      <c r="R118">
        <v>0</v>
      </c>
      <c r="S118" t="s">
        <v>227</v>
      </c>
      <c r="T118">
        <v>0</v>
      </c>
      <c r="U118">
        <v>0</v>
      </c>
      <c r="V118">
        <v>0</v>
      </c>
      <c r="W118">
        <v>0</v>
      </c>
      <c r="X118">
        <v>0</v>
      </c>
      <c r="Y118">
        <v>0</v>
      </c>
      <c r="Z118">
        <v>0</v>
      </c>
      <c r="AA118">
        <v>0</v>
      </c>
      <c r="AB118">
        <v>0</v>
      </c>
      <c r="AC118">
        <v>0</v>
      </c>
      <c r="AD118">
        <v>1</v>
      </c>
      <c r="AE118" t="s">
        <v>1867</v>
      </c>
      <c r="AF118">
        <v>0</v>
      </c>
      <c r="AG118">
        <v>0</v>
      </c>
      <c r="AH118">
        <v>1</v>
      </c>
      <c r="AI118">
        <v>0</v>
      </c>
      <c r="AJ118">
        <v>0</v>
      </c>
      <c r="AK118">
        <v>0</v>
      </c>
      <c r="AL118">
        <v>0</v>
      </c>
      <c r="AM118" t="s">
        <v>1868</v>
      </c>
      <c r="AN118">
        <v>97103</v>
      </c>
      <c r="AO118" t="s">
        <v>311</v>
      </c>
      <c r="AP118" t="s">
        <v>1071</v>
      </c>
      <c r="AQ118">
        <v>97103</v>
      </c>
      <c r="AR118" t="s">
        <v>229</v>
      </c>
      <c r="AS118">
        <v>0</v>
      </c>
      <c r="AT118">
        <v>1</v>
      </c>
      <c r="AU118">
        <v>0</v>
      </c>
      <c r="AV118">
        <v>0</v>
      </c>
      <c r="AW118" t="s">
        <v>227</v>
      </c>
      <c r="AX118" s="2">
        <v>44199</v>
      </c>
      <c r="AY118" t="s">
        <v>232</v>
      </c>
      <c r="AZ118">
        <v>0</v>
      </c>
      <c r="BA118">
        <v>0</v>
      </c>
      <c r="BB118">
        <v>0</v>
      </c>
      <c r="BC118">
        <v>0</v>
      </c>
      <c r="BD118">
        <v>0</v>
      </c>
      <c r="BE118">
        <v>1</v>
      </c>
      <c r="BF118">
        <v>0</v>
      </c>
      <c r="BG118">
        <v>0</v>
      </c>
      <c r="BH118" t="s">
        <v>227</v>
      </c>
      <c r="BI118" t="s">
        <v>233</v>
      </c>
      <c r="BJ118" t="s">
        <v>227</v>
      </c>
      <c r="BK118" t="s">
        <v>234</v>
      </c>
      <c r="BL118" t="s">
        <v>273</v>
      </c>
      <c r="BM118" t="s">
        <v>236</v>
      </c>
      <c r="BN118" t="s">
        <v>227</v>
      </c>
      <c r="BO118" t="s">
        <v>233</v>
      </c>
      <c r="BP118" t="s">
        <v>233</v>
      </c>
      <c r="BQ118" s="2">
        <v>44259</v>
      </c>
      <c r="BR118" t="s">
        <v>238</v>
      </c>
      <c r="BS118" t="s">
        <v>238</v>
      </c>
      <c r="BT118" t="s">
        <v>239</v>
      </c>
      <c r="BU118" t="s">
        <v>238</v>
      </c>
      <c r="BV118" t="s">
        <v>252</v>
      </c>
      <c r="BW118" t="s">
        <v>240</v>
      </c>
      <c r="BX118" s="3" t="s">
        <v>227</v>
      </c>
      <c r="BY118" t="s">
        <v>292</v>
      </c>
      <c r="BZ118" t="s">
        <v>316</v>
      </c>
      <c r="CA118" t="s">
        <v>292</v>
      </c>
      <c r="CB118" t="s">
        <v>316</v>
      </c>
      <c r="CC118" t="s">
        <v>292</v>
      </c>
      <c r="CD118" t="s">
        <v>316</v>
      </c>
      <c r="CE118" t="s">
        <v>292</v>
      </c>
      <c r="CF118" t="s">
        <v>316</v>
      </c>
      <c r="CG118" t="s">
        <v>292</v>
      </c>
      <c r="CH118" t="s">
        <v>316</v>
      </c>
      <c r="CI118" t="s">
        <v>245</v>
      </c>
      <c r="CJ118" t="s">
        <v>316</v>
      </c>
      <c r="CK118" t="s">
        <v>292</v>
      </c>
      <c r="CL118" t="s">
        <v>316</v>
      </c>
      <c r="CM118" t="s">
        <v>292</v>
      </c>
      <c r="CN118" t="s">
        <v>316</v>
      </c>
      <c r="CO118" t="s">
        <v>292</v>
      </c>
      <c r="CP118" t="s">
        <v>316</v>
      </c>
      <c r="CQ118" t="s">
        <v>292</v>
      </c>
      <c r="CR118" t="s">
        <v>316</v>
      </c>
      <c r="CS118" t="s">
        <v>227</v>
      </c>
      <c r="CT118" t="s">
        <v>227</v>
      </c>
      <c r="CU118" t="s">
        <v>233</v>
      </c>
      <c r="CV118" t="s">
        <v>227</v>
      </c>
      <c r="CW118" t="s">
        <v>247</v>
      </c>
      <c r="CX118" t="s">
        <v>1869</v>
      </c>
      <c r="CY118" t="s">
        <v>233</v>
      </c>
      <c r="CZ118" t="s">
        <v>227</v>
      </c>
      <c r="DA118" t="s">
        <v>1497</v>
      </c>
      <c r="DB118" t="s">
        <v>233</v>
      </c>
      <c r="DC118" t="s">
        <v>251</v>
      </c>
      <c r="DD118" t="s">
        <v>251</v>
      </c>
      <c r="DE118" t="s">
        <v>251</v>
      </c>
      <c r="DF118" t="s">
        <v>251</v>
      </c>
      <c r="DG118" t="s">
        <v>251</v>
      </c>
      <c r="DH118" t="s">
        <v>251</v>
      </c>
      <c r="DI118" t="s">
        <v>251</v>
      </c>
      <c r="DJ118" t="s">
        <v>251</v>
      </c>
      <c r="DK118" t="s">
        <v>255</v>
      </c>
      <c r="DL118" t="s">
        <v>255</v>
      </c>
      <c r="DM118" t="s">
        <v>255</v>
      </c>
      <c r="DN118" t="s">
        <v>255</v>
      </c>
      <c r="DO118" t="s">
        <v>255</v>
      </c>
      <c r="DP118" t="s">
        <v>255</v>
      </c>
      <c r="DQ118" t="s">
        <v>255</v>
      </c>
      <c r="DR118" t="s">
        <v>255</v>
      </c>
      <c r="DS118" t="s">
        <v>251</v>
      </c>
      <c r="DT118" t="s">
        <v>251</v>
      </c>
      <c r="DU118" t="s">
        <v>251</v>
      </c>
      <c r="DV118" t="s">
        <v>251</v>
      </c>
      <c r="DW118" t="s">
        <v>251</v>
      </c>
      <c r="DX118" t="s">
        <v>251</v>
      </c>
      <c r="DY118" t="s">
        <v>251</v>
      </c>
      <c r="DZ118" t="s">
        <v>254</v>
      </c>
      <c r="EA118" t="s">
        <v>254</v>
      </c>
      <c r="EB118" t="s">
        <v>256</v>
      </c>
      <c r="EC118" t="s">
        <v>254</v>
      </c>
      <c r="ED118" t="s">
        <v>254</v>
      </c>
      <c r="EE118" t="s">
        <v>254</v>
      </c>
      <c r="EF118" t="s">
        <v>256</v>
      </c>
      <c r="EG118" t="s">
        <v>251</v>
      </c>
      <c r="EH118" t="s">
        <v>251</v>
      </c>
      <c r="EI118" t="s">
        <v>251</v>
      </c>
      <c r="EJ118" t="s">
        <v>251</v>
      </c>
      <c r="EK118" t="s">
        <v>254</v>
      </c>
      <c r="EL118" t="s">
        <v>254</v>
      </c>
      <c r="EM118" t="s">
        <v>254</v>
      </c>
      <c r="EN118" t="s">
        <v>254</v>
      </c>
      <c r="EO118" t="s">
        <v>253</v>
      </c>
      <c r="EP118" t="s">
        <v>252</v>
      </c>
      <c r="EQ118" t="s">
        <v>251</v>
      </c>
      <c r="ER118" t="s">
        <v>251</v>
      </c>
      <c r="ES118" t="s">
        <v>256</v>
      </c>
      <c r="ET118" t="s">
        <v>255</v>
      </c>
      <c r="EU118" t="s">
        <v>254</v>
      </c>
      <c r="EV118" t="s">
        <v>254</v>
      </c>
      <c r="EW118" t="s">
        <v>258</v>
      </c>
      <c r="EX118" t="s">
        <v>258</v>
      </c>
      <c r="EY118" t="s">
        <v>258</v>
      </c>
      <c r="EZ118" t="s">
        <v>261</v>
      </c>
      <c r="FA118" t="s">
        <v>257</v>
      </c>
      <c r="FB118" t="s">
        <v>258</v>
      </c>
      <c r="FC118" t="s">
        <v>258</v>
      </c>
      <c r="FD118" t="s">
        <v>257</v>
      </c>
      <c r="FE118" t="s">
        <v>258</v>
      </c>
      <c r="FF118" t="s">
        <v>258</v>
      </c>
      <c r="FG118" t="s">
        <v>258</v>
      </c>
      <c r="FH118" t="s">
        <v>257</v>
      </c>
      <c r="FI118" t="s">
        <v>257</v>
      </c>
      <c r="FJ118" t="s">
        <v>257</v>
      </c>
      <c r="FK118" t="s">
        <v>258</v>
      </c>
      <c r="FL118" t="s">
        <v>258</v>
      </c>
      <c r="FM118" t="s">
        <v>258</v>
      </c>
      <c r="FN118" t="s">
        <v>258</v>
      </c>
      <c r="FO118" t="s">
        <v>258</v>
      </c>
      <c r="FP118" t="s">
        <v>258</v>
      </c>
      <c r="FQ118" t="s">
        <v>258</v>
      </c>
      <c r="FR118" t="s">
        <v>258</v>
      </c>
      <c r="FS118" t="s">
        <v>258</v>
      </c>
      <c r="FT118" t="s">
        <v>258</v>
      </c>
      <c r="FU118" t="s">
        <v>261</v>
      </c>
      <c r="FV118" t="s">
        <v>258</v>
      </c>
      <c r="FW118" t="s">
        <v>261</v>
      </c>
      <c r="FX118" t="s">
        <v>261</v>
      </c>
      <c r="FY118" t="s">
        <v>258</v>
      </c>
      <c r="FZ118" t="s">
        <v>258</v>
      </c>
      <c r="GA118" t="s">
        <v>260</v>
      </c>
      <c r="GB118" t="s">
        <v>260</v>
      </c>
      <c r="GC118" t="s">
        <v>258</v>
      </c>
      <c r="GD118" t="s">
        <v>259</v>
      </c>
      <c r="GE118" t="s">
        <v>258</v>
      </c>
      <c r="GF118" t="s">
        <v>258</v>
      </c>
      <c r="GG118" t="s">
        <v>260</v>
      </c>
      <c r="GH118" t="s">
        <v>258</v>
      </c>
      <c r="GI118" t="s">
        <v>258</v>
      </c>
      <c r="GJ118" t="s">
        <v>258</v>
      </c>
      <c r="GK118" t="s">
        <v>258</v>
      </c>
      <c r="GL118" t="s">
        <v>260</v>
      </c>
      <c r="GM118" t="s">
        <v>261</v>
      </c>
      <c r="GN118" t="s">
        <v>260</v>
      </c>
      <c r="GO118" t="s">
        <v>261</v>
      </c>
      <c r="GP118" t="s">
        <v>261</v>
      </c>
      <c r="GQ118" t="s">
        <v>261</v>
      </c>
      <c r="GR118" t="s">
        <v>257</v>
      </c>
      <c r="GS118" t="s">
        <v>258</v>
      </c>
      <c r="GT118" t="s">
        <v>259</v>
      </c>
      <c r="GU118" t="s">
        <v>292</v>
      </c>
      <c r="GV118" t="s">
        <v>233</v>
      </c>
      <c r="GW118" t="s">
        <v>1870</v>
      </c>
      <c r="GX118" t="s">
        <v>1871</v>
      </c>
      <c r="GY118">
        <v>1</v>
      </c>
      <c r="GZ118">
        <v>1517.5219999999999</v>
      </c>
      <c r="HA118">
        <v>4</v>
      </c>
      <c r="HB118" t="s">
        <v>227</v>
      </c>
      <c r="HC118">
        <v>10</v>
      </c>
      <c r="HD118" t="s">
        <v>227</v>
      </c>
      <c r="HE118">
        <v>5</v>
      </c>
      <c r="HF118">
        <v>6</v>
      </c>
      <c r="HG118" s="1">
        <v>43926.515277777777</v>
      </c>
      <c r="HH118" t="s">
        <v>227</v>
      </c>
      <c r="HI118" t="s">
        <v>227</v>
      </c>
      <c r="HJ118" t="s">
        <v>227</v>
      </c>
      <c r="HK118">
        <v>0</v>
      </c>
      <c r="HL118" t="s">
        <v>1779</v>
      </c>
      <c r="HM118" t="s">
        <v>302</v>
      </c>
      <c r="HN118" t="s">
        <v>1272</v>
      </c>
      <c r="HO118" t="s">
        <v>1872</v>
      </c>
      <c r="HP118">
        <v>2</v>
      </c>
      <c r="HQ118">
        <v>999999</v>
      </c>
    </row>
    <row r="119" spans="1:225" ht="30" x14ac:dyDescent="0.25">
      <c r="A119">
        <v>119</v>
      </c>
      <c r="B119">
        <v>3565</v>
      </c>
      <c r="C119" t="s">
        <v>1873</v>
      </c>
      <c r="D119" t="s">
        <v>1874</v>
      </c>
      <c r="E119" s="1">
        <v>43927.46597222222</v>
      </c>
      <c r="F119" t="s">
        <v>1120</v>
      </c>
      <c r="G119">
        <v>3</v>
      </c>
      <c r="H119">
        <v>0</v>
      </c>
      <c r="I119">
        <v>0</v>
      </c>
      <c r="J119">
        <v>1</v>
      </c>
      <c r="K119">
        <v>1</v>
      </c>
      <c r="L119">
        <v>0</v>
      </c>
      <c r="M119">
        <v>0</v>
      </c>
      <c r="N119">
        <v>0</v>
      </c>
      <c r="O119">
        <v>0</v>
      </c>
      <c r="P119">
        <v>0</v>
      </c>
      <c r="Q119">
        <v>0</v>
      </c>
      <c r="R119">
        <v>0</v>
      </c>
      <c r="S119" t="s">
        <v>227</v>
      </c>
      <c r="T119">
        <v>0</v>
      </c>
      <c r="U119">
        <v>0</v>
      </c>
      <c r="V119">
        <v>1</v>
      </c>
      <c r="W119">
        <v>1</v>
      </c>
      <c r="X119">
        <v>0</v>
      </c>
      <c r="Y119">
        <v>0</v>
      </c>
      <c r="Z119">
        <v>0</v>
      </c>
      <c r="AA119">
        <v>0</v>
      </c>
      <c r="AB119">
        <v>0</v>
      </c>
      <c r="AC119">
        <v>0</v>
      </c>
      <c r="AD119">
        <v>0</v>
      </c>
      <c r="AE119" t="s">
        <v>227</v>
      </c>
      <c r="AF119">
        <v>0</v>
      </c>
      <c r="AG119">
        <v>1</v>
      </c>
      <c r="AH119">
        <v>0</v>
      </c>
      <c r="AI119">
        <v>1</v>
      </c>
      <c r="AJ119">
        <v>0</v>
      </c>
      <c r="AK119">
        <v>0</v>
      </c>
      <c r="AL119">
        <v>0</v>
      </c>
      <c r="AM119" t="s">
        <v>228</v>
      </c>
      <c r="AN119">
        <v>98119</v>
      </c>
      <c r="AO119" t="s">
        <v>229</v>
      </c>
      <c r="AP119" t="s">
        <v>1875</v>
      </c>
      <c r="AQ119">
        <v>97913</v>
      </c>
      <c r="AR119" t="s">
        <v>231</v>
      </c>
      <c r="AS119">
        <v>1</v>
      </c>
      <c r="AT119">
        <v>0</v>
      </c>
      <c r="AU119">
        <v>0</v>
      </c>
      <c r="AV119">
        <v>0</v>
      </c>
      <c r="AW119" t="s">
        <v>227</v>
      </c>
      <c r="AX119" s="2">
        <v>44293</v>
      </c>
      <c r="AY119" t="s">
        <v>227</v>
      </c>
      <c r="AZ119">
        <v>0</v>
      </c>
      <c r="BA119">
        <v>1</v>
      </c>
      <c r="BB119">
        <v>0</v>
      </c>
      <c r="BC119">
        <v>0</v>
      </c>
      <c r="BD119">
        <v>0</v>
      </c>
      <c r="BE119">
        <v>0</v>
      </c>
      <c r="BF119">
        <v>0</v>
      </c>
      <c r="BG119">
        <v>0</v>
      </c>
      <c r="BH119" t="s">
        <v>227</v>
      </c>
      <c r="BI119" t="s">
        <v>247</v>
      </c>
      <c r="BJ119" t="s">
        <v>1876</v>
      </c>
      <c r="BK119" t="s">
        <v>252</v>
      </c>
      <c r="BL119" t="s">
        <v>291</v>
      </c>
      <c r="BM119" t="s">
        <v>236</v>
      </c>
      <c r="BN119" t="s">
        <v>227</v>
      </c>
      <c r="BO119" t="s">
        <v>233</v>
      </c>
      <c r="BP119" t="s">
        <v>233</v>
      </c>
      <c r="BQ119" s="2">
        <v>44198</v>
      </c>
      <c r="BR119" t="s">
        <v>237</v>
      </c>
      <c r="BS119" t="s">
        <v>238</v>
      </c>
      <c r="BT119" t="s">
        <v>238</v>
      </c>
      <c r="BU119" t="s">
        <v>227</v>
      </c>
      <c r="BV119" t="s">
        <v>227</v>
      </c>
      <c r="BW119" t="s">
        <v>820</v>
      </c>
      <c r="BX119" s="3" t="s">
        <v>1877</v>
      </c>
      <c r="BY119" t="s">
        <v>245</v>
      </c>
      <c r="BZ119" t="s">
        <v>316</v>
      </c>
      <c r="CA119" t="s">
        <v>241</v>
      </c>
      <c r="CB119" t="s">
        <v>316</v>
      </c>
      <c r="CC119" t="s">
        <v>243</v>
      </c>
      <c r="CD119" t="s">
        <v>316</v>
      </c>
      <c r="CE119" t="s">
        <v>246</v>
      </c>
      <c r="CF119" t="s">
        <v>316</v>
      </c>
      <c r="CG119" t="s">
        <v>243</v>
      </c>
      <c r="CH119" t="s">
        <v>242</v>
      </c>
      <c r="CI119" t="s">
        <v>241</v>
      </c>
      <c r="CJ119" t="s">
        <v>316</v>
      </c>
      <c r="CK119" t="s">
        <v>245</v>
      </c>
      <c r="CL119" t="s">
        <v>242</v>
      </c>
      <c r="CM119" t="s">
        <v>292</v>
      </c>
      <c r="CN119" t="s">
        <v>242</v>
      </c>
      <c r="CO119" t="s">
        <v>245</v>
      </c>
      <c r="CP119" t="s">
        <v>316</v>
      </c>
      <c r="CQ119" t="s">
        <v>243</v>
      </c>
      <c r="CR119" t="s">
        <v>316</v>
      </c>
      <c r="CS119" t="s">
        <v>227</v>
      </c>
      <c r="CT119" t="s">
        <v>227</v>
      </c>
      <c r="CU119" t="s">
        <v>233</v>
      </c>
      <c r="CV119" t="s">
        <v>227</v>
      </c>
      <c r="CW119" t="s">
        <v>247</v>
      </c>
      <c r="CX119" t="s">
        <v>1878</v>
      </c>
      <c r="CY119" t="s">
        <v>233</v>
      </c>
      <c r="CZ119" t="s">
        <v>227</v>
      </c>
      <c r="DA119" t="s">
        <v>1879</v>
      </c>
      <c r="DB119" t="s">
        <v>297</v>
      </c>
      <c r="DC119" t="s">
        <v>251</v>
      </c>
      <c r="DD119" t="s">
        <v>251</v>
      </c>
      <c r="DE119" t="s">
        <v>252</v>
      </c>
      <c r="DF119" t="s">
        <v>251</v>
      </c>
      <c r="DG119" t="s">
        <v>251</v>
      </c>
      <c r="DH119" t="s">
        <v>251</v>
      </c>
      <c r="DI119" t="s">
        <v>251</v>
      </c>
      <c r="DJ119" t="s">
        <v>251</v>
      </c>
      <c r="DK119" t="s">
        <v>254</v>
      </c>
      <c r="DL119" t="s">
        <v>254</v>
      </c>
      <c r="DM119" t="s">
        <v>255</v>
      </c>
      <c r="DN119" t="s">
        <v>255</v>
      </c>
      <c r="DO119" t="s">
        <v>255</v>
      </c>
      <c r="DP119" t="s">
        <v>255</v>
      </c>
      <c r="DQ119" t="s">
        <v>255</v>
      </c>
      <c r="DR119" t="s">
        <v>254</v>
      </c>
      <c r="DS119" t="s">
        <v>251</v>
      </c>
      <c r="DT119" t="s">
        <v>251</v>
      </c>
      <c r="DU119" t="s">
        <v>252</v>
      </c>
      <c r="DV119" t="s">
        <v>251</v>
      </c>
      <c r="DW119" t="s">
        <v>251</v>
      </c>
      <c r="DX119" t="s">
        <v>252</v>
      </c>
      <c r="DY119" t="s">
        <v>252</v>
      </c>
      <c r="DZ119" t="s">
        <v>254</v>
      </c>
      <c r="EA119" t="s">
        <v>254</v>
      </c>
      <c r="EB119" t="s">
        <v>254</v>
      </c>
      <c r="EC119" t="s">
        <v>254</v>
      </c>
      <c r="ED119" t="s">
        <v>254</v>
      </c>
      <c r="EE119" t="s">
        <v>255</v>
      </c>
      <c r="EF119" t="s">
        <v>255</v>
      </c>
      <c r="EG119" t="s">
        <v>251</v>
      </c>
      <c r="EH119" t="s">
        <v>252</v>
      </c>
      <c r="EI119" t="s">
        <v>252</v>
      </c>
      <c r="EJ119" t="s">
        <v>251</v>
      </c>
      <c r="EK119" t="s">
        <v>254</v>
      </c>
      <c r="EL119" t="s">
        <v>255</v>
      </c>
      <c r="EM119" t="s">
        <v>255</v>
      </c>
      <c r="EN119" t="s">
        <v>254</v>
      </c>
      <c r="EO119" t="s">
        <v>252</v>
      </c>
      <c r="EP119" t="s">
        <v>252</v>
      </c>
      <c r="EQ119" t="s">
        <v>252</v>
      </c>
      <c r="ER119" t="s">
        <v>252</v>
      </c>
      <c r="ES119" t="s">
        <v>254</v>
      </c>
      <c r="ET119" t="s">
        <v>255</v>
      </c>
      <c r="EU119" t="s">
        <v>255</v>
      </c>
      <c r="EV119" t="s">
        <v>255</v>
      </c>
      <c r="EW119" t="s">
        <v>257</v>
      </c>
      <c r="EX119" t="s">
        <v>257</v>
      </c>
      <c r="EY119" t="s">
        <v>259</v>
      </c>
      <c r="EZ119" t="s">
        <v>261</v>
      </c>
      <c r="FA119" t="s">
        <v>257</v>
      </c>
      <c r="FB119" t="s">
        <v>261</v>
      </c>
      <c r="FC119" t="s">
        <v>261</v>
      </c>
      <c r="FD119" t="s">
        <v>260</v>
      </c>
      <c r="FE119" t="s">
        <v>257</v>
      </c>
      <c r="FF119" t="s">
        <v>258</v>
      </c>
      <c r="FG119" t="s">
        <v>258</v>
      </c>
      <c r="FH119" t="s">
        <v>261</v>
      </c>
      <c r="FI119" t="s">
        <v>261</v>
      </c>
      <c r="FJ119" t="s">
        <v>258</v>
      </c>
      <c r="FK119" t="s">
        <v>261</v>
      </c>
      <c r="FL119" t="s">
        <v>261</v>
      </c>
      <c r="FM119" t="s">
        <v>261</v>
      </c>
      <c r="FN119" t="s">
        <v>260</v>
      </c>
      <c r="FO119" t="s">
        <v>258</v>
      </c>
      <c r="FP119" t="s">
        <v>261</v>
      </c>
      <c r="FQ119" t="s">
        <v>261</v>
      </c>
      <c r="FR119" t="s">
        <v>260</v>
      </c>
      <c r="FS119" t="s">
        <v>258</v>
      </c>
      <c r="FT119" t="s">
        <v>261</v>
      </c>
      <c r="FU119" t="s">
        <v>257</v>
      </c>
      <c r="FV119" t="s">
        <v>259</v>
      </c>
      <c r="FW119" t="s">
        <v>257</v>
      </c>
      <c r="FX119" t="s">
        <v>257</v>
      </c>
      <c r="FY119" t="s">
        <v>257</v>
      </c>
      <c r="FZ119" t="s">
        <v>257</v>
      </c>
      <c r="GA119" t="s">
        <v>257</v>
      </c>
      <c r="GB119" t="s">
        <v>261</v>
      </c>
      <c r="GC119" t="s">
        <v>257</v>
      </c>
      <c r="GD119" t="s">
        <v>257</v>
      </c>
      <c r="GE119" t="s">
        <v>257</v>
      </c>
      <c r="GF119" t="s">
        <v>261</v>
      </c>
      <c r="GG119" t="s">
        <v>257</v>
      </c>
      <c r="GH119" t="s">
        <v>257</v>
      </c>
      <c r="GI119" t="s">
        <v>257</v>
      </c>
      <c r="GJ119" t="s">
        <v>257</v>
      </c>
      <c r="GK119" t="s">
        <v>257</v>
      </c>
      <c r="GL119" t="s">
        <v>258</v>
      </c>
      <c r="GM119" t="s">
        <v>261</v>
      </c>
      <c r="GN119" t="s">
        <v>260</v>
      </c>
      <c r="GO119" t="s">
        <v>261</v>
      </c>
      <c r="GP119" t="s">
        <v>257</v>
      </c>
      <c r="GQ119" t="s">
        <v>258</v>
      </c>
      <c r="GR119" t="s">
        <v>257</v>
      </c>
      <c r="GS119" t="s">
        <v>261</v>
      </c>
      <c r="GT119" t="s">
        <v>258</v>
      </c>
      <c r="GU119" t="s">
        <v>1880</v>
      </c>
      <c r="GV119" t="s">
        <v>1881</v>
      </c>
      <c r="GW119" t="s">
        <v>227</v>
      </c>
      <c r="GX119" t="s">
        <v>227</v>
      </c>
      <c r="GY119">
        <v>1</v>
      </c>
      <c r="GZ119">
        <v>8603.4249999999993</v>
      </c>
      <c r="HA119">
        <v>12</v>
      </c>
      <c r="HB119" t="s">
        <v>227</v>
      </c>
      <c r="HC119">
        <v>11</v>
      </c>
      <c r="HD119" t="s">
        <v>227</v>
      </c>
      <c r="HE119">
        <v>1</v>
      </c>
      <c r="HF119">
        <v>1</v>
      </c>
      <c r="HG119" s="1">
        <v>43927.365972222222</v>
      </c>
      <c r="HH119" t="s">
        <v>227</v>
      </c>
      <c r="HI119" t="s">
        <v>227</v>
      </c>
      <c r="HJ119" t="s">
        <v>227</v>
      </c>
      <c r="HK119">
        <v>0</v>
      </c>
      <c r="HL119" t="s">
        <v>1882</v>
      </c>
      <c r="HM119" t="s">
        <v>325</v>
      </c>
      <c r="HN119" t="s">
        <v>1883</v>
      </c>
      <c r="HO119" t="s">
        <v>1884</v>
      </c>
      <c r="HP119">
        <v>1</v>
      </c>
      <c r="HQ119">
        <v>102868</v>
      </c>
    </row>
    <row r="120" spans="1:225" x14ac:dyDescent="0.25">
      <c r="A120">
        <v>120</v>
      </c>
      <c r="B120">
        <v>3631</v>
      </c>
      <c r="C120">
        <v>2020</v>
      </c>
      <c r="D120" t="s">
        <v>1885</v>
      </c>
      <c r="E120" s="1">
        <v>43927.553472222222</v>
      </c>
      <c r="F120" t="s">
        <v>1120</v>
      </c>
      <c r="G120">
        <v>3</v>
      </c>
      <c r="H120">
        <v>0</v>
      </c>
      <c r="I120">
        <v>0</v>
      </c>
      <c r="J120">
        <v>0</v>
      </c>
      <c r="K120">
        <v>0</v>
      </c>
      <c r="L120">
        <v>0</v>
      </c>
      <c r="M120">
        <v>1</v>
      </c>
      <c r="N120">
        <v>0</v>
      </c>
      <c r="O120">
        <v>0</v>
      </c>
      <c r="P120">
        <v>0</v>
      </c>
      <c r="Q120">
        <v>0</v>
      </c>
      <c r="R120">
        <v>0</v>
      </c>
      <c r="S120" t="s">
        <v>227</v>
      </c>
      <c r="T120">
        <v>0</v>
      </c>
      <c r="U120">
        <v>0</v>
      </c>
      <c r="V120">
        <v>0</v>
      </c>
      <c r="W120">
        <v>0</v>
      </c>
      <c r="X120">
        <v>0</v>
      </c>
      <c r="Y120">
        <v>1</v>
      </c>
      <c r="Z120">
        <v>0</v>
      </c>
      <c r="AA120">
        <v>0</v>
      </c>
      <c r="AB120">
        <v>0</v>
      </c>
      <c r="AC120">
        <v>0</v>
      </c>
      <c r="AD120">
        <v>0</v>
      </c>
      <c r="AE120" t="s">
        <v>227</v>
      </c>
      <c r="AF120">
        <v>0</v>
      </c>
      <c r="AG120">
        <v>0</v>
      </c>
      <c r="AH120">
        <v>0</v>
      </c>
      <c r="AI120">
        <v>1</v>
      </c>
      <c r="AJ120">
        <v>0</v>
      </c>
      <c r="AK120">
        <v>0</v>
      </c>
      <c r="AL120">
        <v>0</v>
      </c>
      <c r="AM120" t="s">
        <v>1886</v>
      </c>
      <c r="AN120">
        <v>95531</v>
      </c>
      <c r="AO120" s="2">
        <v>44331</v>
      </c>
      <c r="AP120" t="s">
        <v>1886</v>
      </c>
      <c r="AQ120">
        <v>95531</v>
      </c>
      <c r="AR120" t="s">
        <v>229</v>
      </c>
      <c r="AS120">
        <v>0</v>
      </c>
      <c r="AT120">
        <v>0</v>
      </c>
      <c r="AU120">
        <v>1</v>
      </c>
      <c r="AV120">
        <v>0</v>
      </c>
      <c r="AW120" t="s">
        <v>227</v>
      </c>
      <c r="AX120" t="s">
        <v>227</v>
      </c>
      <c r="AY120" t="s">
        <v>232</v>
      </c>
      <c r="AZ120">
        <v>0</v>
      </c>
      <c r="BA120">
        <v>0</v>
      </c>
      <c r="BB120">
        <v>0</v>
      </c>
      <c r="BC120">
        <v>0</v>
      </c>
      <c r="BD120">
        <v>0</v>
      </c>
      <c r="BE120">
        <v>0</v>
      </c>
      <c r="BF120">
        <v>1</v>
      </c>
      <c r="BG120">
        <v>0</v>
      </c>
      <c r="BH120" t="s">
        <v>227</v>
      </c>
      <c r="BI120" t="s">
        <v>233</v>
      </c>
      <c r="BJ120" t="s">
        <v>227</v>
      </c>
      <c r="BK120" t="s">
        <v>234</v>
      </c>
      <c r="BL120" t="s">
        <v>235</v>
      </c>
      <c r="BM120" t="s">
        <v>236</v>
      </c>
      <c r="BN120" t="s">
        <v>227</v>
      </c>
      <c r="BO120" t="s">
        <v>233</v>
      </c>
      <c r="BP120" t="s">
        <v>247</v>
      </c>
      <c r="BQ120" s="2">
        <v>44198</v>
      </c>
      <c r="BR120" t="s">
        <v>237</v>
      </c>
      <c r="BS120" t="s">
        <v>237</v>
      </c>
      <c r="BT120" t="s">
        <v>239</v>
      </c>
      <c r="BU120" t="s">
        <v>227</v>
      </c>
      <c r="BV120" t="s">
        <v>227</v>
      </c>
      <c r="BW120" t="s">
        <v>233</v>
      </c>
      <c r="BX120" s="3" t="s">
        <v>227</v>
      </c>
      <c r="BY120" t="s">
        <v>292</v>
      </c>
      <c r="BZ120" t="s">
        <v>242</v>
      </c>
      <c r="CA120" t="s">
        <v>292</v>
      </c>
      <c r="CB120" t="s">
        <v>242</v>
      </c>
      <c r="CC120" t="s">
        <v>292</v>
      </c>
      <c r="CD120" t="s">
        <v>242</v>
      </c>
      <c r="CE120" t="s">
        <v>292</v>
      </c>
      <c r="CF120" t="s">
        <v>242</v>
      </c>
      <c r="CG120" t="s">
        <v>246</v>
      </c>
      <c r="CH120" t="s">
        <v>242</v>
      </c>
      <c r="CI120" t="s">
        <v>292</v>
      </c>
      <c r="CJ120" t="s">
        <v>242</v>
      </c>
      <c r="CK120" t="s">
        <v>292</v>
      </c>
      <c r="CL120" t="s">
        <v>242</v>
      </c>
      <c r="CM120" t="s">
        <v>292</v>
      </c>
      <c r="CN120" t="s">
        <v>242</v>
      </c>
      <c r="CO120" t="s">
        <v>292</v>
      </c>
      <c r="CP120" t="s">
        <v>242</v>
      </c>
      <c r="CQ120" t="s">
        <v>292</v>
      </c>
      <c r="CR120" t="s">
        <v>242</v>
      </c>
      <c r="CS120" t="s">
        <v>227</v>
      </c>
      <c r="CT120" t="s">
        <v>227</v>
      </c>
      <c r="CU120" t="s">
        <v>233</v>
      </c>
      <c r="CV120" t="s">
        <v>227</v>
      </c>
      <c r="CW120" t="s">
        <v>247</v>
      </c>
      <c r="CX120" t="s">
        <v>1887</v>
      </c>
      <c r="CY120" t="s">
        <v>247</v>
      </c>
      <c r="CZ120" t="s">
        <v>1888</v>
      </c>
      <c r="DA120" t="s">
        <v>1889</v>
      </c>
      <c r="DB120" t="s">
        <v>1890</v>
      </c>
      <c r="DC120" t="s">
        <v>251</v>
      </c>
      <c r="DD120" t="s">
        <v>251</v>
      </c>
      <c r="DE120" t="s">
        <v>252</v>
      </c>
      <c r="DF120" t="s">
        <v>252</v>
      </c>
      <c r="DG120" t="s">
        <v>252</v>
      </c>
      <c r="DH120" t="s">
        <v>251</v>
      </c>
      <c r="DI120" t="s">
        <v>251</v>
      </c>
      <c r="DJ120" t="s">
        <v>251</v>
      </c>
      <c r="DK120" t="s">
        <v>255</v>
      </c>
      <c r="DL120" t="s">
        <v>255</v>
      </c>
      <c r="DM120" t="s">
        <v>254</v>
      </c>
      <c r="DN120" t="s">
        <v>255</v>
      </c>
      <c r="DO120" t="s">
        <v>254</v>
      </c>
      <c r="DP120" t="s">
        <v>255</v>
      </c>
      <c r="DQ120" t="s">
        <v>254</v>
      </c>
      <c r="DR120" t="s">
        <v>254</v>
      </c>
      <c r="DS120" t="s">
        <v>251</v>
      </c>
      <c r="DT120" t="s">
        <v>251</v>
      </c>
      <c r="DU120" t="s">
        <v>251</v>
      </c>
      <c r="DV120" t="s">
        <v>251</v>
      </c>
      <c r="DW120" t="s">
        <v>251</v>
      </c>
      <c r="DX120" t="s">
        <v>251</v>
      </c>
      <c r="DY120" t="s">
        <v>251</v>
      </c>
      <c r="DZ120" t="s">
        <v>256</v>
      </c>
      <c r="EA120" t="s">
        <v>255</v>
      </c>
      <c r="EB120" t="s">
        <v>254</v>
      </c>
      <c r="EC120" t="s">
        <v>254</v>
      </c>
      <c r="ED120" t="s">
        <v>254</v>
      </c>
      <c r="EE120" t="s">
        <v>254</v>
      </c>
      <c r="EF120" t="s">
        <v>256</v>
      </c>
      <c r="EG120" t="s">
        <v>252</v>
      </c>
      <c r="EH120" t="s">
        <v>252</v>
      </c>
      <c r="EI120" t="s">
        <v>252</v>
      </c>
      <c r="EJ120" t="s">
        <v>251</v>
      </c>
      <c r="EK120" t="s">
        <v>255</v>
      </c>
      <c r="EL120" t="s">
        <v>255</v>
      </c>
      <c r="EM120" t="s">
        <v>255</v>
      </c>
      <c r="EN120" t="s">
        <v>254</v>
      </c>
      <c r="EO120" t="s">
        <v>252</v>
      </c>
      <c r="EP120" t="s">
        <v>252</v>
      </c>
      <c r="EQ120" t="s">
        <v>253</v>
      </c>
      <c r="ER120" t="s">
        <v>253</v>
      </c>
      <c r="ES120" t="s">
        <v>254</v>
      </c>
      <c r="ET120" t="s">
        <v>255</v>
      </c>
      <c r="EU120" t="s">
        <v>254</v>
      </c>
      <c r="EV120" t="s">
        <v>255</v>
      </c>
      <c r="EW120" t="s">
        <v>258</v>
      </c>
      <c r="EX120" t="s">
        <v>258</v>
      </c>
      <c r="EY120" t="s">
        <v>258</v>
      </c>
      <c r="EZ120" t="s">
        <v>260</v>
      </c>
      <c r="FA120" t="s">
        <v>257</v>
      </c>
      <c r="FB120" t="s">
        <v>258</v>
      </c>
      <c r="FC120" t="s">
        <v>258</v>
      </c>
      <c r="FD120" t="s">
        <v>261</v>
      </c>
      <c r="FE120" t="s">
        <v>258</v>
      </c>
      <c r="FF120" t="s">
        <v>257</v>
      </c>
      <c r="FG120" t="s">
        <v>258</v>
      </c>
      <c r="FH120" t="s">
        <v>260</v>
      </c>
      <c r="FI120" t="s">
        <v>260</v>
      </c>
      <c r="FJ120" t="s">
        <v>258</v>
      </c>
      <c r="FK120" t="s">
        <v>258</v>
      </c>
      <c r="FL120" t="s">
        <v>258</v>
      </c>
      <c r="FM120" t="s">
        <v>261</v>
      </c>
      <c r="FN120" t="s">
        <v>261</v>
      </c>
      <c r="FO120" t="s">
        <v>260</v>
      </c>
      <c r="FP120" t="s">
        <v>261</v>
      </c>
      <c r="FQ120" t="s">
        <v>261</v>
      </c>
      <c r="FR120" t="s">
        <v>261</v>
      </c>
      <c r="FS120" t="s">
        <v>260</v>
      </c>
      <c r="FT120" t="s">
        <v>261</v>
      </c>
      <c r="FU120" t="s">
        <v>257</v>
      </c>
      <c r="FV120" t="s">
        <v>258</v>
      </c>
      <c r="FW120" t="s">
        <v>257</v>
      </c>
      <c r="FX120" t="s">
        <v>257</v>
      </c>
      <c r="FY120" t="s">
        <v>259</v>
      </c>
      <c r="FZ120" t="s">
        <v>259</v>
      </c>
      <c r="GA120" t="s">
        <v>259</v>
      </c>
      <c r="GB120" t="s">
        <v>257</v>
      </c>
      <c r="GC120" t="s">
        <v>257</v>
      </c>
      <c r="GD120" t="s">
        <v>261</v>
      </c>
      <c r="GE120" t="s">
        <v>257</v>
      </c>
      <c r="GF120" t="s">
        <v>257</v>
      </c>
      <c r="GG120" t="s">
        <v>261</v>
      </c>
      <c r="GH120" t="s">
        <v>261</v>
      </c>
      <c r="GI120" t="s">
        <v>261</v>
      </c>
      <c r="GJ120" t="s">
        <v>257</v>
      </c>
      <c r="GK120" t="s">
        <v>257</v>
      </c>
      <c r="GL120" t="s">
        <v>258</v>
      </c>
      <c r="GM120" t="s">
        <v>257</v>
      </c>
      <c r="GN120" t="s">
        <v>257</v>
      </c>
      <c r="GO120" t="s">
        <v>258</v>
      </c>
      <c r="GP120" t="s">
        <v>257</v>
      </c>
      <c r="GQ120" t="s">
        <v>257</v>
      </c>
      <c r="GR120" t="s">
        <v>261</v>
      </c>
      <c r="GS120" t="s">
        <v>261</v>
      </c>
      <c r="GT120" t="s">
        <v>257</v>
      </c>
      <c r="GU120" t="s">
        <v>1891</v>
      </c>
      <c r="GV120" t="s">
        <v>297</v>
      </c>
      <c r="GW120" t="s">
        <v>1892</v>
      </c>
      <c r="GX120" t="s">
        <v>1893</v>
      </c>
      <c r="GY120">
        <v>1</v>
      </c>
      <c r="GZ120">
        <v>1515.1769999999999</v>
      </c>
      <c r="HA120">
        <v>14</v>
      </c>
      <c r="HB120" t="s">
        <v>227</v>
      </c>
      <c r="HC120">
        <v>10</v>
      </c>
      <c r="HD120" t="s">
        <v>227</v>
      </c>
      <c r="HE120">
        <v>1</v>
      </c>
      <c r="HF120">
        <v>2</v>
      </c>
      <c r="HG120" s="1">
        <v>43927.535416666666</v>
      </c>
      <c r="HH120" t="s">
        <v>227</v>
      </c>
      <c r="HI120" t="s">
        <v>227</v>
      </c>
      <c r="HJ120" t="s">
        <v>227</v>
      </c>
      <c r="HK120">
        <v>0</v>
      </c>
      <c r="HL120" t="s">
        <v>1894</v>
      </c>
      <c r="HM120" t="s">
        <v>601</v>
      </c>
      <c r="HN120" t="s">
        <v>1272</v>
      </c>
      <c r="HO120" t="s">
        <v>1895</v>
      </c>
      <c r="HP120">
        <v>2</v>
      </c>
      <c r="HQ120">
        <v>999999</v>
      </c>
    </row>
    <row r="121" spans="1:225" ht="45" x14ac:dyDescent="0.25">
      <c r="A121">
        <v>121</v>
      </c>
      <c r="B121">
        <v>3697</v>
      </c>
      <c r="C121">
        <v>2020</v>
      </c>
      <c r="D121" t="s">
        <v>1896</v>
      </c>
      <c r="E121" s="1">
        <v>43928.768750000003</v>
      </c>
      <c r="F121" t="s">
        <v>1120</v>
      </c>
      <c r="G121">
        <v>3</v>
      </c>
      <c r="H121">
        <v>0</v>
      </c>
      <c r="I121">
        <v>1</v>
      </c>
      <c r="J121">
        <v>1</v>
      </c>
      <c r="K121">
        <v>0</v>
      </c>
      <c r="L121">
        <v>0</v>
      </c>
      <c r="M121">
        <v>1</v>
      </c>
      <c r="N121">
        <v>0</v>
      </c>
      <c r="O121">
        <v>0</v>
      </c>
      <c r="P121">
        <v>0</v>
      </c>
      <c r="Q121">
        <v>0</v>
      </c>
      <c r="R121">
        <v>0</v>
      </c>
      <c r="S121" t="s">
        <v>227</v>
      </c>
      <c r="T121">
        <v>0</v>
      </c>
      <c r="U121">
        <v>1</v>
      </c>
      <c r="V121">
        <v>1</v>
      </c>
      <c r="W121">
        <v>0</v>
      </c>
      <c r="X121">
        <v>0</v>
      </c>
      <c r="Y121">
        <v>1</v>
      </c>
      <c r="Z121">
        <v>0</v>
      </c>
      <c r="AA121">
        <v>0</v>
      </c>
      <c r="AB121">
        <v>0</v>
      </c>
      <c r="AC121">
        <v>0</v>
      </c>
      <c r="AD121">
        <v>0</v>
      </c>
      <c r="AE121" t="s">
        <v>227</v>
      </c>
      <c r="AF121">
        <v>1</v>
      </c>
      <c r="AG121">
        <v>1</v>
      </c>
      <c r="AH121">
        <v>0</v>
      </c>
      <c r="AI121">
        <v>0</v>
      </c>
      <c r="AJ121">
        <v>0</v>
      </c>
      <c r="AK121">
        <v>0</v>
      </c>
      <c r="AL121">
        <v>0</v>
      </c>
      <c r="AM121" t="s">
        <v>413</v>
      </c>
      <c r="AN121">
        <v>98221</v>
      </c>
      <c r="AO121" t="s">
        <v>229</v>
      </c>
      <c r="AP121" t="s">
        <v>984</v>
      </c>
      <c r="AQ121">
        <v>98233</v>
      </c>
      <c r="AR121" t="s">
        <v>229</v>
      </c>
      <c r="AS121">
        <v>0</v>
      </c>
      <c r="AT121">
        <v>1</v>
      </c>
      <c r="AU121">
        <v>0</v>
      </c>
      <c r="AV121">
        <v>0</v>
      </c>
      <c r="AW121" t="s">
        <v>227</v>
      </c>
      <c r="AX121" s="2">
        <v>44293</v>
      </c>
      <c r="AY121" t="s">
        <v>380</v>
      </c>
      <c r="AZ121">
        <v>1</v>
      </c>
      <c r="BA121">
        <v>0</v>
      </c>
      <c r="BB121">
        <v>0</v>
      </c>
      <c r="BC121">
        <v>1</v>
      </c>
      <c r="BD121">
        <v>1</v>
      </c>
      <c r="BE121">
        <v>0</v>
      </c>
      <c r="BF121">
        <v>0</v>
      </c>
      <c r="BG121">
        <v>0</v>
      </c>
      <c r="BH121" t="s">
        <v>227</v>
      </c>
      <c r="BI121" t="s">
        <v>233</v>
      </c>
      <c r="BJ121" t="s">
        <v>227</v>
      </c>
      <c r="BK121" t="s">
        <v>252</v>
      </c>
      <c r="BL121" t="s">
        <v>273</v>
      </c>
      <c r="BM121" t="s">
        <v>236</v>
      </c>
      <c r="BN121" t="s">
        <v>227</v>
      </c>
      <c r="BO121" t="s">
        <v>233</v>
      </c>
      <c r="BP121" t="s">
        <v>233</v>
      </c>
      <c r="BQ121" s="2">
        <v>44259</v>
      </c>
      <c r="BR121" t="s">
        <v>237</v>
      </c>
      <c r="BS121" t="s">
        <v>238</v>
      </c>
      <c r="BT121" t="s">
        <v>239</v>
      </c>
      <c r="BU121" t="s">
        <v>227</v>
      </c>
      <c r="BV121" t="s">
        <v>227</v>
      </c>
      <c r="BW121" t="s">
        <v>274</v>
      </c>
      <c r="BX121" s="3" t="s">
        <v>1897</v>
      </c>
      <c r="BY121" t="s">
        <v>292</v>
      </c>
      <c r="BZ121" t="s">
        <v>244</v>
      </c>
      <c r="CA121" t="s">
        <v>243</v>
      </c>
      <c r="CB121" t="s">
        <v>244</v>
      </c>
      <c r="CC121" t="s">
        <v>243</v>
      </c>
      <c r="CD121" t="s">
        <v>244</v>
      </c>
      <c r="CE121" t="s">
        <v>243</v>
      </c>
      <c r="CF121" t="s">
        <v>244</v>
      </c>
      <c r="CG121" t="s">
        <v>292</v>
      </c>
      <c r="CH121" t="s">
        <v>244</v>
      </c>
      <c r="CI121" t="s">
        <v>241</v>
      </c>
      <c r="CJ121" t="s">
        <v>244</v>
      </c>
      <c r="CK121" t="s">
        <v>292</v>
      </c>
      <c r="CL121" t="s">
        <v>244</v>
      </c>
      <c r="CM121" t="s">
        <v>292</v>
      </c>
      <c r="CN121" t="s">
        <v>244</v>
      </c>
      <c r="CO121" t="s">
        <v>292</v>
      </c>
      <c r="CP121" t="s">
        <v>244</v>
      </c>
      <c r="CQ121" t="s">
        <v>292</v>
      </c>
      <c r="CR121" t="s">
        <v>244</v>
      </c>
      <c r="CS121" t="s">
        <v>227</v>
      </c>
      <c r="CT121" t="s">
        <v>227</v>
      </c>
      <c r="CU121" t="s">
        <v>247</v>
      </c>
      <c r="CV121" t="s">
        <v>1898</v>
      </c>
      <c r="CW121" t="s">
        <v>233</v>
      </c>
      <c r="CX121" t="s">
        <v>227</v>
      </c>
      <c r="CY121" t="s">
        <v>233</v>
      </c>
      <c r="CZ121" t="s">
        <v>227</v>
      </c>
      <c r="DA121" t="s">
        <v>1899</v>
      </c>
      <c r="DB121" t="s">
        <v>1900</v>
      </c>
      <c r="DC121" t="s">
        <v>251</v>
      </c>
      <c r="DD121" t="s">
        <v>253</v>
      </c>
      <c r="DE121" t="s">
        <v>252</v>
      </c>
      <c r="DF121" t="s">
        <v>252</v>
      </c>
      <c r="DG121" t="s">
        <v>252</v>
      </c>
      <c r="DH121" t="s">
        <v>251</v>
      </c>
      <c r="DI121" t="s">
        <v>252</v>
      </c>
      <c r="DJ121" t="s">
        <v>251</v>
      </c>
      <c r="DK121" t="s">
        <v>254</v>
      </c>
      <c r="DL121" t="s">
        <v>256</v>
      </c>
      <c r="DM121" t="s">
        <v>255</v>
      </c>
      <c r="DN121" t="s">
        <v>255</v>
      </c>
      <c r="DO121" t="s">
        <v>255</v>
      </c>
      <c r="DP121" t="s">
        <v>254</v>
      </c>
      <c r="DQ121" t="s">
        <v>255</v>
      </c>
      <c r="DR121" t="s">
        <v>254</v>
      </c>
      <c r="DS121" t="s">
        <v>253</v>
      </c>
      <c r="DT121" t="s">
        <v>251</v>
      </c>
      <c r="DU121" t="s">
        <v>253</v>
      </c>
      <c r="DV121" t="s">
        <v>253</v>
      </c>
      <c r="DW121" t="s">
        <v>252</v>
      </c>
      <c r="DX121" t="s">
        <v>252</v>
      </c>
      <c r="DY121" t="s">
        <v>252</v>
      </c>
      <c r="DZ121" t="s">
        <v>256</v>
      </c>
      <c r="EA121" t="s">
        <v>254</v>
      </c>
      <c r="EB121" t="s">
        <v>256</v>
      </c>
      <c r="EC121" t="s">
        <v>256</v>
      </c>
      <c r="ED121" t="s">
        <v>254</v>
      </c>
      <c r="EE121" t="s">
        <v>255</v>
      </c>
      <c r="EF121" t="s">
        <v>254</v>
      </c>
      <c r="EG121" t="s">
        <v>251</v>
      </c>
      <c r="EH121" t="s">
        <v>251</v>
      </c>
      <c r="EI121" t="s">
        <v>252</v>
      </c>
      <c r="EJ121" t="s">
        <v>251</v>
      </c>
      <c r="EK121" t="s">
        <v>254</v>
      </c>
      <c r="EL121" t="s">
        <v>254</v>
      </c>
      <c r="EM121" t="s">
        <v>255</v>
      </c>
      <c r="EN121" t="s">
        <v>254</v>
      </c>
      <c r="EO121" t="s">
        <v>253</v>
      </c>
      <c r="EP121" t="s">
        <v>252</v>
      </c>
      <c r="EQ121" t="s">
        <v>252</v>
      </c>
      <c r="ER121" t="s">
        <v>252</v>
      </c>
      <c r="ES121" t="s">
        <v>255</v>
      </c>
      <c r="ET121" t="s">
        <v>255</v>
      </c>
      <c r="EU121" t="s">
        <v>256</v>
      </c>
      <c r="EV121" t="s">
        <v>254</v>
      </c>
      <c r="EW121" t="s">
        <v>257</v>
      </c>
      <c r="EX121" t="s">
        <v>260</v>
      </c>
      <c r="EY121" t="s">
        <v>257</v>
      </c>
      <c r="EZ121" t="s">
        <v>260</v>
      </c>
      <c r="FA121" t="s">
        <v>261</v>
      </c>
      <c r="FB121" t="s">
        <v>258</v>
      </c>
      <c r="FC121" t="s">
        <v>258</v>
      </c>
      <c r="FD121" t="s">
        <v>261</v>
      </c>
      <c r="FE121" t="s">
        <v>259</v>
      </c>
      <c r="FF121" t="s">
        <v>258</v>
      </c>
      <c r="FG121" t="s">
        <v>259</v>
      </c>
      <c r="FH121" t="s">
        <v>260</v>
      </c>
      <c r="FI121" t="s">
        <v>260</v>
      </c>
      <c r="FJ121" t="s">
        <v>257</v>
      </c>
      <c r="FK121" t="s">
        <v>257</v>
      </c>
      <c r="FL121" t="s">
        <v>260</v>
      </c>
      <c r="FM121" t="s">
        <v>260</v>
      </c>
      <c r="FN121" t="s">
        <v>260</v>
      </c>
      <c r="FO121" t="s">
        <v>257</v>
      </c>
      <c r="FP121" t="s">
        <v>260</v>
      </c>
      <c r="FQ121" t="s">
        <v>260</v>
      </c>
      <c r="FR121" t="s">
        <v>260</v>
      </c>
      <c r="FS121" t="s">
        <v>260</v>
      </c>
      <c r="FT121" t="s">
        <v>298</v>
      </c>
      <c r="FU121" t="s">
        <v>259</v>
      </c>
      <c r="FV121" t="s">
        <v>259</v>
      </c>
      <c r="FW121" t="s">
        <v>259</v>
      </c>
      <c r="FX121" t="s">
        <v>259</v>
      </c>
      <c r="FY121" t="s">
        <v>259</v>
      </c>
      <c r="FZ121" t="s">
        <v>259</v>
      </c>
      <c r="GA121" t="s">
        <v>259</v>
      </c>
      <c r="GB121" t="s">
        <v>259</v>
      </c>
      <c r="GC121" t="s">
        <v>259</v>
      </c>
      <c r="GD121" t="s">
        <v>259</v>
      </c>
      <c r="GE121" t="s">
        <v>259</v>
      </c>
      <c r="GF121" t="s">
        <v>261</v>
      </c>
      <c r="GG121" t="s">
        <v>258</v>
      </c>
      <c r="GH121" t="s">
        <v>257</v>
      </c>
      <c r="GI121" t="s">
        <v>259</v>
      </c>
      <c r="GJ121" t="s">
        <v>257</v>
      </c>
      <c r="GK121" t="s">
        <v>259</v>
      </c>
      <c r="GL121" t="s">
        <v>259</v>
      </c>
      <c r="GM121" t="s">
        <v>260</v>
      </c>
      <c r="GN121" t="s">
        <v>259</v>
      </c>
      <c r="GO121" t="s">
        <v>259</v>
      </c>
      <c r="GP121" t="s">
        <v>259</v>
      </c>
      <c r="GQ121" t="s">
        <v>259</v>
      </c>
      <c r="GR121" t="s">
        <v>259</v>
      </c>
      <c r="GS121" t="s">
        <v>257</v>
      </c>
      <c r="GT121" t="s">
        <v>260</v>
      </c>
      <c r="GU121" t="s">
        <v>1901</v>
      </c>
      <c r="GV121" t="s">
        <v>233</v>
      </c>
      <c r="GW121" t="s">
        <v>1902</v>
      </c>
      <c r="GX121" t="s">
        <v>1903</v>
      </c>
      <c r="GY121">
        <v>1</v>
      </c>
      <c r="GZ121">
        <v>2668.8870000000002</v>
      </c>
      <c r="HA121">
        <v>4</v>
      </c>
      <c r="HB121" t="s">
        <v>227</v>
      </c>
      <c r="HC121">
        <v>10</v>
      </c>
      <c r="HD121" t="s">
        <v>227</v>
      </c>
      <c r="HE121">
        <v>5</v>
      </c>
      <c r="HF121">
        <v>6</v>
      </c>
      <c r="HG121" s="1">
        <v>43928.738194444442</v>
      </c>
      <c r="HH121" t="s">
        <v>227</v>
      </c>
      <c r="HI121" t="s">
        <v>227</v>
      </c>
      <c r="HJ121" t="s">
        <v>227</v>
      </c>
      <c r="HK121">
        <v>0</v>
      </c>
      <c r="HL121" t="s">
        <v>1904</v>
      </c>
      <c r="HM121" t="s">
        <v>302</v>
      </c>
      <c r="HN121" t="s">
        <v>1272</v>
      </c>
      <c r="HO121" t="s">
        <v>1905</v>
      </c>
      <c r="HP121">
        <v>2</v>
      </c>
      <c r="HQ121">
        <v>999999</v>
      </c>
    </row>
    <row r="122" spans="1:225" ht="30" x14ac:dyDescent="0.25">
      <c r="A122">
        <v>122</v>
      </c>
      <c r="B122">
        <v>3698</v>
      </c>
      <c r="C122">
        <v>2020</v>
      </c>
      <c r="D122" t="s">
        <v>1906</v>
      </c>
      <c r="E122" s="1">
        <v>43928.814583333333</v>
      </c>
      <c r="F122" t="s">
        <v>1120</v>
      </c>
      <c r="G122">
        <v>3</v>
      </c>
      <c r="H122">
        <v>0</v>
      </c>
      <c r="I122">
        <v>0</v>
      </c>
      <c r="J122">
        <v>0</v>
      </c>
      <c r="K122">
        <v>0</v>
      </c>
      <c r="L122">
        <v>0</v>
      </c>
      <c r="M122">
        <v>1</v>
      </c>
      <c r="N122">
        <v>0</v>
      </c>
      <c r="O122">
        <v>0</v>
      </c>
      <c r="P122">
        <v>0</v>
      </c>
      <c r="Q122">
        <v>0</v>
      </c>
      <c r="R122">
        <v>0</v>
      </c>
      <c r="S122" t="s">
        <v>227</v>
      </c>
      <c r="T122">
        <v>0</v>
      </c>
      <c r="U122">
        <v>0</v>
      </c>
      <c r="V122">
        <v>0</v>
      </c>
      <c r="W122">
        <v>0</v>
      </c>
      <c r="X122">
        <v>0</v>
      </c>
      <c r="Y122">
        <v>1</v>
      </c>
      <c r="Z122">
        <v>0</v>
      </c>
      <c r="AA122">
        <v>0</v>
      </c>
      <c r="AB122">
        <v>0</v>
      </c>
      <c r="AC122">
        <v>0</v>
      </c>
      <c r="AD122">
        <v>0</v>
      </c>
      <c r="AE122" t="s">
        <v>227</v>
      </c>
      <c r="AF122">
        <v>0</v>
      </c>
      <c r="AG122">
        <v>0</v>
      </c>
      <c r="AH122">
        <v>1</v>
      </c>
      <c r="AI122">
        <v>0</v>
      </c>
      <c r="AJ122">
        <v>0</v>
      </c>
      <c r="AK122">
        <v>0</v>
      </c>
      <c r="AL122">
        <v>0</v>
      </c>
      <c r="AM122" t="s">
        <v>1907</v>
      </c>
      <c r="AN122">
        <v>98614</v>
      </c>
      <c r="AO122" t="s">
        <v>229</v>
      </c>
      <c r="AP122" t="s">
        <v>1907</v>
      </c>
      <c r="AQ122">
        <v>98614</v>
      </c>
      <c r="AR122" t="s">
        <v>229</v>
      </c>
      <c r="AS122">
        <v>1</v>
      </c>
      <c r="AT122">
        <v>1</v>
      </c>
      <c r="AU122">
        <v>0</v>
      </c>
      <c r="AV122">
        <v>0</v>
      </c>
      <c r="AW122" t="s">
        <v>227</v>
      </c>
      <c r="AX122" s="2">
        <v>44199</v>
      </c>
      <c r="AY122" t="s">
        <v>232</v>
      </c>
      <c r="AZ122">
        <v>0</v>
      </c>
      <c r="BA122">
        <v>0</v>
      </c>
      <c r="BB122">
        <v>0</v>
      </c>
      <c r="BC122">
        <v>0</v>
      </c>
      <c r="BD122">
        <v>0</v>
      </c>
      <c r="BE122">
        <v>1</v>
      </c>
      <c r="BF122">
        <v>0</v>
      </c>
      <c r="BG122">
        <v>0</v>
      </c>
      <c r="BH122" t="s">
        <v>227</v>
      </c>
      <c r="BI122" t="s">
        <v>233</v>
      </c>
      <c r="BJ122" t="s">
        <v>227</v>
      </c>
      <c r="BK122" t="s">
        <v>252</v>
      </c>
      <c r="BL122" t="s">
        <v>273</v>
      </c>
      <c r="BM122" t="s">
        <v>236</v>
      </c>
      <c r="BN122" t="s">
        <v>227</v>
      </c>
      <c r="BO122" t="s">
        <v>233</v>
      </c>
      <c r="BP122" t="s">
        <v>233</v>
      </c>
      <c r="BQ122" t="s">
        <v>227</v>
      </c>
      <c r="BR122" t="s">
        <v>237</v>
      </c>
      <c r="BS122" t="s">
        <v>238</v>
      </c>
      <c r="BT122" t="s">
        <v>239</v>
      </c>
      <c r="BU122" t="s">
        <v>227</v>
      </c>
      <c r="BV122" t="s">
        <v>227</v>
      </c>
      <c r="BW122" t="s">
        <v>274</v>
      </c>
      <c r="BX122" s="3" t="s">
        <v>1908</v>
      </c>
      <c r="BY122" t="s">
        <v>241</v>
      </c>
      <c r="BZ122" t="s">
        <v>244</v>
      </c>
      <c r="CA122" t="s">
        <v>246</v>
      </c>
      <c r="CB122" t="s">
        <v>244</v>
      </c>
      <c r="CC122" t="s">
        <v>245</v>
      </c>
      <c r="CD122" t="s">
        <v>244</v>
      </c>
      <c r="CE122" t="s">
        <v>245</v>
      </c>
      <c r="CF122" t="s">
        <v>244</v>
      </c>
      <c r="CG122" t="s">
        <v>245</v>
      </c>
      <c r="CH122" t="s">
        <v>244</v>
      </c>
      <c r="CI122" t="s">
        <v>241</v>
      </c>
      <c r="CJ122" t="s">
        <v>244</v>
      </c>
      <c r="CK122" t="s">
        <v>292</v>
      </c>
      <c r="CL122" t="s">
        <v>244</v>
      </c>
      <c r="CM122" t="s">
        <v>292</v>
      </c>
      <c r="CN122" t="s">
        <v>244</v>
      </c>
      <c r="CO122" t="s">
        <v>292</v>
      </c>
      <c r="CP122" t="s">
        <v>244</v>
      </c>
      <c r="CQ122" t="s">
        <v>292</v>
      </c>
      <c r="CR122" t="s">
        <v>244</v>
      </c>
      <c r="CS122" t="s">
        <v>227</v>
      </c>
      <c r="CT122" t="s">
        <v>227</v>
      </c>
      <c r="CU122" t="s">
        <v>233</v>
      </c>
      <c r="CV122" t="s">
        <v>227</v>
      </c>
      <c r="CW122" t="s">
        <v>247</v>
      </c>
      <c r="CX122" t="s">
        <v>1909</v>
      </c>
      <c r="CY122" t="s">
        <v>233</v>
      </c>
      <c r="CZ122" t="s">
        <v>227</v>
      </c>
      <c r="DA122" t="s">
        <v>1910</v>
      </c>
      <c r="DB122" t="s">
        <v>1891</v>
      </c>
      <c r="DC122" t="s">
        <v>253</v>
      </c>
      <c r="DD122" t="s">
        <v>253</v>
      </c>
      <c r="DE122" t="s">
        <v>253</v>
      </c>
      <c r="DF122" t="s">
        <v>253</v>
      </c>
      <c r="DG122" t="s">
        <v>253</v>
      </c>
      <c r="DH122" t="s">
        <v>253</v>
      </c>
      <c r="DI122" t="s">
        <v>253</v>
      </c>
      <c r="DJ122" t="s">
        <v>253</v>
      </c>
      <c r="DK122" t="s">
        <v>256</v>
      </c>
      <c r="DL122" t="s">
        <v>256</v>
      </c>
      <c r="DM122" t="s">
        <v>256</v>
      </c>
      <c r="DN122" t="s">
        <v>254</v>
      </c>
      <c r="DO122" t="s">
        <v>254</v>
      </c>
      <c r="DP122" t="s">
        <v>256</v>
      </c>
      <c r="DQ122" t="s">
        <v>256</v>
      </c>
      <c r="DR122" t="s">
        <v>256</v>
      </c>
      <c r="DS122" t="s">
        <v>253</v>
      </c>
      <c r="DT122" t="s">
        <v>251</v>
      </c>
      <c r="DU122" t="s">
        <v>253</v>
      </c>
      <c r="DV122" t="s">
        <v>251</v>
      </c>
      <c r="DW122" t="s">
        <v>253</v>
      </c>
      <c r="DX122" t="s">
        <v>251</v>
      </c>
      <c r="DY122" t="s">
        <v>251</v>
      </c>
      <c r="DZ122" t="s">
        <v>256</v>
      </c>
      <c r="EA122" t="s">
        <v>256</v>
      </c>
      <c r="EB122" t="s">
        <v>256</v>
      </c>
      <c r="EC122" t="s">
        <v>256</v>
      </c>
      <c r="ED122" t="s">
        <v>256</v>
      </c>
      <c r="EE122" t="s">
        <v>256</v>
      </c>
      <c r="EF122" t="s">
        <v>256</v>
      </c>
      <c r="EG122" t="s">
        <v>251</v>
      </c>
      <c r="EH122" t="s">
        <v>252</v>
      </c>
      <c r="EI122" t="s">
        <v>252</v>
      </c>
      <c r="EJ122" t="s">
        <v>252</v>
      </c>
      <c r="EK122" t="s">
        <v>254</v>
      </c>
      <c r="EL122" t="s">
        <v>254</v>
      </c>
      <c r="EM122" t="s">
        <v>254</v>
      </c>
      <c r="EN122" t="s">
        <v>254</v>
      </c>
      <c r="EO122" t="s">
        <v>252</v>
      </c>
      <c r="EP122" t="s">
        <v>252</v>
      </c>
      <c r="EQ122" t="s">
        <v>252</v>
      </c>
      <c r="ER122" t="s">
        <v>252</v>
      </c>
      <c r="ES122" t="s">
        <v>254</v>
      </c>
      <c r="ET122" t="s">
        <v>254</v>
      </c>
      <c r="EU122" t="s">
        <v>254</v>
      </c>
      <c r="EV122" t="s">
        <v>254</v>
      </c>
      <c r="EW122" t="s">
        <v>259</v>
      </c>
      <c r="EX122" t="s">
        <v>259</v>
      </c>
      <c r="EY122" t="s">
        <v>259</v>
      </c>
      <c r="EZ122" t="s">
        <v>260</v>
      </c>
      <c r="FA122" t="s">
        <v>257</v>
      </c>
      <c r="FB122" t="s">
        <v>261</v>
      </c>
      <c r="FC122" t="s">
        <v>261</v>
      </c>
      <c r="FD122" t="s">
        <v>259</v>
      </c>
      <c r="FE122" t="s">
        <v>258</v>
      </c>
      <c r="FF122" t="s">
        <v>258</v>
      </c>
      <c r="FG122" t="s">
        <v>257</v>
      </c>
      <c r="FH122" t="s">
        <v>260</v>
      </c>
      <c r="FI122" t="s">
        <v>258</v>
      </c>
      <c r="FJ122" t="s">
        <v>258</v>
      </c>
      <c r="FK122" t="s">
        <v>258</v>
      </c>
      <c r="FL122" t="s">
        <v>257</v>
      </c>
      <c r="FM122" t="s">
        <v>258</v>
      </c>
      <c r="FN122" t="s">
        <v>258</v>
      </c>
      <c r="FO122" t="s">
        <v>259</v>
      </c>
      <c r="FP122" t="s">
        <v>258</v>
      </c>
      <c r="FQ122" t="s">
        <v>258</v>
      </c>
      <c r="FR122" t="s">
        <v>258</v>
      </c>
      <c r="FS122" t="s">
        <v>258</v>
      </c>
      <c r="FT122" t="s">
        <v>258</v>
      </c>
      <c r="FU122" t="s">
        <v>259</v>
      </c>
      <c r="FV122" t="s">
        <v>259</v>
      </c>
      <c r="FW122" t="s">
        <v>259</v>
      </c>
      <c r="FX122" t="s">
        <v>259</v>
      </c>
      <c r="FY122" t="s">
        <v>259</v>
      </c>
      <c r="FZ122" t="s">
        <v>259</v>
      </c>
      <c r="GA122" t="s">
        <v>259</v>
      </c>
      <c r="GB122" t="s">
        <v>259</v>
      </c>
      <c r="GC122" t="s">
        <v>259</v>
      </c>
      <c r="GD122" t="s">
        <v>257</v>
      </c>
      <c r="GE122" t="s">
        <v>259</v>
      </c>
      <c r="GF122" t="s">
        <v>259</v>
      </c>
      <c r="GG122" t="s">
        <v>259</v>
      </c>
      <c r="GH122" t="s">
        <v>259</v>
      </c>
      <c r="GI122" t="s">
        <v>260</v>
      </c>
      <c r="GJ122" t="s">
        <v>261</v>
      </c>
      <c r="GK122" t="s">
        <v>257</v>
      </c>
      <c r="GL122" t="s">
        <v>261</v>
      </c>
      <c r="GM122" t="s">
        <v>258</v>
      </c>
      <c r="GN122" t="s">
        <v>258</v>
      </c>
      <c r="GO122" t="s">
        <v>259</v>
      </c>
      <c r="GP122" t="s">
        <v>259</v>
      </c>
      <c r="GQ122" t="s">
        <v>259</v>
      </c>
      <c r="GR122" t="s">
        <v>259</v>
      </c>
      <c r="GS122" t="s">
        <v>259</v>
      </c>
      <c r="GT122" t="s">
        <v>259</v>
      </c>
      <c r="GU122" t="s">
        <v>1911</v>
      </c>
      <c r="GV122" t="s">
        <v>1912</v>
      </c>
      <c r="GW122" t="s">
        <v>227</v>
      </c>
      <c r="GX122" t="s">
        <v>227</v>
      </c>
      <c r="GY122">
        <v>1</v>
      </c>
      <c r="GZ122">
        <v>3035.0459999999998</v>
      </c>
      <c r="HA122">
        <v>4</v>
      </c>
      <c r="HB122" t="s">
        <v>227</v>
      </c>
      <c r="HC122">
        <v>10</v>
      </c>
      <c r="HD122" t="s">
        <v>227</v>
      </c>
      <c r="HE122">
        <v>5</v>
      </c>
      <c r="HF122">
        <v>6</v>
      </c>
      <c r="HG122" s="1">
        <v>43928.777777777781</v>
      </c>
      <c r="HH122" t="s">
        <v>227</v>
      </c>
      <c r="HI122" t="s">
        <v>227</v>
      </c>
      <c r="HJ122" t="s">
        <v>227</v>
      </c>
      <c r="HK122">
        <v>0</v>
      </c>
      <c r="HL122" t="s">
        <v>1904</v>
      </c>
      <c r="HM122" t="s">
        <v>302</v>
      </c>
      <c r="HN122" t="s">
        <v>1272</v>
      </c>
      <c r="HO122" t="s">
        <v>1905</v>
      </c>
      <c r="HP122">
        <v>2</v>
      </c>
      <c r="HQ122">
        <v>999999</v>
      </c>
    </row>
    <row r="123" spans="1:225" x14ac:dyDescent="0.25">
      <c r="A123">
        <v>123</v>
      </c>
      <c r="B123">
        <v>3730</v>
      </c>
      <c r="C123">
        <v>2020</v>
      </c>
      <c r="D123" t="s">
        <v>1913</v>
      </c>
      <c r="E123" s="1">
        <v>43929.746527777781</v>
      </c>
      <c r="F123" t="s">
        <v>1120</v>
      </c>
      <c r="G123">
        <v>3</v>
      </c>
      <c r="H123">
        <v>0</v>
      </c>
      <c r="I123">
        <v>1</v>
      </c>
      <c r="J123">
        <v>1</v>
      </c>
      <c r="K123">
        <v>0</v>
      </c>
      <c r="L123">
        <v>1</v>
      </c>
      <c r="M123">
        <v>0</v>
      </c>
      <c r="N123">
        <v>0</v>
      </c>
      <c r="O123">
        <v>0</v>
      </c>
      <c r="P123">
        <v>0</v>
      </c>
      <c r="Q123">
        <v>0</v>
      </c>
      <c r="R123">
        <v>1</v>
      </c>
      <c r="S123" t="s">
        <v>935</v>
      </c>
      <c r="T123">
        <v>0</v>
      </c>
      <c r="U123">
        <v>1</v>
      </c>
      <c r="V123">
        <v>0</v>
      </c>
      <c r="W123">
        <v>0</v>
      </c>
      <c r="X123">
        <v>0</v>
      </c>
      <c r="Y123">
        <v>0</v>
      </c>
      <c r="Z123">
        <v>0</v>
      </c>
      <c r="AA123">
        <v>0</v>
      </c>
      <c r="AB123">
        <v>0</v>
      </c>
      <c r="AC123">
        <v>0</v>
      </c>
      <c r="AD123">
        <v>1</v>
      </c>
      <c r="AE123" t="s">
        <v>935</v>
      </c>
      <c r="AF123">
        <v>0</v>
      </c>
      <c r="AG123">
        <v>0</v>
      </c>
      <c r="AH123">
        <v>0</v>
      </c>
      <c r="AI123">
        <v>1</v>
      </c>
      <c r="AJ123">
        <v>0</v>
      </c>
      <c r="AK123">
        <v>0</v>
      </c>
      <c r="AL123">
        <v>0</v>
      </c>
      <c r="AM123" t="s">
        <v>677</v>
      </c>
      <c r="AN123">
        <v>98365</v>
      </c>
      <c r="AO123" t="s">
        <v>229</v>
      </c>
      <c r="AP123" t="s">
        <v>677</v>
      </c>
      <c r="AQ123">
        <v>97365</v>
      </c>
      <c r="AR123" t="s">
        <v>231</v>
      </c>
      <c r="AS123">
        <v>1</v>
      </c>
      <c r="AT123">
        <v>0</v>
      </c>
      <c r="AU123">
        <v>1</v>
      </c>
      <c r="AV123">
        <v>0</v>
      </c>
      <c r="AW123" t="s">
        <v>227</v>
      </c>
      <c r="AX123" s="2">
        <v>44199</v>
      </c>
      <c r="AY123" t="s">
        <v>289</v>
      </c>
      <c r="AZ123">
        <v>1</v>
      </c>
      <c r="BA123">
        <v>0</v>
      </c>
      <c r="BB123">
        <v>0</v>
      </c>
      <c r="BC123">
        <v>1</v>
      </c>
      <c r="BD123">
        <v>0</v>
      </c>
      <c r="BE123">
        <v>0</v>
      </c>
      <c r="BF123">
        <v>0</v>
      </c>
      <c r="BG123">
        <v>0</v>
      </c>
      <c r="BH123" t="s">
        <v>227</v>
      </c>
      <c r="BI123" t="s">
        <v>233</v>
      </c>
      <c r="BJ123" t="s">
        <v>227</v>
      </c>
      <c r="BK123" t="s">
        <v>252</v>
      </c>
      <c r="BL123" t="s">
        <v>291</v>
      </c>
      <c r="BM123" t="s">
        <v>236</v>
      </c>
      <c r="BN123" t="s">
        <v>227</v>
      </c>
      <c r="BO123" t="s">
        <v>233</v>
      </c>
      <c r="BP123" t="s">
        <v>233</v>
      </c>
      <c r="BQ123" s="2">
        <v>44198</v>
      </c>
      <c r="BR123" t="s">
        <v>237</v>
      </c>
      <c r="BS123" t="s">
        <v>237</v>
      </c>
      <c r="BT123" t="s">
        <v>238</v>
      </c>
      <c r="BU123" t="s">
        <v>227</v>
      </c>
      <c r="BV123" t="s">
        <v>227</v>
      </c>
      <c r="BW123" t="s">
        <v>233</v>
      </c>
      <c r="BX123" s="3" t="s">
        <v>227</v>
      </c>
      <c r="BY123" t="s">
        <v>245</v>
      </c>
      <c r="BZ123" t="s">
        <v>244</v>
      </c>
      <c r="CA123" t="s">
        <v>241</v>
      </c>
      <c r="CB123" t="s">
        <v>244</v>
      </c>
      <c r="CC123" t="s">
        <v>245</v>
      </c>
      <c r="CD123" t="s">
        <v>244</v>
      </c>
      <c r="CE123" t="s">
        <v>292</v>
      </c>
      <c r="CF123" t="s">
        <v>244</v>
      </c>
      <c r="CG123" t="s">
        <v>245</v>
      </c>
      <c r="CH123" t="s">
        <v>244</v>
      </c>
      <c r="CI123" t="s">
        <v>241</v>
      </c>
      <c r="CJ123" t="s">
        <v>244</v>
      </c>
      <c r="CK123" t="s">
        <v>292</v>
      </c>
      <c r="CL123" t="s">
        <v>244</v>
      </c>
      <c r="CM123" t="s">
        <v>292</v>
      </c>
      <c r="CN123" t="s">
        <v>244</v>
      </c>
      <c r="CO123" t="s">
        <v>292</v>
      </c>
      <c r="CP123" t="s">
        <v>244</v>
      </c>
      <c r="CQ123" t="s">
        <v>292</v>
      </c>
      <c r="CR123" t="s">
        <v>244</v>
      </c>
      <c r="CS123" t="s">
        <v>241</v>
      </c>
      <c r="CT123" t="s">
        <v>244</v>
      </c>
      <c r="CU123" t="s">
        <v>233</v>
      </c>
      <c r="CV123" t="s">
        <v>227</v>
      </c>
      <c r="CW123" t="s">
        <v>247</v>
      </c>
      <c r="CX123" t="s">
        <v>1914</v>
      </c>
      <c r="CY123" t="s">
        <v>233</v>
      </c>
      <c r="CZ123" t="s">
        <v>227</v>
      </c>
      <c r="DA123" t="s">
        <v>1915</v>
      </c>
      <c r="DB123" t="s">
        <v>233</v>
      </c>
      <c r="DC123" t="s">
        <v>253</v>
      </c>
      <c r="DD123" t="s">
        <v>253</v>
      </c>
      <c r="DE123" t="s">
        <v>253</v>
      </c>
      <c r="DF123" t="s">
        <v>253</v>
      </c>
      <c r="DG123" t="s">
        <v>253</v>
      </c>
      <c r="DH123" t="s">
        <v>253</v>
      </c>
      <c r="DI123" t="s">
        <v>253</v>
      </c>
      <c r="DJ123" t="s">
        <v>253</v>
      </c>
      <c r="DK123" t="s">
        <v>256</v>
      </c>
      <c r="DL123" t="s">
        <v>256</v>
      </c>
      <c r="DM123" t="s">
        <v>256</v>
      </c>
      <c r="DN123" t="s">
        <v>256</v>
      </c>
      <c r="DO123" t="s">
        <v>256</v>
      </c>
      <c r="DP123" t="s">
        <v>256</v>
      </c>
      <c r="DQ123" t="s">
        <v>256</v>
      </c>
      <c r="DR123" t="s">
        <v>256</v>
      </c>
      <c r="DS123" t="s">
        <v>253</v>
      </c>
      <c r="DT123" t="s">
        <v>253</v>
      </c>
      <c r="DU123" t="s">
        <v>253</v>
      </c>
      <c r="DV123" t="s">
        <v>253</v>
      </c>
      <c r="DW123" t="s">
        <v>251</v>
      </c>
      <c r="DX123" t="s">
        <v>253</v>
      </c>
      <c r="DY123" t="s">
        <v>253</v>
      </c>
      <c r="DZ123" t="s">
        <v>256</v>
      </c>
      <c r="EA123" t="s">
        <v>256</v>
      </c>
      <c r="EB123" t="s">
        <v>256</v>
      </c>
      <c r="EC123" t="s">
        <v>256</v>
      </c>
      <c r="ED123" t="s">
        <v>256</v>
      </c>
      <c r="EE123" t="s">
        <v>256</v>
      </c>
      <c r="EF123" t="s">
        <v>256</v>
      </c>
      <c r="EG123" t="s">
        <v>251</v>
      </c>
      <c r="EH123" t="s">
        <v>251</v>
      </c>
      <c r="EI123" t="s">
        <v>251</v>
      </c>
      <c r="EJ123" t="s">
        <v>251</v>
      </c>
      <c r="EK123" t="s">
        <v>256</v>
      </c>
      <c r="EL123" t="s">
        <v>256</v>
      </c>
      <c r="EM123" t="s">
        <v>256</v>
      </c>
      <c r="EN123" t="s">
        <v>256</v>
      </c>
      <c r="EO123" t="s">
        <v>252</v>
      </c>
      <c r="EP123" t="s">
        <v>252</v>
      </c>
      <c r="EQ123" t="s">
        <v>253</v>
      </c>
      <c r="ER123" t="s">
        <v>253</v>
      </c>
      <c r="ES123" t="s">
        <v>254</v>
      </c>
      <c r="ET123" t="s">
        <v>254</v>
      </c>
      <c r="EU123" t="s">
        <v>254</v>
      </c>
      <c r="EV123" t="s">
        <v>254</v>
      </c>
      <c r="EW123" t="s">
        <v>259</v>
      </c>
      <c r="EX123" t="s">
        <v>259</v>
      </c>
      <c r="EY123" t="s">
        <v>259</v>
      </c>
      <c r="EZ123" t="s">
        <v>259</v>
      </c>
      <c r="FA123" t="s">
        <v>259</v>
      </c>
      <c r="FB123" t="s">
        <v>259</v>
      </c>
      <c r="FC123" t="s">
        <v>259</v>
      </c>
      <c r="FD123" t="s">
        <v>258</v>
      </c>
      <c r="FE123" t="s">
        <v>258</v>
      </c>
      <c r="FF123" t="s">
        <v>258</v>
      </c>
      <c r="FG123" t="s">
        <v>258</v>
      </c>
      <c r="FH123" t="s">
        <v>258</v>
      </c>
      <c r="FI123" t="s">
        <v>258</v>
      </c>
      <c r="FJ123" t="s">
        <v>258</v>
      </c>
      <c r="FK123" t="s">
        <v>258</v>
      </c>
      <c r="FL123" t="s">
        <v>259</v>
      </c>
      <c r="FM123" t="s">
        <v>259</v>
      </c>
      <c r="FN123" t="s">
        <v>259</v>
      </c>
      <c r="FO123" t="s">
        <v>259</v>
      </c>
      <c r="FP123" t="s">
        <v>298</v>
      </c>
      <c r="FQ123" t="s">
        <v>298</v>
      </c>
      <c r="FR123" t="s">
        <v>298</v>
      </c>
      <c r="FS123" t="s">
        <v>298</v>
      </c>
      <c r="FT123" t="s">
        <v>298</v>
      </c>
      <c r="FU123" t="s">
        <v>261</v>
      </c>
      <c r="FV123" t="s">
        <v>259</v>
      </c>
      <c r="FW123" t="s">
        <v>259</v>
      </c>
      <c r="FX123" t="s">
        <v>259</v>
      </c>
      <c r="FY123" t="s">
        <v>259</v>
      </c>
      <c r="FZ123" t="s">
        <v>259</v>
      </c>
      <c r="GA123" t="s">
        <v>259</v>
      </c>
      <c r="GB123" t="s">
        <v>259</v>
      </c>
      <c r="GC123" t="s">
        <v>259</v>
      </c>
      <c r="GD123" t="s">
        <v>257</v>
      </c>
      <c r="GE123" t="s">
        <v>259</v>
      </c>
      <c r="GF123" t="s">
        <v>257</v>
      </c>
      <c r="GG123" t="s">
        <v>257</v>
      </c>
      <c r="GH123" t="s">
        <v>257</v>
      </c>
      <c r="GI123" t="s">
        <v>258</v>
      </c>
      <c r="GJ123" t="s">
        <v>258</v>
      </c>
      <c r="GK123" t="s">
        <v>258</v>
      </c>
      <c r="GL123" t="s">
        <v>259</v>
      </c>
      <c r="GM123" t="s">
        <v>258</v>
      </c>
      <c r="GN123" t="s">
        <v>257</v>
      </c>
      <c r="GO123" t="s">
        <v>257</v>
      </c>
      <c r="GP123" t="s">
        <v>257</v>
      </c>
      <c r="GQ123" t="s">
        <v>257</v>
      </c>
      <c r="GR123" t="s">
        <v>257</v>
      </c>
      <c r="GS123" t="s">
        <v>257</v>
      </c>
      <c r="GT123" t="s">
        <v>257</v>
      </c>
      <c r="GU123" t="s">
        <v>1916</v>
      </c>
      <c r="GV123" t="s">
        <v>297</v>
      </c>
      <c r="GW123" t="s">
        <v>1917</v>
      </c>
      <c r="GX123" t="s">
        <v>1918</v>
      </c>
      <c r="GY123">
        <v>1</v>
      </c>
      <c r="GZ123">
        <v>2849.5650000000001</v>
      </c>
      <c r="HA123">
        <v>4</v>
      </c>
      <c r="HB123" t="s">
        <v>227</v>
      </c>
      <c r="HC123">
        <v>10</v>
      </c>
      <c r="HD123" t="s">
        <v>227</v>
      </c>
      <c r="HE123">
        <v>5</v>
      </c>
      <c r="HF123">
        <v>6</v>
      </c>
      <c r="HG123" s="1">
        <v>43929.713888888888</v>
      </c>
      <c r="HH123" t="s">
        <v>227</v>
      </c>
      <c r="HI123" t="s">
        <v>227</v>
      </c>
      <c r="HJ123" t="s">
        <v>227</v>
      </c>
      <c r="HK123">
        <v>0</v>
      </c>
      <c r="HL123" t="s">
        <v>1904</v>
      </c>
      <c r="HM123" t="s">
        <v>302</v>
      </c>
      <c r="HN123" t="s">
        <v>1272</v>
      </c>
      <c r="HO123" t="s">
        <v>1905</v>
      </c>
      <c r="HP123">
        <v>2</v>
      </c>
      <c r="HQ123">
        <v>999999</v>
      </c>
    </row>
    <row r="124" spans="1:225" x14ac:dyDescent="0.25">
      <c r="A124">
        <v>124</v>
      </c>
      <c r="B124">
        <v>3732</v>
      </c>
      <c r="C124">
        <v>2020</v>
      </c>
      <c r="D124" t="s">
        <v>1919</v>
      </c>
      <c r="E124" s="1">
        <v>43929.768750000003</v>
      </c>
      <c r="F124" t="s">
        <v>1120</v>
      </c>
      <c r="G124">
        <v>3</v>
      </c>
      <c r="H124">
        <v>0</v>
      </c>
      <c r="I124">
        <v>0</v>
      </c>
      <c r="J124">
        <v>1</v>
      </c>
      <c r="K124">
        <v>0</v>
      </c>
      <c r="L124">
        <v>0</v>
      </c>
      <c r="M124">
        <v>1</v>
      </c>
      <c r="N124">
        <v>0</v>
      </c>
      <c r="O124">
        <v>0</v>
      </c>
      <c r="P124">
        <v>0</v>
      </c>
      <c r="Q124">
        <v>0</v>
      </c>
      <c r="R124">
        <v>0</v>
      </c>
      <c r="S124" t="s">
        <v>227</v>
      </c>
      <c r="T124">
        <v>0</v>
      </c>
      <c r="U124">
        <v>0</v>
      </c>
      <c r="V124">
        <v>0</v>
      </c>
      <c r="W124">
        <v>0</v>
      </c>
      <c r="X124">
        <v>0</v>
      </c>
      <c r="Y124">
        <v>1</v>
      </c>
      <c r="Z124">
        <v>0</v>
      </c>
      <c r="AA124">
        <v>0</v>
      </c>
      <c r="AB124">
        <v>0</v>
      </c>
      <c r="AC124">
        <v>0</v>
      </c>
      <c r="AD124">
        <v>0</v>
      </c>
      <c r="AE124" t="s">
        <v>227</v>
      </c>
      <c r="AF124">
        <v>0</v>
      </c>
      <c r="AG124">
        <v>0</v>
      </c>
      <c r="AH124">
        <v>1</v>
      </c>
      <c r="AI124">
        <v>0</v>
      </c>
      <c r="AJ124">
        <v>0</v>
      </c>
      <c r="AK124">
        <v>0</v>
      </c>
      <c r="AL124">
        <v>0</v>
      </c>
      <c r="AM124" t="s">
        <v>591</v>
      </c>
      <c r="AN124">
        <v>97146</v>
      </c>
      <c r="AO124" t="s">
        <v>231</v>
      </c>
      <c r="AP124" t="s">
        <v>1920</v>
      </c>
      <c r="AQ124">
        <v>97146</v>
      </c>
      <c r="AR124" t="s">
        <v>229</v>
      </c>
      <c r="AS124">
        <v>1</v>
      </c>
      <c r="AT124">
        <v>1</v>
      </c>
      <c r="AU124">
        <v>1</v>
      </c>
      <c r="AV124">
        <v>0</v>
      </c>
      <c r="AW124" t="s">
        <v>227</v>
      </c>
      <c r="AX124" s="2">
        <v>44199</v>
      </c>
      <c r="AY124" t="s">
        <v>312</v>
      </c>
      <c r="AZ124">
        <v>1</v>
      </c>
      <c r="BA124">
        <v>0</v>
      </c>
      <c r="BB124">
        <v>0</v>
      </c>
      <c r="BC124">
        <v>0</v>
      </c>
      <c r="BD124">
        <v>0</v>
      </c>
      <c r="BE124">
        <v>0</v>
      </c>
      <c r="BF124">
        <v>0</v>
      </c>
      <c r="BG124">
        <v>0</v>
      </c>
      <c r="BH124" t="s">
        <v>227</v>
      </c>
      <c r="BI124" t="s">
        <v>233</v>
      </c>
      <c r="BJ124" t="s">
        <v>227</v>
      </c>
      <c r="BK124" t="s">
        <v>234</v>
      </c>
      <c r="BL124" t="s">
        <v>291</v>
      </c>
      <c r="BM124" t="s">
        <v>236</v>
      </c>
      <c r="BN124" t="s">
        <v>227</v>
      </c>
      <c r="BO124" t="s">
        <v>233</v>
      </c>
      <c r="BP124" t="s">
        <v>233</v>
      </c>
      <c r="BQ124" s="2">
        <v>44198</v>
      </c>
      <c r="BR124" t="s">
        <v>238</v>
      </c>
      <c r="BS124" t="s">
        <v>238</v>
      </c>
      <c r="BT124" t="s">
        <v>239</v>
      </c>
      <c r="BU124" t="s">
        <v>227</v>
      </c>
      <c r="BV124" t="s">
        <v>227</v>
      </c>
      <c r="BW124" t="s">
        <v>233</v>
      </c>
      <c r="BX124" s="3" t="s">
        <v>227</v>
      </c>
      <c r="BY124" t="s">
        <v>243</v>
      </c>
      <c r="BZ124" t="s">
        <v>244</v>
      </c>
      <c r="CA124" t="s">
        <v>243</v>
      </c>
      <c r="CB124" t="s">
        <v>244</v>
      </c>
      <c r="CC124" t="s">
        <v>243</v>
      </c>
      <c r="CD124" t="s">
        <v>244</v>
      </c>
      <c r="CE124" t="s">
        <v>292</v>
      </c>
      <c r="CF124" t="s">
        <v>244</v>
      </c>
      <c r="CG124" t="s">
        <v>292</v>
      </c>
      <c r="CH124" t="s">
        <v>244</v>
      </c>
      <c r="CI124" t="s">
        <v>243</v>
      </c>
      <c r="CJ124" t="s">
        <v>244</v>
      </c>
      <c r="CK124" t="s">
        <v>292</v>
      </c>
      <c r="CL124" t="s">
        <v>244</v>
      </c>
      <c r="CM124" t="s">
        <v>292</v>
      </c>
      <c r="CN124" t="s">
        <v>244</v>
      </c>
      <c r="CO124" t="s">
        <v>292</v>
      </c>
      <c r="CP124" t="s">
        <v>244</v>
      </c>
      <c r="CQ124" t="s">
        <v>292</v>
      </c>
      <c r="CR124" t="s">
        <v>244</v>
      </c>
      <c r="CS124" t="s">
        <v>227</v>
      </c>
      <c r="CT124" t="s">
        <v>227</v>
      </c>
      <c r="CU124" t="s">
        <v>233</v>
      </c>
      <c r="CV124" t="s">
        <v>227</v>
      </c>
      <c r="CW124" t="s">
        <v>233</v>
      </c>
      <c r="CX124" t="s">
        <v>227</v>
      </c>
      <c r="CY124" t="s">
        <v>233</v>
      </c>
      <c r="CZ124" t="s">
        <v>227</v>
      </c>
      <c r="DA124" t="s">
        <v>1921</v>
      </c>
      <c r="DB124" t="s">
        <v>1823</v>
      </c>
      <c r="DC124" t="s">
        <v>252</v>
      </c>
      <c r="DD124" t="s">
        <v>252</v>
      </c>
      <c r="DE124" t="s">
        <v>252</v>
      </c>
      <c r="DF124" t="s">
        <v>252</v>
      </c>
      <c r="DG124" t="s">
        <v>252</v>
      </c>
      <c r="DH124" t="s">
        <v>252</v>
      </c>
      <c r="DI124" t="s">
        <v>252</v>
      </c>
      <c r="DJ124" t="s">
        <v>252</v>
      </c>
      <c r="DK124" t="s">
        <v>255</v>
      </c>
      <c r="DL124" t="s">
        <v>255</v>
      </c>
      <c r="DM124" t="s">
        <v>255</v>
      </c>
      <c r="DN124" t="s">
        <v>255</v>
      </c>
      <c r="DO124" t="s">
        <v>255</v>
      </c>
      <c r="DP124" t="s">
        <v>255</v>
      </c>
      <c r="DQ124" t="s">
        <v>255</v>
      </c>
      <c r="DR124" t="s">
        <v>255</v>
      </c>
      <c r="DS124" t="s">
        <v>253</v>
      </c>
      <c r="DT124" t="s">
        <v>252</v>
      </c>
      <c r="DU124" t="s">
        <v>252</v>
      </c>
      <c r="DV124" t="s">
        <v>253</v>
      </c>
      <c r="DW124" t="s">
        <v>253</v>
      </c>
      <c r="DX124" t="s">
        <v>252</v>
      </c>
      <c r="DY124" t="s">
        <v>253</v>
      </c>
      <c r="DZ124" t="s">
        <v>256</v>
      </c>
      <c r="EA124" t="s">
        <v>255</v>
      </c>
      <c r="EB124" t="s">
        <v>255</v>
      </c>
      <c r="EC124" t="s">
        <v>254</v>
      </c>
      <c r="ED124" t="s">
        <v>256</v>
      </c>
      <c r="EE124" t="s">
        <v>255</v>
      </c>
      <c r="EF124" t="s">
        <v>256</v>
      </c>
      <c r="EG124" t="s">
        <v>252</v>
      </c>
      <c r="EH124" t="s">
        <v>251</v>
      </c>
      <c r="EI124" t="s">
        <v>252</v>
      </c>
      <c r="EJ124" t="s">
        <v>252</v>
      </c>
      <c r="EK124" t="s">
        <v>255</v>
      </c>
      <c r="EL124" t="s">
        <v>255</v>
      </c>
      <c r="EM124" t="s">
        <v>255</v>
      </c>
      <c r="EN124" t="s">
        <v>255</v>
      </c>
      <c r="EO124" t="s">
        <v>252</v>
      </c>
      <c r="EP124" t="s">
        <v>252</v>
      </c>
      <c r="EQ124" t="s">
        <v>251</v>
      </c>
      <c r="ER124" t="s">
        <v>252</v>
      </c>
      <c r="ES124" t="s">
        <v>255</v>
      </c>
      <c r="ET124" t="s">
        <v>255</v>
      </c>
      <c r="EU124" t="s">
        <v>256</v>
      </c>
      <c r="EV124" t="s">
        <v>255</v>
      </c>
      <c r="EW124" t="s">
        <v>261</v>
      </c>
      <c r="EX124" t="s">
        <v>261</v>
      </c>
      <c r="EY124" t="s">
        <v>258</v>
      </c>
      <c r="EZ124" t="s">
        <v>260</v>
      </c>
      <c r="FA124" t="s">
        <v>257</v>
      </c>
      <c r="FB124" t="s">
        <v>258</v>
      </c>
      <c r="FC124" t="s">
        <v>258</v>
      </c>
      <c r="FD124" t="s">
        <v>260</v>
      </c>
      <c r="FE124" t="s">
        <v>257</v>
      </c>
      <c r="FF124" t="s">
        <v>259</v>
      </c>
      <c r="FG124" t="s">
        <v>260</v>
      </c>
      <c r="FH124" t="s">
        <v>258</v>
      </c>
      <c r="FI124" t="s">
        <v>260</v>
      </c>
      <c r="FJ124" t="s">
        <v>260</v>
      </c>
      <c r="FK124" t="s">
        <v>260</v>
      </c>
      <c r="FL124" t="s">
        <v>259</v>
      </c>
      <c r="FM124" t="s">
        <v>260</v>
      </c>
      <c r="FN124" t="s">
        <v>260</v>
      </c>
      <c r="FO124" t="s">
        <v>260</v>
      </c>
      <c r="FP124" t="s">
        <v>260</v>
      </c>
      <c r="FQ124" t="s">
        <v>260</v>
      </c>
      <c r="FR124" t="s">
        <v>260</v>
      </c>
      <c r="FS124" t="s">
        <v>260</v>
      </c>
      <c r="FT124" t="s">
        <v>260</v>
      </c>
      <c r="FU124" t="s">
        <v>259</v>
      </c>
      <c r="FV124" t="s">
        <v>260</v>
      </c>
      <c r="FW124" t="s">
        <v>259</v>
      </c>
      <c r="FX124" t="s">
        <v>259</v>
      </c>
      <c r="FY124" t="s">
        <v>259</v>
      </c>
      <c r="FZ124" t="s">
        <v>259</v>
      </c>
      <c r="GA124" t="s">
        <v>261</v>
      </c>
      <c r="GB124" t="s">
        <v>260</v>
      </c>
      <c r="GC124" t="s">
        <v>259</v>
      </c>
      <c r="GD124" t="s">
        <v>260</v>
      </c>
      <c r="GE124" t="s">
        <v>259</v>
      </c>
      <c r="GF124" t="s">
        <v>259</v>
      </c>
      <c r="GG124" t="s">
        <v>260</v>
      </c>
      <c r="GH124" t="s">
        <v>258</v>
      </c>
      <c r="GI124" t="s">
        <v>260</v>
      </c>
      <c r="GJ124" t="s">
        <v>261</v>
      </c>
      <c r="GK124" t="s">
        <v>261</v>
      </c>
      <c r="GL124" t="s">
        <v>260</v>
      </c>
      <c r="GM124" t="s">
        <v>260</v>
      </c>
      <c r="GN124" t="s">
        <v>260</v>
      </c>
      <c r="GO124" t="s">
        <v>261</v>
      </c>
      <c r="GP124" t="s">
        <v>257</v>
      </c>
      <c r="GQ124" t="s">
        <v>259</v>
      </c>
      <c r="GR124" t="s">
        <v>261</v>
      </c>
      <c r="GS124" t="s">
        <v>260</v>
      </c>
      <c r="GT124" t="s">
        <v>259</v>
      </c>
      <c r="GU124" t="s">
        <v>1922</v>
      </c>
      <c r="GV124" t="s">
        <v>1923</v>
      </c>
      <c r="GW124" t="s">
        <v>227</v>
      </c>
      <c r="GX124" t="s">
        <v>227</v>
      </c>
      <c r="GY124">
        <v>1</v>
      </c>
      <c r="GZ124">
        <v>1466.9110000000001</v>
      </c>
      <c r="HA124">
        <v>4</v>
      </c>
      <c r="HB124" t="s">
        <v>227</v>
      </c>
      <c r="HC124">
        <v>10</v>
      </c>
      <c r="HD124" t="s">
        <v>227</v>
      </c>
      <c r="HE124">
        <v>5</v>
      </c>
      <c r="HF124">
        <v>6</v>
      </c>
      <c r="HG124" s="1">
        <v>43929.751388888886</v>
      </c>
      <c r="HH124" t="s">
        <v>227</v>
      </c>
      <c r="HI124" t="s">
        <v>227</v>
      </c>
      <c r="HJ124" t="s">
        <v>227</v>
      </c>
      <c r="HK124">
        <v>0</v>
      </c>
      <c r="HL124" t="s">
        <v>1904</v>
      </c>
      <c r="HM124" t="s">
        <v>302</v>
      </c>
      <c r="HN124" t="s">
        <v>1272</v>
      </c>
      <c r="HO124" t="s">
        <v>1905</v>
      </c>
      <c r="HP124">
        <v>2</v>
      </c>
      <c r="HQ124">
        <v>999999</v>
      </c>
    </row>
    <row r="125" spans="1:225" x14ac:dyDescent="0.25">
      <c r="A125">
        <v>125</v>
      </c>
      <c r="B125">
        <v>3734</v>
      </c>
      <c r="C125">
        <v>2020</v>
      </c>
      <c r="D125" t="s">
        <v>1924</v>
      </c>
      <c r="E125" s="1">
        <v>43929.814583333333</v>
      </c>
      <c r="F125" t="s">
        <v>1120</v>
      </c>
      <c r="G125">
        <v>3</v>
      </c>
      <c r="H125">
        <v>0</v>
      </c>
      <c r="I125">
        <v>0</v>
      </c>
      <c r="J125">
        <v>1</v>
      </c>
      <c r="K125">
        <v>0</v>
      </c>
      <c r="L125">
        <v>0</v>
      </c>
      <c r="M125">
        <v>0</v>
      </c>
      <c r="N125">
        <v>0</v>
      </c>
      <c r="O125">
        <v>0</v>
      </c>
      <c r="P125">
        <v>0</v>
      </c>
      <c r="Q125">
        <v>0</v>
      </c>
      <c r="R125">
        <v>0</v>
      </c>
      <c r="S125" t="s">
        <v>227</v>
      </c>
      <c r="T125">
        <v>0</v>
      </c>
      <c r="U125">
        <v>0</v>
      </c>
      <c r="V125">
        <v>1</v>
      </c>
      <c r="W125">
        <v>0</v>
      </c>
      <c r="X125">
        <v>0</v>
      </c>
      <c r="Y125">
        <v>0</v>
      </c>
      <c r="Z125">
        <v>0</v>
      </c>
      <c r="AA125">
        <v>0</v>
      </c>
      <c r="AB125">
        <v>0</v>
      </c>
      <c r="AC125">
        <v>0</v>
      </c>
      <c r="AD125">
        <v>0</v>
      </c>
      <c r="AE125" t="s">
        <v>227</v>
      </c>
      <c r="AF125">
        <v>0</v>
      </c>
      <c r="AG125">
        <v>1</v>
      </c>
      <c r="AH125">
        <v>0</v>
      </c>
      <c r="AI125">
        <v>0</v>
      </c>
      <c r="AJ125">
        <v>0</v>
      </c>
      <c r="AK125">
        <v>0</v>
      </c>
      <c r="AL125">
        <v>0</v>
      </c>
      <c r="AM125" t="s">
        <v>1925</v>
      </c>
      <c r="AN125">
        <v>98350</v>
      </c>
      <c r="AO125" t="s">
        <v>229</v>
      </c>
      <c r="AP125" t="s">
        <v>1926</v>
      </c>
      <c r="AQ125">
        <v>98331</v>
      </c>
      <c r="AR125" t="s">
        <v>229</v>
      </c>
      <c r="AS125">
        <v>1</v>
      </c>
      <c r="AT125">
        <v>1</v>
      </c>
      <c r="AU125">
        <v>1</v>
      </c>
      <c r="AV125">
        <v>0</v>
      </c>
      <c r="AW125" t="s">
        <v>227</v>
      </c>
      <c r="AX125" s="2">
        <v>44199</v>
      </c>
      <c r="AY125" t="s">
        <v>312</v>
      </c>
      <c r="AZ125">
        <v>1</v>
      </c>
      <c r="BA125">
        <v>0</v>
      </c>
      <c r="BB125">
        <v>0</v>
      </c>
      <c r="BC125">
        <v>0</v>
      </c>
      <c r="BD125">
        <v>0</v>
      </c>
      <c r="BE125">
        <v>0</v>
      </c>
      <c r="BF125">
        <v>0</v>
      </c>
      <c r="BG125">
        <v>0</v>
      </c>
      <c r="BH125" t="s">
        <v>227</v>
      </c>
      <c r="BI125" t="s">
        <v>233</v>
      </c>
      <c r="BJ125" t="s">
        <v>227</v>
      </c>
      <c r="BK125" t="s">
        <v>234</v>
      </c>
      <c r="BL125" t="s">
        <v>273</v>
      </c>
      <c r="BM125" t="s">
        <v>236</v>
      </c>
      <c r="BN125" t="s">
        <v>227</v>
      </c>
      <c r="BO125" t="s">
        <v>233</v>
      </c>
      <c r="BP125" t="s">
        <v>233</v>
      </c>
      <c r="BQ125" t="s">
        <v>227</v>
      </c>
      <c r="BR125" t="s">
        <v>237</v>
      </c>
      <c r="BS125" t="s">
        <v>237</v>
      </c>
      <c r="BT125" t="s">
        <v>238</v>
      </c>
      <c r="BU125" t="s">
        <v>227</v>
      </c>
      <c r="BV125" t="s">
        <v>227</v>
      </c>
      <c r="BW125" t="s">
        <v>240</v>
      </c>
      <c r="BX125" s="3" t="s">
        <v>227</v>
      </c>
      <c r="BY125" t="s">
        <v>292</v>
      </c>
      <c r="BZ125" t="s">
        <v>244</v>
      </c>
      <c r="CA125" t="s">
        <v>292</v>
      </c>
      <c r="CB125" t="s">
        <v>244</v>
      </c>
      <c r="CC125" t="s">
        <v>245</v>
      </c>
      <c r="CD125" t="s">
        <v>244</v>
      </c>
      <c r="CE125" t="s">
        <v>292</v>
      </c>
      <c r="CF125" t="s">
        <v>244</v>
      </c>
      <c r="CG125" t="s">
        <v>292</v>
      </c>
      <c r="CH125" t="s">
        <v>244</v>
      </c>
      <c r="CI125" t="s">
        <v>245</v>
      </c>
      <c r="CJ125" t="s">
        <v>244</v>
      </c>
      <c r="CK125" t="s">
        <v>292</v>
      </c>
      <c r="CL125" t="s">
        <v>244</v>
      </c>
      <c r="CM125" t="s">
        <v>292</v>
      </c>
      <c r="CN125" t="s">
        <v>244</v>
      </c>
      <c r="CO125" t="s">
        <v>292</v>
      </c>
      <c r="CP125" t="s">
        <v>244</v>
      </c>
      <c r="CQ125" t="s">
        <v>292</v>
      </c>
      <c r="CR125" t="s">
        <v>244</v>
      </c>
      <c r="CS125" t="s">
        <v>227</v>
      </c>
      <c r="CT125" t="s">
        <v>227</v>
      </c>
      <c r="CU125" t="s">
        <v>233</v>
      </c>
      <c r="CV125" t="s">
        <v>227</v>
      </c>
      <c r="CW125" t="s">
        <v>233</v>
      </c>
      <c r="CX125" t="s">
        <v>227</v>
      </c>
      <c r="CY125" t="s">
        <v>233</v>
      </c>
      <c r="CZ125" t="s">
        <v>227</v>
      </c>
      <c r="DA125" t="s">
        <v>1891</v>
      </c>
      <c r="DB125" t="s">
        <v>1891</v>
      </c>
      <c r="DC125" t="s">
        <v>252</v>
      </c>
      <c r="DD125" t="s">
        <v>252</v>
      </c>
      <c r="DE125" t="s">
        <v>252</v>
      </c>
      <c r="DF125" t="s">
        <v>252</v>
      </c>
      <c r="DG125" t="s">
        <v>252</v>
      </c>
      <c r="DH125" t="s">
        <v>252</v>
      </c>
      <c r="DI125" t="s">
        <v>252</v>
      </c>
      <c r="DJ125" t="s">
        <v>252</v>
      </c>
      <c r="DK125" t="s">
        <v>255</v>
      </c>
      <c r="DL125" t="s">
        <v>255</v>
      </c>
      <c r="DM125" t="s">
        <v>255</v>
      </c>
      <c r="DN125" t="s">
        <v>255</v>
      </c>
      <c r="DO125" t="s">
        <v>255</v>
      </c>
      <c r="DP125" t="s">
        <v>255</v>
      </c>
      <c r="DQ125" t="s">
        <v>255</v>
      </c>
      <c r="DR125" t="s">
        <v>255</v>
      </c>
      <c r="DS125" t="s">
        <v>253</v>
      </c>
      <c r="DT125" t="s">
        <v>253</v>
      </c>
      <c r="DU125" t="s">
        <v>252</v>
      </c>
      <c r="DV125" t="s">
        <v>251</v>
      </c>
      <c r="DW125" t="s">
        <v>251</v>
      </c>
      <c r="DX125" t="s">
        <v>252</v>
      </c>
      <c r="DY125" t="s">
        <v>251</v>
      </c>
      <c r="DZ125" t="s">
        <v>256</v>
      </c>
      <c r="EA125" t="s">
        <v>255</v>
      </c>
      <c r="EB125" t="s">
        <v>256</v>
      </c>
      <c r="EC125" t="s">
        <v>254</v>
      </c>
      <c r="ED125" t="s">
        <v>254</v>
      </c>
      <c r="EE125" t="s">
        <v>254</v>
      </c>
      <c r="EF125" t="s">
        <v>255</v>
      </c>
      <c r="EG125" t="s">
        <v>251</v>
      </c>
      <c r="EH125" t="s">
        <v>251</v>
      </c>
      <c r="EI125" t="s">
        <v>251</v>
      </c>
      <c r="EJ125" t="s">
        <v>251</v>
      </c>
      <c r="EK125" t="s">
        <v>254</v>
      </c>
      <c r="EL125" t="s">
        <v>254</v>
      </c>
      <c r="EM125" t="s">
        <v>254</v>
      </c>
      <c r="EN125" t="s">
        <v>254</v>
      </c>
      <c r="EO125" t="s">
        <v>251</v>
      </c>
      <c r="EP125" t="s">
        <v>251</v>
      </c>
      <c r="EQ125" t="s">
        <v>251</v>
      </c>
      <c r="ER125" t="s">
        <v>251</v>
      </c>
      <c r="ES125" t="s">
        <v>256</v>
      </c>
      <c r="ET125" t="s">
        <v>254</v>
      </c>
      <c r="EU125" t="s">
        <v>254</v>
      </c>
      <c r="EV125" t="s">
        <v>254</v>
      </c>
      <c r="EW125" t="s">
        <v>258</v>
      </c>
      <c r="EX125" t="s">
        <v>258</v>
      </c>
      <c r="EY125" t="s">
        <v>258</v>
      </c>
      <c r="EZ125" t="s">
        <v>260</v>
      </c>
      <c r="FA125" t="s">
        <v>259</v>
      </c>
      <c r="FB125" t="s">
        <v>258</v>
      </c>
      <c r="FC125" t="s">
        <v>258</v>
      </c>
      <c r="FD125" t="s">
        <v>258</v>
      </c>
      <c r="FE125" t="s">
        <v>257</v>
      </c>
      <c r="FF125" t="s">
        <v>261</v>
      </c>
      <c r="FG125" t="s">
        <v>258</v>
      </c>
      <c r="FH125" t="s">
        <v>257</v>
      </c>
      <c r="FI125" t="s">
        <v>260</v>
      </c>
      <c r="FJ125" t="s">
        <v>257</v>
      </c>
      <c r="FK125" t="s">
        <v>259</v>
      </c>
      <c r="FL125" t="s">
        <v>261</v>
      </c>
      <c r="FM125" t="s">
        <v>261</v>
      </c>
      <c r="FN125" t="s">
        <v>261</v>
      </c>
      <c r="FO125" t="s">
        <v>261</v>
      </c>
      <c r="FP125" t="s">
        <v>261</v>
      </c>
      <c r="FQ125" t="s">
        <v>261</v>
      </c>
      <c r="FR125" t="s">
        <v>261</v>
      </c>
      <c r="FS125" t="s">
        <v>261</v>
      </c>
      <c r="FT125" t="s">
        <v>261</v>
      </c>
      <c r="FU125" t="s">
        <v>259</v>
      </c>
      <c r="FV125" t="s">
        <v>259</v>
      </c>
      <c r="FW125" t="s">
        <v>259</v>
      </c>
      <c r="FX125" t="s">
        <v>259</v>
      </c>
      <c r="FY125" t="s">
        <v>257</v>
      </c>
      <c r="FZ125" t="s">
        <v>259</v>
      </c>
      <c r="GA125" t="s">
        <v>259</v>
      </c>
      <c r="GB125" t="s">
        <v>257</v>
      </c>
      <c r="GC125" t="s">
        <v>259</v>
      </c>
      <c r="GD125" t="s">
        <v>259</v>
      </c>
      <c r="GE125" t="s">
        <v>259</v>
      </c>
      <c r="GF125" t="s">
        <v>259</v>
      </c>
      <c r="GG125" t="s">
        <v>259</v>
      </c>
      <c r="GH125" t="s">
        <v>259</v>
      </c>
      <c r="GI125" t="s">
        <v>257</v>
      </c>
      <c r="GJ125" t="s">
        <v>257</v>
      </c>
      <c r="GK125" t="s">
        <v>257</v>
      </c>
      <c r="GL125" t="s">
        <v>258</v>
      </c>
      <c r="GM125" t="s">
        <v>260</v>
      </c>
      <c r="GN125" t="s">
        <v>260</v>
      </c>
      <c r="GO125" t="s">
        <v>257</v>
      </c>
      <c r="GP125" t="s">
        <v>259</v>
      </c>
      <c r="GQ125" t="s">
        <v>259</v>
      </c>
      <c r="GR125" t="s">
        <v>258</v>
      </c>
      <c r="GS125" t="s">
        <v>258</v>
      </c>
      <c r="GT125" t="s">
        <v>258</v>
      </c>
      <c r="GU125" t="s">
        <v>652</v>
      </c>
      <c r="GV125" t="s">
        <v>233</v>
      </c>
      <c r="GW125" t="s">
        <v>227</v>
      </c>
      <c r="GX125" t="s">
        <v>227</v>
      </c>
      <c r="GY125">
        <v>1</v>
      </c>
      <c r="GZ125">
        <v>1176.873</v>
      </c>
      <c r="HA125">
        <v>4</v>
      </c>
      <c r="HB125" t="s">
        <v>227</v>
      </c>
      <c r="HC125">
        <v>10</v>
      </c>
      <c r="HD125" t="s">
        <v>227</v>
      </c>
      <c r="HE125">
        <v>5</v>
      </c>
      <c r="HF125">
        <v>6</v>
      </c>
      <c r="HG125" s="1">
        <v>43929.800694444442</v>
      </c>
      <c r="HH125" t="s">
        <v>227</v>
      </c>
      <c r="HI125" t="s">
        <v>227</v>
      </c>
      <c r="HJ125" t="s">
        <v>227</v>
      </c>
      <c r="HK125">
        <v>0</v>
      </c>
      <c r="HL125" t="s">
        <v>1904</v>
      </c>
      <c r="HM125" t="s">
        <v>302</v>
      </c>
      <c r="HN125" t="s">
        <v>1272</v>
      </c>
      <c r="HO125" t="s">
        <v>1905</v>
      </c>
      <c r="HP125">
        <v>2</v>
      </c>
      <c r="HQ125">
        <v>999999</v>
      </c>
    </row>
    <row r="126" spans="1:225" x14ac:dyDescent="0.25">
      <c r="A126">
        <v>126</v>
      </c>
      <c r="B126">
        <v>3797</v>
      </c>
      <c r="C126">
        <v>2020</v>
      </c>
      <c r="D126" t="s">
        <v>1927</v>
      </c>
      <c r="E126" s="1">
        <v>43931.091666666667</v>
      </c>
      <c r="F126" t="s">
        <v>1120</v>
      </c>
      <c r="G126">
        <v>3</v>
      </c>
      <c r="H126">
        <v>0</v>
      </c>
      <c r="I126">
        <v>0</v>
      </c>
      <c r="J126">
        <v>0</v>
      </c>
      <c r="K126">
        <v>0</v>
      </c>
      <c r="L126">
        <v>0</v>
      </c>
      <c r="M126">
        <v>1</v>
      </c>
      <c r="N126">
        <v>0</v>
      </c>
      <c r="O126">
        <v>0</v>
      </c>
      <c r="P126">
        <v>0</v>
      </c>
      <c r="Q126">
        <v>0</v>
      </c>
      <c r="R126">
        <v>0</v>
      </c>
      <c r="S126" t="s">
        <v>227</v>
      </c>
      <c r="T126">
        <v>0</v>
      </c>
      <c r="U126">
        <v>0</v>
      </c>
      <c r="V126">
        <v>0</v>
      </c>
      <c r="W126">
        <v>0</v>
      </c>
      <c r="X126">
        <v>0</v>
      </c>
      <c r="Y126">
        <v>1</v>
      </c>
      <c r="Z126">
        <v>0</v>
      </c>
      <c r="AA126">
        <v>0</v>
      </c>
      <c r="AB126">
        <v>0</v>
      </c>
      <c r="AC126">
        <v>0</v>
      </c>
      <c r="AD126">
        <v>0</v>
      </c>
      <c r="AE126" t="s">
        <v>227</v>
      </c>
      <c r="AF126">
        <v>1</v>
      </c>
      <c r="AG126">
        <v>0</v>
      </c>
      <c r="AH126">
        <v>0</v>
      </c>
      <c r="AI126">
        <v>0</v>
      </c>
      <c r="AJ126">
        <v>0</v>
      </c>
      <c r="AK126">
        <v>0</v>
      </c>
      <c r="AL126">
        <v>0</v>
      </c>
      <c r="AM126" t="s">
        <v>1928</v>
      </c>
      <c r="AN126">
        <v>98359</v>
      </c>
      <c r="AO126" t="s">
        <v>229</v>
      </c>
      <c r="AP126" t="s">
        <v>1397</v>
      </c>
      <c r="AQ126">
        <v>98335</v>
      </c>
      <c r="AR126" t="s">
        <v>229</v>
      </c>
      <c r="AS126">
        <v>1</v>
      </c>
      <c r="AT126">
        <v>1</v>
      </c>
      <c r="AU126">
        <v>0</v>
      </c>
      <c r="AV126">
        <v>0</v>
      </c>
      <c r="AW126" t="s">
        <v>227</v>
      </c>
      <c r="AX126" s="2">
        <v>44199</v>
      </c>
      <c r="AY126" t="s">
        <v>232</v>
      </c>
      <c r="AZ126">
        <v>0</v>
      </c>
      <c r="BA126">
        <v>0</v>
      </c>
      <c r="BB126">
        <v>0</v>
      </c>
      <c r="BC126">
        <v>0</v>
      </c>
      <c r="BD126">
        <v>0</v>
      </c>
      <c r="BE126">
        <v>1</v>
      </c>
      <c r="BF126">
        <v>0</v>
      </c>
      <c r="BG126">
        <v>0</v>
      </c>
      <c r="BH126" t="s">
        <v>227</v>
      </c>
      <c r="BI126" t="s">
        <v>233</v>
      </c>
      <c r="BJ126" t="s">
        <v>227</v>
      </c>
      <c r="BK126" t="s">
        <v>382</v>
      </c>
      <c r="BL126" t="s">
        <v>273</v>
      </c>
      <c r="BM126" t="s">
        <v>236</v>
      </c>
      <c r="BN126" t="s">
        <v>227</v>
      </c>
      <c r="BO126" t="s">
        <v>233</v>
      </c>
      <c r="BP126" t="s">
        <v>233</v>
      </c>
      <c r="BQ126" t="s">
        <v>227</v>
      </c>
      <c r="BR126" t="s">
        <v>237</v>
      </c>
      <c r="BS126" t="s">
        <v>237</v>
      </c>
      <c r="BT126" t="s">
        <v>239</v>
      </c>
      <c r="BU126" t="s">
        <v>239</v>
      </c>
      <c r="BV126" t="s">
        <v>1929</v>
      </c>
      <c r="BW126" t="s">
        <v>274</v>
      </c>
      <c r="BX126" s="3" t="s">
        <v>1930</v>
      </c>
      <c r="BY126" t="s">
        <v>292</v>
      </c>
      <c r="BZ126" t="s">
        <v>242</v>
      </c>
      <c r="CA126" t="s">
        <v>241</v>
      </c>
      <c r="CB126" t="s">
        <v>316</v>
      </c>
      <c r="CC126" t="s">
        <v>292</v>
      </c>
      <c r="CD126" t="s">
        <v>242</v>
      </c>
      <c r="CE126" t="s">
        <v>292</v>
      </c>
      <c r="CF126" t="s">
        <v>242</v>
      </c>
      <c r="CG126" t="s">
        <v>292</v>
      </c>
      <c r="CH126" t="s">
        <v>242</v>
      </c>
      <c r="CI126" t="s">
        <v>241</v>
      </c>
      <c r="CJ126" t="s">
        <v>244</v>
      </c>
      <c r="CK126" t="s">
        <v>292</v>
      </c>
      <c r="CL126" t="s">
        <v>242</v>
      </c>
      <c r="CM126" t="s">
        <v>292</v>
      </c>
      <c r="CN126" t="s">
        <v>242</v>
      </c>
      <c r="CO126" t="s">
        <v>292</v>
      </c>
      <c r="CP126" t="s">
        <v>242</v>
      </c>
      <c r="CQ126" t="s">
        <v>292</v>
      </c>
      <c r="CR126" t="s">
        <v>242</v>
      </c>
      <c r="CS126" t="s">
        <v>227</v>
      </c>
      <c r="CT126" t="s">
        <v>227</v>
      </c>
      <c r="CU126" t="s">
        <v>247</v>
      </c>
      <c r="CV126" t="s">
        <v>1931</v>
      </c>
      <c r="CW126" t="s">
        <v>247</v>
      </c>
      <c r="CX126" t="s">
        <v>297</v>
      </c>
      <c r="CY126" t="s">
        <v>247</v>
      </c>
      <c r="CZ126" t="s">
        <v>1932</v>
      </c>
      <c r="DA126" t="s">
        <v>1933</v>
      </c>
      <c r="DB126" t="s">
        <v>1934</v>
      </c>
      <c r="DC126" t="s">
        <v>253</v>
      </c>
      <c r="DD126" t="s">
        <v>253</v>
      </c>
      <c r="DE126" t="s">
        <v>251</v>
      </c>
      <c r="DF126" t="s">
        <v>251</v>
      </c>
      <c r="DG126" t="s">
        <v>251</v>
      </c>
      <c r="DH126" t="s">
        <v>251</v>
      </c>
      <c r="DI126" t="s">
        <v>253</v>
      </c>
      <c r="DJ126" t="s">
        <v>253</v>
      </c>
      <c r="DK126" t="s">
        <v>256</v>
      </c>
      <c r="DL126" t="s">
        <v>256</v>
      </c>
      <c r="DM126" t="s">
        <v>254</v>
      </c>
      <c r="DN126" t="s">
        <v>254</v>
      </c>
      <c r="DO126" t="s">
        <v>254</v>
      </c>
      <c r="DP126" t="s">
        <v>256</v>
      </c>
      <c r="DQ126" t="s">
        <v>256</v>
      </c>
      <c r="DR126" t="s">
        <v>256</v>
      </c>
      <c r="DS126" t="s">
        <v>253</v>
      </c>
      <c r="DT126" t="s">
        <v>253</v>
      </c>
      <c r="DU126" t="s">
        <v>251</v>
      </c>
      <c r="DV126" t="s">
        <v>253</v>
      </c>
      <c r="DW126" t="s">
        <v>251</v>
      </c>
      <c r="DX126" t="s">
        <v>253</v>
      </c>
      <c r="DY126" t="s">
        <v>253</v>
      </c>
      <c r="DZ126" t="s">
        <v>254</v>
      </c>
      <c r="EA126" t="s">
        <v>254</v>
      </c>
      <c r="EB126" t="s">
        <v>256</v>
      </c>
      <c r="EC126" t="s">
        <v>256</v>
      </c>
      <c r="ED126" t="s">
        <v>254</v>
      </c>
      <c r="EE126" t="s">
        <v>256</v>
      </c>
      <c r="EF126" t="s">
        <v>256</v>
      </c>
      <c r="EG126" t="s">
        <v>251</v>
      </c>
      <c r="EH126" t="s">
        <v>251</v>
      </c>
      <c r="EI126" t="s">
        <v>251</v>
      </c>
      <c r="EJ126" t="s">
        <v>253</v>
      </c>
      <c r="EK126" t="s">
        <v>254</v>
      </c>
      <c r="EL126" t="s">
        <v>254</v>
      </c>
      <c r="EM126" t="s">
        <v>254</v>
      </c>
      <c r="EN126" t="s">
        <v>256</v>
      </c>
      <c r="EO126" t="s">
        <v>253</v>
      </c>
      <c r="EP126" t="s">
        <v>253</v>
      </c>
      <c r="EQ126" t="s">
        <v>253</v>
      </c>
      <c r="ER126" t="s">
        <v>251</v>
      </c>
      <c r="ES126" t="s">
        <v>256</v>
      </c>
      <c r="ET126" t="s">
        <v>256</v>
      </c>
      <c r="EU126" t="s">
        <v>256</v>
      </c>
      <c r="EV126" t="s">
        <v>254</v>
      </c>
      <c r="EW126" t="s">
        <v>259</v>
      </c>
      <c r="EX126" t="s">
        <v>257</v>
      </c>
      <c r="EY126" t="s">
        <v>259</v>
      </c>
      <c r="EZ126" t="s">
        <v>260</v>
      </c>
      <c r="FA126" t="s">
        <v>259</v>
      </c>
      <c r="FB126" t="s">
        <v>258</v>
      </c>
      <c r="FC126" t="s">
        <v>258</v>
      </c>
      <c r="FD126" t="s">
        <v>258</v>
      </c>
      <c r="FE126" t="s">
        <v>261</v>
      </c>
      <c r="FF126" t="s">
        <v>257</v>
      </c>
      <c r="FG126" t="s">
        <v>261</v>
      </c>
      <c r="FH126" t="s">
        <v>260</v>
      </c>
      <c r="FI126" t="s">
        <v>261</v>
      </c>
      <c r="FJ126" t="s">
        <v>261</v>
      </c>
      <c r="FK126" t="s">
        <v>261</v>
      </c>
      <c r="FL126" t="s">
        <v>257</v>
      </c>
      <c r="FM126" t="s">
        <v>258</v>
      </c>
      <c r="FN126" t="s">
        <v>257</v>
      </c>
      <c r="FO126" t="s">
        <v>257</v>
      </c>
      <c r="FP126" t="s">
        <v>257</v>
      </c>
      <c r="FQ126" t="s">
        <v>258</v>
      </c>
      <c r="FR126" t="s">
        <v>258</v>
      </c>
      <c r="FS126" t="s">
        <v>257</v>
      </c>
      <c r="FT126" t="s">
        <v>257</v>
      </c>
      <c r="FU126" t="s">
        <v>257</v>
      </c>
      <c r="FV126" t="s">
        <v>257</v>
      </c>
      <c r="FW126" t="s">
        <v>258</v>
      </c>
      <c r="FX126" t="s">
        <v>257</v>
      </c>
      <c r="FY126" t="s">
        <v>257</v>
      </c>
      <c r="FZ126" t="s">
        <v>258</v>
      </c>
      <c r="GA126" t="s">
        <v>257</v>
      </c>
      <c r="GB126" t="s">
        <v>261</v>
      </c>
      <c r="GC126" t="s">
        <v>257</v>
      </c>
      <c r="GD126" t="s">
        <v>261</v>
      </c>
      <c r="GE126" t="s">
        <v>258</v>
      </c>
      <c r="GF126" t="s">
        <v>257</v>
      </c>
      <c r="GG126" t="s">
        <v>260</v>
      </c>
      <c r="GH126" t="s">
        <v>259</v>
      </c>
      <c r="GI126" t="s">
        <v>257</v>
      </c>
      <c r="GJ126" t="s">
        <v>261</v>
      </c>
      <c r="GK126" t="s">
        <v>261</v>
      </c>
      <c r="GL126" t="s">
        <v>260</v>
      </c>
      <c r="GM126" t="s">
        <v>260</v>
      </c>
      <c r="GN126" t="s">
        <v>258</v>
      </c>
      <c r="GO126" t="s">
        <v>261</v>
      </c>
      <c r="GP126" t="s">
        <v>261</v>
      </c>
      <c r="GQ126" t="s">
        <v>261</v>
      </c>
      <c r="GR126" t="s">
        <v>258</v>
      </c>
      <c r="GS126" t="s">
        <v>261</v>
      </c>
      <c r="GT126" t="s">
        <v>259</v>
      </c>
      <c r="GU126" t="s">
        <v>1935</v>
      </c>
      <c r="GV126" t="s">
        <v>1936</v>
      </c>
      <c r="GW126" t="s">
        <v>1937</v>
      </c>
      <c r="GX126" t="s">
        <v>1938</v>
      </c>
      <c r="GY126">
        <v>1</v>
      </c>
      <c r="GZ126">
        <v>12007.790999999999</v>
      </c>
      <c r="HA126">
        <v>14</v>
      </c>
      <c r="HB126" t="s">
        <v>227</v>
      </c>
      <c r="HC126">
        <v>10</v>
      </c>
      <c r="HD126" t="s">
        <v>227</v>
      </c>
      <c r="HE126">
        <v>1</v>
      </c>
      <c r="HF126">
        <v>2</v>
      </c>
      <c r="HG126" s="1">
        <v>43930.952777777777</v>
      </c>
      <c r="HH126" t="s">
        <v>227</v>
      </c>
      <c r="HI126" t="s">
        <v>227</v>
      </c>
      <c r="HJ126" t="s">
        <v>227</v>
      </c>
      <c r="HK126">
        <v>0</v>
      </c>
      <c r="HL126" t="s">
        <v>1939</v>
      </c>
      <c r="HM126" t="s">
        <v>601</v>
      </c>
      <c r="HN126" t="s">
        <v>1272</v>
      </c>
      <c r="HO126" t="s">
        <v>1940</v>
      </c>
      <c r="HP126">
        <v>2</v>
      </c>
      <c r="HQ126">
        <v>999999</v>
      </c>
    </row>
    <row r="127" spans="1:225" x14ac:dyDescent="0.25">
      <c r="A127">
        <v>127</v>
      </c>
      <c r="B127">
        <v>3895</v>
      </c>
      <c r="C127">
        <v>2020</v>
      </c>
      <c r="D127" t="s">
        <v>1941</v>
      </c>
      <c r="E127" s="1">
        <v>43937.880555555559</v>
      </c>
      <c r="F127" t="s">
        <v>1120</v>
      </c>
      <c r="G127">
        <v>3</v>
      </c>
      <c r="H127">
        <v>0</v>
      </c>
      <c r="I127">
        <v>1</v>
      </c>
      <c r="J127">
        <v>0</v>
      </c>
      <c r="K127">
        <v>0</v>
      </c>
      <c r="L127">
        <v>0</v>
      </c>
      <c r="M127">
        <v>1</v>
      </c>
      <c r="N127">
        <v>1</v>
      </c>
      <c r="O127">
        <v>1</v>
      </c>
      <c r="P127">
        <v>1</v>
      </c>
      <c r="Q127">
        <v>0</v>
      </c>
      <c r="R127">
        <v>1</v>
      </c>
      <c r="S127" t="s">
        <v>307</v>
      </c>
      <c r="T127">
        <v>0</v>
      </c>
      <c r="U127">
        <v>0</v>
      </c>
      <c r="V127">
        <v>0</v>
      </c>
      <c r="W127">
        <v>0</v>
      </c>
      <c r="X127">
        <v>0</v>
      </c>
      <c r="Y127">
        <v>0</v>
      </c>
      <c r="Z127">
        <v>1</v>
      </c>
      <c r="AA127">
        <v>1</v>
      </c>
      <c r="AB127">
        <v>0</v>
      </c>
      <c r="AC127">
        <v>0</v>
      </c>
      <c r="AD127">
        <v>1</v>
      </c>
      <c r="AE127" t="s">
        <v>307</v>
      </c>
      <c r="AF127">
        <v>1</v>
      </c>
      <c r="AG127">
        <v>0</v>
      </c>
      <c r="AH127">
        <v>0</v>
      </c>
      <c r="AI127">
        <v>0</v>
      </c>
      <c r="AJ127">
        <v>0</v>
      </c>
      <c r="AK127">
        <v>0</v>
      </c>
      <c r="AL127">
        <v>0</v>
      </c>
      <c r="AM127" t="s">
        <v>1942</v>
      </c>
      <c r="AN127">
        <v>98221</v>
      </c>
      <c r="AO127" s="2">
        <v>44331</v>
      </c>
      <c r="AP127" t="s">
        <v>1942</v>
      </c>
      <c r="AQ127">
        <v>98221</v>
      </c>
      <c r="AR127" t="s">
        <v>231</v>
      </c>
      <c r="AS127">
        <v>1</v>
      </c>
      <c r="AT127">
        <v>1</v>
      </c>
      <c r="AU127">
        <v>0</v>
      </c>
      <c r="AV127">
        <v>1</v>
      </c>
      <c r="AW127" t="s">
        <v>1943</v>
      </c>
      <c r="AX127" s="2">
        <v>44199</v>
      </c>
      <c r="AY127" t="s">
        <v>312</v>
      </c>
      <c r="AZ127">
        <v>0</v>
      </c>
      <c r="BA127">
        <v>0</v>
      </c>
      <c r="BB127">
        <v>0</v>
      </c>
      <c r="BC127">
        <v>0</v>
      </c>
      <c r="BD127">
        <v>0</v>
      </c>
      <c r="BE127">
        <v>0</v>
      </c>
      <c r="BF127">
        <v>0</v>
      </c>
      <c r="BG127">
        <v>1</v>
      </c>
      <c r="BH127" t="s">
        <v>1944</v>
      </c>
      <c r="BI127" t="s">
        <v>233</v>
      </c>
      <c r="BJ127" t="s">
        <v>227</v>
      </c>
      <c r="BK127" t="s">
        <v>382</v>
      </c>
      <c r="BL127" t="s">
        <v>335</v>
      </c>
      <c r="BM127" t="s">
        <v>236</v>
      </c>
      <c r="BN127" t="s">
        <v>227</v>
      </c>
      <c r="BO127" t="s">
        <v>233</v>
      </c>
      <c r="BP127" t="s">
        <v>247</v>
      </c>
      <c r="BQ127" t="s">
        <v>227</v>
      </c>
      <c r="BR127" t="s">
        <v>237</v>
      </c>
      <c r="BS127" t="s">
        <v>237</v>
      </c>
      <c r="BT127" t="s">
        <v>239</v>
      </c>
      <c r="BU127" t="s">
        <v>227</v>
      </c>
      <c r="BV127" t="s">
        <v>227</v>
      </c>
      <c r="BW127" t="s">
        <v>240</v>
      </c>
      <c r="BX127" s="3" t="s">
        <v>227</v>
      </c>
      <c r="BY127" t="s">
        <v>292</v>
      </c>
      <c r="BZ127" t="s">
        <v>244</v>
      </c>
      <c r="CA127" t="s">
        <v>243</v>
      </c>
      <c r="CB127" t="s">
        <v>244</v>
      </c>
      <c r="CC127" t="s">
        <v>292</v>
      </c>
      <c r="CD127" t="s">
        <v>244</v>
      </c>
      <c r="CE127" t="s">
        <v>292</v>
      </c>
      <c r="CF127" t="s">
        <v>244</v>
      </c>
      <c r="CG127" t="s">
        <v>292</v>
      </c>
      <c r="CH127" t="s">
        <v>244</v>
      </c>
      <c r="CI127" t="s">
        <v>241</v>
      </c>
      <c r="CJ127" t="s">
        <v>244</v>
      </c>
      <c r="CK127" t="s">
        <v>243</v>
      </c>
      <c r="CL127" t="s">
        <v>244</v>
      </c>
      <c r="CM127" t="s">
        <v>241</v>
      </c>
      <c r="CN127" t="s">
        <v>244</v>
      </c>
      <c r="CO127" t="s">
        <v>243</v>
      </c>
      <c r="CP127" t="s">
        <v>244</v>
      </c>
      <c r="CQ127" t="s">
        <v>292</v>
      </c>
      <c r="CR127" t="s">
        <v>244</v>
      </c>
      <c r="CS127" t="s">
        <v>241</v>
      </c>
      <c r="CT127" t="s">
        <v>244</v>
      </c>
      <c r="CU127" t="s">
        <v>233</v>
      </c>
      <c r="CV127" t="s">
        <v>227</v>
      </c>
      <c r="CW127" t="s">
        <v>247</v>
      </c>
      <c r="CX127" t="s">
        <v>1945</v>
      </c>
      <c r="CY127" t="s">
        <v>247</v>
      </c>
      <c r="CZ127" t="s">
        <v>1946</v>
      </c>
      <c r="DA127" t="s">
        <v>1947</v>
      </c>
      <c r="DB127" t="s">
        <v>1948</v>
      </c>
      <c r="DC127" t="s">
        <v>253</v>
      </c>
      <c r="DD127" t="s">
        <v>251</v>
      </c>
      <c r="DE127" t="s">
        <v>251</v>
      </c>
      <c r="DF127" t="s">
        <v>251</v>
      </c>
      <c r="DG127" t="s">
        <v>251</v>
      </c>
      <c r="DH127" t="s">
        <v>253</v>
      </c>
      <c r="DI127" t="s">
        <v>253</v>
      </c>
      <c r="DJ127" t="s">
        <v>251</v>
      </c>
      <c r="DK127" t="s">
        <v>256</v>
      </c>
      <c r="DL127" t="s">
        <v>256</v>
      </c>
      <c r="DM127" t="s">
        <v>256</v>
      </c>
      <c r="DN127" t="s">
        <v>255</v>
      </c>
      <c r="DO127" t="s">
        <v>256</v>
      </c>
      <c r="DP127" t="s">
        <v>256</v>
      </c>
      <c r="DQ127" t="s">
        <v>256</v>
      </c>
      <c r="DR127" t="s">
        <v>256</v>
      </c>
      <c r="DS127" t="s">
        <v>253</v>
      </c>
      <c r="DT127" t="s">
        <v>251</v>
      </c>
      <c r="DU127" t="s">
        <v>252</v>
      </c>
      <c r="DV127" t="s">
        <v>253</v>
      </c>
      <c r="DW127" t="s">
        <v>253</v>
      </c>
      <c r="DX127" t="s">
        <v>253</v>
      </c>
      <c r="DY127" t="s">
        <v>253</v>
      </c>
      <c r="DZ127" t="s">
        <v>256</v>
      </c>
      <c r="EA127" t="s">
        <v>254</v>
      </c>
      <c r="EB127" t="s">
        <v>256</v>
      </c>
      <c r="EC127" t="s">
        <v>256</v>
      </c>
      <c r="ED127" t="s">
        <v>256</v>
      </c>
      <c r="EE127" t="s">
        <v>256</v>
      </c>
      <c r="EF127" t="s">
        <v>256</v>
      </c>
      <c r="EG127" t="s">
        <v>253</v>
      </c>
      <c r="EH127" t="s">
        <v>251</v>
      </c>
      <c r="EI127" t="s">
        <v>251</v>
      </c>
      <c r="EJ127" t="s">
        <v>251</v>
      </c>
      <c r="EK127" t="s">
        <v>256</v>
      </c>
      <c r="EL127" t="s">
        <v>256</v>
      </c>
      <c r="EM127" t="s">
        <v>256</v>
      </c>
      <c r="EN127" t="s">
        <v>256</v>
      </c>
      <c r="EO127" t="s">
        <v>251</v>
      </c>
      <c r="EP127" t="s">
        <v>251</v>
      </c>
      <c r="EQ127" t="s">
        <v>251</v>
      </c>
      <c r="ER127" t="s">
        <v>251</v>
      </c>
      <c r="ES127" t="s">
        <v>256</v>
      </c>
      <c r="ET127" t="s">
        <v>256</v>
      </c>
      <c r="EU127" t="s">
        <v>256</v>
      </c>
      <c r="EV127" t="s">
        <v>256</v>
      </c>
      <c r="EW127" t="s">
        <v>259</v>
      </c>
      <c r="EX127" t="s">
        <v>259</v>
      </c>
      <c r="EY127" t="s">
        <v>259</v>
      </c>
      <c r="EZ127" t="s">
        <v>260</v>
      </c>
      <c r="FA127" t="s">
        <v>260</v>
      </c>
      <c r="FB127" t="s">
        <v>259</v>
      </c>
      <c r="FC127" t="s">
        <v>259</v>
      </c>
      <c r="FD127" t="s">
        <v>259</v>
      </c>
      <c r="FE127" t="s">
        <v>258</v>
      </c>
      <c r="FF127" t="s">
        <v>259</v>
      </c>
      <c r="FG127" t="s">
        <v>259</v>
      </c>
      <c r="FH127" t="s">
        <v>259</v>
      </c>
      <c r="FI127" t="s">
        <v>258</v>
      </c>
      <c r="FJ127" t="s">
        <v>259</v>
      </c>
      <c r="FK127" t="s">
        <v>259</v>
      </c>
      <c r="FL127" t="s">
        <v>257</v>
      </c>
      <c r="FM127" t="s">
        <v>258</v>
      </c>
      <c r="FN127" t="s">
        <v>258</v>
      </c>
      <c r="FO127" t="s">
        <v>298</v>
      </c>
      <c r="FP127" t="s">
        <v>260</v>
      </c>
      <c r="FQ127" t="s">
        <v>260</v>
      </c>
      <c r="FR127" t="s">
        <v>260</v>
      </c>
      <c r="FS127" t="s">
        <v>257</v>
      </c>
      <c r="FT127" t="s">
        <v>261</v>
      </c>
      <c r="FU127" t="s">
        <v>260</v>
      </c>
      <c r="FV127" t="s">
        <v>259</v>
      </c>
      <c r="FW127" t="s">
        <v>260</v>
      </c>
      <c r="FX127" t="s">
        <v>259</v>
      </c>
      <c r="FY127" t="s">
        <v>259</v>
      </c>
      <c r="FZ127" t="s">
        <v>258</v>
      </c>
      <c r="GA127" t="s">
        <v>257</v>
      </c>
      <c r="GB127" t="s">
        <v>260</v>
      </c>
      <c r="GC127" t="s">
        <v>257</v>
      </c>
      <c r="GD127" t="s">
        <v>260</v>
      </c>
      <c r="GE127" t="s">
        <v>260</v>
      </c>
      <c r="GF127" t="s">
        <v>260</v>
      </c>
      <c r="GG127" t="s">
        <v>260</v>
      </c>
      <c r="GH127" t="s">
        <v>257</v>
      </c>
      <c r="GI127" t="s">
        <v>260</v>
      </c>
      <c r="GJ127" t="s">
        <v>260</v>
      </c>
      <c r="GK127" t="s">
        <v>261</v>
      </c>
      <c r="GL127" t="s">
        <v>257</v>
      </c>
      <c r="GM127" t="s">
        <v>257</v>
      </c>
      <c r="GN127" t="s">
        <v>260</v>
      </c>
      <c r="GO127" t="s">
        <v>260</v>
      </c>
      <c r="GP127" t="s">
        <v>257</v>
      </c>
      <c r="GQ127" t="s">
        <v>260</v>
      </c>
      <c r="GR127" t="s">
        <v>260</v>
      </c>
      <c r="GS127" t="s">
        <v>260</v>
      </c>
      <c r="GT127" t="s">
        <v>260</v>
      </c>
      <c r="GU127" t="s">
        <v>1949</v>
      </c>
      <c r="GV127" t="s">
        <v>1950</v>
      </c>
      <c r="GW127" t="s">
        <v>1951</v>
      </c>
      <c r="GX127" t="s">
        <v>1952</v>
      </c>
      <c r="GY127">
        <v>1</v>
      </c>
      <c r="GZ127">
        <v>1951.386</v>
      </c>
      <c r="HA127">
        <v>13</v>
      </c>
      <c r="HB127" t="s">
        <v>227</v>
      </c>
      <c r="HC127">
        <v>11</v>
      </c>
      <c r="HD127" t="s">
        <v>227</v>
      </c>
      <c r="HE127">
        <v>5</v>
      </c>
      <c r="HF127">
        <v>6</v>
      </c>
      <c r="HG127" s="1">
        <v>43937.856944444444</v>
      </c>
      <c r="HH127" t="s">
        <v>227</v>
      </c>
      <c r="HI127" t="s">
        <v>227</v>
      </c>
      <c r="HJ127" t="s">
        <v>227</v>
      </c>
      <c r="HK127">
        <v>0</v>
      </c>
      <c r="HL127" t="s">
        <v>1953</v>
      </c>
      <c r="HM127" t="s">
        <v>302</v>
      </c>
      <c r="HN127" t="s">
        <v>1272</v>
      </c>
      <c r="HO127" t="s">
        <v>1954</v>
      </c>
      <c r="HP127">
        <v>2</v>
      </c>
      <c r="HQ127">
        <v>999999</v>
      </c>
    </row>
    <row r="128" spans="1:225" ht="30" x14ac:dyDescent="0.25">
      <c r="A128">
        <v>128</v>
      </c>
      <c r="B128">
        <v>3928</v>
      </c>
      <c r="C128">
        <v>2020</v>
      </c>
      <c r="D128" t="s">
        <v>1955</v>
      </c>
      <c r="E128" s="1">
        <v>43943.450694444444</v>
      </c>
      <c r="F128" t="s">
        <v>1120</v>
      </c>
      <c r="G128">
        <v>3</v>
      </c>
      <c r="H128">
        <v>0</v>
      </c>
      <c r="I128">
        <v>0</v>
      </c>
      <c r="J128">
        <v>1</v>
      </c>
      <c r="K128">
        <v>0</v>
      </c>
      <c r="L128">
        <v>1</v>
      </c>
      <c r="M128">
        <v>1</v>
      </c>
      <c r="N128">
        <v>0</v>
      </c>
      <c r="O128">
        <v>0</v>
      </c>
      <c r="P128">
        <v>0</v>
      </c>
      <c r="Q128">
        <v>0</v>
      </c>
      <c r="R128">
        <v>0</v>
      </c>
      <c r="S128" t="s">
        <v>227</v>
      </c>
      <c r="T128">
        <v>0</v>
      </c>
      <c r="U128">
        <v>0</v>
      </c>
      <c r="V128">
        <v>1</v>
      </c>
      <c r="W128">
        <v>0</v>
      </c>
      <c r="X128">
        <v>0</v>
      </c>
      <c r="Y128">
        <v>1</v>
      </c>
      <c r="Z128">
        <v>0</v>
      </c>
      <c r="AA128">
        <v>0</v>
      </c>
      <c r="AB128">
        <v>0</v>
      </c>
      <c r="AC128">
        <v>0</v>
      </c>
      <c r="AD128">
        <v>0</v>
      </c>
      <c r="AE128" t="s">
        <v>227</v>
      </c>
      <c r="AF128">
        <v>0</v>
      </c>
      <c r="AG128">
        <v>0</v>
      </c>
      <c r="AH128">
        <v>0</v>
      </c>
      <c r="AI128">
        <v>1</v>
      </c>
      <c r="AJ128">
        <v>1</v>
      </c>
      <c r="AK128">
        <v>1</v>
      </c>
      <c r="AL128">
        <v>0</v>
      </c>
      <c r="AM128" t="s">
        <v>1956</v>
      </c>
      <c r="AN128">
        <v>93442</v>
      </c>
      <c r="AO128" t="s">
        <v>229</v>
      </c>
      <c r="AP128" t="s">
        <v>1956</v>
      </c>
      <c r="AQ128">
        <v>93442</v>
      </c>
      <c r="AR128" s="2">
        <v>44331</v>
      </c>
      <c r="AS128">
        <v>1</v>
      </c>
      <c r="AT128">
        <v>1</v>
      </c>
      <c r="AU128">
        <v>0</v>
      </c>
      <c r="AV128">
        <v>0</v>
      </c>
      <c r="AW128" t="s">
        <v>227</v>
      </c>
      <c r="AX128" s="2">
        <v>44199</v>
      </c>
      <c r="AY128" t="s">
        <v>289</v>
      </c>
      <c r="AZ128">
        <v>1</v>
      </c>
      <c r="BA128">
        <v>0</v>
      </c>
      <c r="BB128">
        <v>0</v>
      </c>
      <c r="BC128">
        <v>0</v>
      </c>
      <c r="BD128">
        <v>0</v>
      </c>
      <c r="BE128">
        <v>0</v>
      </c>
      <c r="BF128">
        <v>1</v>
      </c>
      <c r="BG128">
        <v>0</v>
      </c>
      <c r="BH128" t="s">
        <v>227</v>
      </c>
      <c r="BI128" t="s">
        <v>233</v>
      </c>
      <c r="BJ128" t="s">
        <v>227</v>
      </c>
      <c r="BK128" t="s">
        <v>252</v>
      </c>
      <c r="BL128" t="s">
        <v>383</v>
      </c>
      <c r="BM128" t="s">
        <v>236</v>
      </c>
      <c r="BN128" t="s">
        <v>227</v>
      </c>
      <c r="BO128" t="s">
        <v>233</v>
      </c>
      <c r="BP128" t="s">
        <v>233</v>
      </c>
      <c r="BQ128" s="2">
        <v>44259</v>
      </c>
      <c r="BR128" t="s">
        <v>237</v>
      </c>
      <c r="BS128" t="s">
        <v>238</v>
      </c>
      <c r="BT128" t="s">
        <v>239</v>
      </c>
      <c r="BU128" t="s">
        <v>227</v>
      </c>
      <c r="BV128" t="s">
        <v>227</v>
      </c>
      <c r="BW128" t="s">
        <v>274</v>
      </c>
      <c r="BX128" s="3" t="s">
        <v>1957</v>
      </c>
      <c r="BY128" t="s">
        <v>245</v>
      </c>
      <c r="BZ128" t="s">
        <v>316</v>
      </c>
      <c r="CA128" t="s">
        <v>241</v>
      </c>
      <c r="CB128" t="s">
        <v>244</v>
      </c>
      <c r="CC128" t="s">
        <v>245</v>
      </c>
      <c r="CD128" t="s">
        <v>316</v>
      </c>
      <c r="CE128" t="s">
        <v>292</v>
      </c>
      <c r="CF128" t="s">
        <v>316</v>
      </c>
      <c r="CG128" t="s">
        <v>245</v>
      </c>
      <c r="CH128" t="s">
        <v>316</v>
      </c>
      <c r="CI128" t="s">
        <v>241</v>
      </c>
      <c r="CJ128" t="s">
        <v>244</v>
      </c>
      <c r="CK128" t="s">
        <v>292</v>
      </c>
      <c r="CL128" t="s">
        <v>244</v>
      </c>
      <c r="CM128" t="s">
        <v>241</v>
      </c>
      <c r="CN128" t="s">
        <v>316</v>
      </c>
      <c r="CO128" t="s">
        <v>245</v>
      </c>
      <c r="CP128" t="s">
        <v>316</v>
      </c>
      <c r="CQ128" t="s">
        <v>241</v>
      </c>
      <c r="CR128" t="s">
        <v>316</v>
      </c>
      <c r="CS128" t="s">
        <v>227</v>
      </c>
      <c r="CT128" t="s">
        <v>227</v>
      </c>
      <c r="CU128" t="s">
        <v>247</v>
      </c>
      <c r="CV128" t="s">
        <v>1958</v>
      </c>
      <c r="CW128" t="s">
        <v>233</v>
      </c>
      <c r="CX128" t="s">
        <v>227</v>
      </c>
      <c r="CY128" t="s">
        <v>233</v>
      </c>
      <c r="CZ128" t="s">
        <v>227</v>
      </c>
      <c r="DA128" t="s">
        <v>1959</v>
      </c>
      <c r="DB128" t="s">
        <v>1960</v>
      </c>
      <c r="DC128" t="s">
        <v>253</v>
      </c>
      <c r="DD128" t="s">
        <v>253</v>
      </c>
      <c r="DE128" t="s">
        <v>251</v>
      </c>
      <c r="DF128" t="s">
        <v>251</v>
      </c>
      <c r="DG128" t="s">
        <v>251</v>
      </c>
      <c r="DH128" t="s">
        <v>253</v>
      </c>
      <c r="DI128" t="s">
        <v>253</v>
      </c>
      <c r="DJ128" t="s">
        <v>253</v>
      </c>
      <c r="DK128" t="s">
        <v>256</v>
      </c>
      <c r="DL128" t="s">
        <v>256</v>
      </c>
      <c r="DM128" t="s">
        <v>254</v>
      </c>
      <c r="DN128" t="s">
        <v>254</v>
      </c>
      <c r="DO128" t="s">
        <v>254</v>
      </c>
      <c r="DP128" t="s">
        <v>254</v>
      </c>
      <c r="DQ128" t="s">
        <v>256</v>
      </c>
      <c r="DR128" t="s">
        <v>256</v>
      </c>
      <c r="DS128" t="s">
        <v>253</v>
      </c>
      <c r="DT128" t="s">
        <v>251</v>
      </c>
      <c r="DU128" t="s">
        <v>252</v>
      </c>
      <c r="DV128" t="s">
        <v>251</v>
      </c>
      <c r="DW128" t="s">
        <v>251</v>
      </c>
      <c r="DX128" t="s">
        <v>251</v>
      </c>
      <c r="DY128" t="s">
        <v>253</v>
      </c>
      <c r="DZ128" t="s">
        <v>256</v>
      </c>
      <c r="EA128" t="s">
        <v>254</v>
      </c>
      <c r="EB128" t="s">
        <v>256</v>
      </c>
      <c r="EC128" t="s">
        <v>254</v>
      </c>
      <c r="ED128" t="s">
        <v>254</v>
      </c>
      <c r="EE128" t="s">
        <v>254</v>
      </c>
      <c r="EF128" t="s">
        <v>256</v>
      </c>
      <c r="EG128" t="s">
        <v>251</v>
      </c>
      <c r="EH128" t="s">
        <v>251</v>
      </c>
      <c r="EI128" t="s">
        <v>251</v>
      </c>
      <c r="EJ128" t="s">
        <v>253</v>
      </c>
      <c r="EK128" t="s">
        <v>254</v>
      </c>
      <c r="EL128" t="s">
        <v>254</v>
      </c>
      <c r="EM128" t="s">
        <v>255</v>
      </c>
      <c r="EN128" t="s">
        <v>254</v>
      </c>
      <c r="EO128" t="s">
        <v>253</v>
      </c>
      <c r="EP128" t="s">
        <v>252</v>
      </c>
      <c r="EQ128" t="s">
        <v>251</v>
      </c>
      <c r="ER128" t="s">
        <v>251</v>
      </c>
      <c r="ES128" t="s">
        <v>256</v>
      </c>
      <c r="ET128" t="s">
        <v>254</v>
      </c>
      <c r="EU128" t="s">
        <v>254</v>
      </c>
      <c r="EV128" t="s">
        <v>254</v>
      </c>
      <c r="EW128" t="s">
        <v>259</v>
      </c>
      <c r="EX128" t="s">
        <v>259</v>
      </c>
      <c r="EY128" t="s">
        <v>259</v>
      </c>
      <c r="EZ128" t="s">
        <v>261</v>
      </c>
      <c r="FA128" t="s">
        <v>257</v>
      </c>
      <c r="FB128" t="s">
        <v>260</v>
      </c>
      <c r="FC128" t="s">
        <v>260</v>
      </c>
      <c r="FD128" t="s">
        <v>257</v>
      </c>
      <c r="FE128" t="s">
        <v>257</v>
      </c>
      <c r="FF128" t="s">
        <v>257</v>
      </c>
      <c r="FG128" t="s">
        <v>257</v>
      </c>
      <c r="FH128" t="s">
        <v>260</v>
      </c>
      <c r="FI128" t="s">
        <v>257</v>
      </c>
      <c r="FJ128" t="s">
        <v>259</v>
      </c>
      <c r="FK128" t="s">
        <v>257</v>
      </c>
      <c r="FL128" t="s">
        <v>257</v>
      </c>
      <c r="FM128" t="s">
        <v>258</v>
      </c>
      <c r="FN128" t="s">
        <v>258</v>
      </c>
      <c r="FO128" t="s">
        <v>257</v>
      </c>
      <c r="FP128" t="s">
        <v>257</v>
      </c>
      <c r="FQ128" t="s">
        <v>257</v>
      </c>
      <c r="FR128" t="s">
        <v>257</v>
      </c>
      <c r="FS128" t="s">
        <v>257</v>
      </c>
      <c r="FT128" t="s">
        <v>258</v>
      </c>
      <c r="FU128" t="s">
        <v>261</v>
      </c>
      <c r="FV128" t="s">
        <v>259</v>
      </c>
      <c r="FW128" t="s">
        <v>257</v>
      </c>
      <c r="FX128" t="s">
        <v>258</v>
      </c>
      <c r="FY128" t="s">
        <v>259</v>
      </c>
      <c r="FZ128" t="s">
        <v>258</v>
      </c>
      <c r="GA128" t="s">
        <v>257</v>
      </c>
      <c r="GB128" t="s">
        <v>257</v>
      </c>
      <c r="GC128" t="s">
        <v>257</v>
      </c>
      <c r="GD128" t="s">
        <v>257</v>
      </c>
      <c r="GE128" t="s">
        <v>257</v>
      </c>
      <c r="GF128" t="s">
        <v>261</v>
      </c>
      <c r="GG128" t="s">
        <v>257</v>
      </c>
      <c r="GH128" t="s">
        <v>257</v>
      </c>
      <c r="GI128" t="s">
        <v>261</v>
      </c>
      <c r="GJ128" t="s">
        <v>261</v>
      </c>
      <c r="GK128" t="s">
        <v>258</v>
      </c>
      <c r="GL128" t="s">
        <v>261</v>
      </c>
      <c r="GM128" t="s">
        <v>261</v>
      </c>
      <c r="GN128" t="s">
        <v>261</v>
      </c>
      <c r="GO128" t="s">
        <v>260</v>
      </c>
      <c r="GP128" t="s">
        <v>261</v>
      </c>
      <c r="GQ128" t="s">
        <v>258</v>
      </c>
      <c r="GR128" t="s">
        <v>258</v>
      </c>
      <c r="GS128" t="s">
        <v>261</v>
      </c>
      <c r="GT128" t="s">
        <v>257</v>
      </c>
      <c r="GU128" t="s">
        <v>1961</v>
      </c>
      <c r="GV128" t="s">
        <v>1962</v>
      </c>
      <c r="GW128" t="s">
        <v>1963</v>
      </c>
      <c r="GX128" t="s">
        <v>1964</v>
      </c>
      <c r="GY128">
        <v>1</v>
      </c>
      <c r="GZ128">
        <v>1518.7950000000001</v>
      </c>
      <c r="HA128">
        <v>5</v>
      </c>
      <c r="HB128" t="s">
        <v>227</v>
      </c>
      <c r="HC128">
        <v>10</v>
      </c>
      <c r="HD128" t="s">
        <v>227</v>
      </c>
      <c r="HE128">
        <v>5</v>
      </c>
      <c r="HF128">
        <v>6</v>
      </c>
      <c r="HG128" s="1">
        <v>43943.432638888888</v>
      </c>
      <c r="HH128" t="s">
        <v>227</v>
      </c>
      <c r="HI128" t="s">
        <v>227</v>
      </c>
      <c r="HJ128" t="s">
        <v>227</v>
      </c>
      <c r="HK128">
        <v>0</v>
      </c>
      <c r="HL128" t="s">
        <v>1965</v>
      </c>
      <c r="HM128" t="s">
        <v>302</v>
      </c>
      <c r="HN128" t="s">
        <v>1272</v>
      </c>
      <c r="HO128" t="s">
        <v>1966</v>
      </c>
      <c r="HP128">
        <v>2</v>
      </c>
      <c r="HQ128">
        <v>999999</v>
      </c>
    </row>
    <row r="129" spans="1:225" x14ac:dyDescent="0.25">
      <c r="A129">
        <v>129</v>
      </c>
      <c r="B129">
        <v>3961</v>
      </c>
      <c r="C129">
        <v>2020</v>
      </c>
      <c r="D129" t="s">
        <v>1967</v>
      </c>
      <c r="E129" s="1">
        <v>43943.643750000003</v>
      </c>
      <c r="F129" t="s">
        <v>1120</v>
      </c>
      <c r="G129">
        <v>3</v>
      </c>
      <c r="H129">
        <v>1</v>
      </c>
      <c r="I129">
        <v>0</v>
      </c>
      <c r="J129">
        <v>1</v>
      </c>
      <c r="K129">
        <v>0</v>
      </c>
      <c r="L129">
        <v>0</v>
      </c>
      <c r="M129">
        <v>1</v>
      </c>
      <c r="N129">
        <v>0</v>
      </c>
      <c r="O129">
        <v>0</v>
      </c>
      <c r="P129">
        <v>0</v>
      </c>
      <c r="Q129">
        <v>0</v>
      </c>
      <c r="R129">
        <v>0</v>
      </c>
      <c r="S129" t="s">
        <v>227</v>
      </c>
      <c r="T129">
        <v>0</v>
      </c>
      <c r="U129">
        <v>0</v>
      </c>
      <c r="V129">
        <v>1</v>
      </c>
      <c r="W129">
        <v>0</v>
      </c>
      <c r="X129">
        <v>0</v>
      </c>
      <c r="Y129">
        <v>1</v>
      </c>
      <c r="Z129">
        <v>0</v>
      </c>
      <c r="AA129">
        <v>0</v>
      </c>
      <c r="AB129">
        <v>0</v>
      </c>
      <c r="AC129">
        <v>0</v>
      </c>
      <c r="AD129">
        <v>0</v>
      </c>
      <c r="AE129" t="s">
        <v>227</v>
      </c>
      <c r="AF129">
        <v>1</v>
      </c>
      <c r="AG129">
        <v>0</v>
      </c>
      <c r="AH129">
        <v>0</v>
      </c>
      <c r="AI129">
        <v>0</v>
      </c>
      <c r="AJ129">
        <v>0</v>
      </c>
      <c r="AK129">
        <v>0</v>
      </c>
      <c r="AL129">
        <v>0</v>
      </c>
      <c r="AM129" t="s">
        <v>1968</v>
      </c>
      <c r="AN129">
        <v>98335</v>
      </c>
      <c r="AO129" t="s">
        <v>229</v>
      </c>
      <c r="AP129" t="s">
        <v>1969</v>
      </c>
      <c r="AQ129">
        <v>98335</v>
      </c>
      <c r="AR129" t="s">
        <v>229</v>
      </c>
      <c r="AS129">
        <v>1</v>
      </c>
      <c r="AT129">
        <v>0</v>
      </c>
      <c r="AU129">
        <v>0</v>
      </c>
      <c r="AV129">
        <v>0</v>
      </c>
      <c r="AW129" t="s">
        <v>227</v>
      </c>
      <c r="AX129" s="2">
        <v>44293</v>
      </c>
      <c r="AY129" t="s">
        <v>380</v>
      </c>
      <c r="AZ129">
        <v>0</v>
      </c>
      <c r="BA129">
        <v>0</v>
      </c>
      <c r="BB129">
        <v>0</v>
      </c>
      <c r="BC129">
        <v>0</v>
      </c>
      <c r="BD129">
        <v>1</v>
      </c>
      <c r="BE129">
        <v>0</v>
      </c>
      <c r="BF129">
        <v>0</v>
      </c>
      <c r="BG129">
        <v>0</v>
      </c>
      <c r="BH129" t="s">
        <v>227</v>
      </c>
      <c r="BI129" t="s">
        <v>247</v>
      </c>
      <c r="BJ129" t="s">
        <v>1970</v>
      </c>
      <c r="BK129" t="s">
        <v>252</v>
      </c>
      <c r="BL129" t="s">
        <v>291</v>
      </c>
      <c r="BM129" t="s">
        <v>236</v>
      </c>
      <c r="BN129" t="s">
        <v>227</v>
      </c>
      <c r="BO129" t="s">
        <v>233</v>
      </c>
      <c r="BP129" t="s">
        <v>233</v>
      </c>
      <c r="BQ129" t="s">
        <v>227</v>
      </c>
      <c r="BR129" t="s">
        <v>238</v>
      </c>
      <c r="BS129" t="s">
        <v>238</v>
      </c>
      <c r="BT129" t="s">
        <v>237</v>
      </c>
      <c r="BU129" t="s">
        <v>227</v>
      </c>
      <c r="BV129" t="s">
        <v>227</v>
      </c>
      <c r="BW129" t="s">
        <v>240</v>
      </c>
      <c r="BX129" s="3" t="s">
        <v>227</v>
      </c>
      <c r="BY129" t="s">
        <v>243</v>
      </c>
      <c r="BZ129" t="s">
        <v>244</v>
      </c>
      <c r="CA129" t="s">
        <v>243</v>
      </c>
      <c r="CB129" t="s">
        <v>244</v>
      </c>
      <c r="CC129" t="s">
        <v>243</v>
      </c>
      <c r="CD129" t="s">
        <v>244</v>
      </c>
      <c r="CE129" t="s">
        <v>243</v>
      </c>
      <c r="CF129" t="s">
        <v>244</v>
      </c>
      <c r="CG129" t="s">
        <v>243</v>
      </c>
      <c r="CH129" t="s">
        <v>244</v>
      </c>
      <c r="CI129" t="s">
        <v>243</v>
      </c>
      <c r="CJ129" t="s">
        <v>244</v>
      </c>
      <c r="CK129" t="s">
        <v>243</v>
      </c>
      <c r="CL129" t="s">
        <v>244</v>
      </c>
      <c r="CM129" t="s">
        <v>243</v>
      </c>
      <c r="CN129" t="s">
        <v>244</v>
      </c>
      <c r="CO129" t="s">
        <v>243</v>
      </c>
      <c r="CP129" t="s">
        <v>244</v>
      </c>
      <c r="CQ129" t="s">
        <v>243</v>
      </c>
      <c r="CR129" t="s">
        <v>244</v>
      </c>
      <c r="CS129" t="s">
        <v>227</v>
      </c>
      <c r="CT129" t="s">
        <v>227</v>
      </c>
      <c r="CU129" t="s">
        <v>247</v>
      </c>
      <c r="CV129" t="s">
        <v>1971</v>
      </c>
      <c r="CW129" t="s">
        <v>233</v>
      </c>
      <c r="CX129" t="s">
        <v>227</v>
      </c>
      <c r="CY129" t="s">
        <v>233</v>
      </c>
      <c r="CZ129" t="s">
        <v>227</v>
      </c>
      <c r="DA129" t="s">
        <v>296</v>
      </c>
      <c r="DB129" t="s">
        <v>1972</v>
      </c>
      <c r="DC129" t="s">
        <v>252</v>
      </c>
      <c r="DD129" t="s">
        <v>252</v>
      </c>
      <c r="DE129" t="s">
        <v>252</v>
      </c>
      <c r="DF129" t="s">
        <v>252</v>
      </c>
      <c r="DG129" t="s">
        <v>252</v>
      </c>
      <c r="DH129" t="s">
        <v>252</v>
      </c>
      <c r="DI129" t="s">
        <v>252</v>
      </c>
      <c r="DJ129" t="s">
        <v>252</v>
      </c>
      <c r="DK129" t="s">
        <v>255</v>
      </c>
      <c r="DL129" t="s">
        <v>255</v>
      </c>
      <c r="DM129" t="s">
        <v>255</v>
      </c>
      <c r="DN129" t="s">
        <v>255</v>
      </c>
      <c r="DO129" t="s">
        <v>255</v>
      </c>
      <c r="DP129" t="s">
        <v>255</v>
      </c>
      <c r="DQ129" t="s">
        <v>255</v>
      </c>
      <c r="DR129" t="s">
        <v>255</v>
      </c>
      <c r="DS129" t="s">
        <v>253</v>
      </c>
      <c r="DT129" t="s">
        <v>253</v>
      </c>
      <c r="DU129" t="s">
        <v>253</v>
      </c>
      <c r="DV129" t="s">
        <v>253</v>
      </c>
      <c r="DW129" t="s">
        <v>253</v>
      </c>
      <c r="DX129" t="s">
        <v>252</v>
      </c>
      <c r="DY129" t="s">
        <v>253</v>
      </c>
      <c r="DZ129" t="s">
        <v>256</v>
      </c>
      <c r="EA129" t="s">
        <v>256</v>
      </c>
      <c r="EB129" t="s">
        <v>256</v>
      </c>
      <c r="EC129" t="s">
        <v>256</v>
      </c>
      <c r="ED129" t="s">
        <v>256</v>
      </c>
      <c r="EE129" t="s">
        <v>255</v>
      </c>
      <c r="EF129" t="s">
        <v>256</v>
      </c>
      <c r="EG129" t="s">
        <v>253</v>
      </c>
      <c r="EH129" t="s">
        <v>252</v>
      </c>
      <c r="EI129" t="s">
        <v>252</v>
      </c>
      <c r="EJ129" t="s">
        <v>251</v>
      </c>
      <c r="EK129" t="s">
        <v>256</v>
      </c>
      <c r="EL129" t="s">
        <v>255</v>
      </c>
      <c r="EM129" t="s">
        <v>255</v>
      </c>
      <c r="EN129" t="s">
        <v>254</v>
      </c>
      <c r="EO129" t="s">
        <v>253</v>
      </c>
      <c r="EP129" t="s">
        <v>252</v>
      </c>
      <c r="EQ129" t="s">
        <v>251</v>
      </c>
      <c r="ER129" t="s">
        <v>251</v>
      </c>
      <c r="ES129" t="s">
        <v>256</v>
      </c>
      <c r="ET129" t="s">
        <v>255</v>
      </c>
      <c r="EU129" t="s">
        <v>254</v>
      </c>
      <c r="EV129" t="s">
        <v>254</v>
      </c>
      <c r="EW129" t="s">
        <v>260</v>
      </c>
      <c r="EX129" t="s">
        <v>260</v>
      </c>
      <c r="EY129" t="s">
        <v>260</v>
      </c>
      <c r="EZ129" t="s">
        <v>259</v>
      </c>
      <c r="FA129" t="s">
        <v>258</v>
      </c>
      <c r="FB129" t="s">
        <v>259</v>
      </c>
      <c r="FC129" t="s">
        <v>259</v>
      </c>
      <c r="FD129" t="s">
        <v>259</v>
      </c>
      <c r="FE129" t="s">
        <v>258</v>
      </c>
      <c r="FF129" t="s">
        <v>258</v>
      </c>
      <c r="FG129" t="s">
        <v>259</v>
      </c>
      <c r="FH129" t="s">
        <v>259</v>
      </c>
      <c r="FI129" t="s">
        <v>258</v>
      </c>
      <c r="FJ129" t="s">
        <v>258</v>
      </c>
      <c r="FK129" t="s">
        <v>258</v>
      </c>
      <c r="FL129" t="s">
        <v>258</v>
      </c>
      <c r="FM129" t="s">
        <v>258</v>
      </c>
      <c r="FN129" t="s">
        <v>260</v>
      </c>
      <c r="FO129" t="s">
        <v>260</v>
      </c>
      <c r="FP129" t="s">
        <v>260</v>
      </c>
      <c r="FQ129" t="s">
        <v>260</v>
      </c>
      <c r="FR129" t="s">
        <v>260</v>
      </c>
      <c r="FS129" t="s">
        <v>260</v>
      </c>
      <c r="FT129" t="s">
        <v>260</v>
      </c>
      <c r="FU129" t="s">
        <v>260</v>
      </c>
      <c r="FV129" t="s">
        <v>260</v>
      </c>
      <c r="FW129" t="s">
        <v>260</v>
      </c>
      <c r="FX129" t="s">
        <v>260</v>
      </c>
      <c r="FY129" t="s">
        <v>260</v>
      </c>
      <c r="FZ129" t="s">
        <v>260</v>
      </c>
      <c r="GA129" t="s">
        <v>260</v>
      </c>
      <c r="GB129" t="s">
        <v>260</v>
      </c>
      <c r="GC129" t="s">
        <v>260</v>
      </c>
      <c r="GD129" t="s">
        <v>260</v>
      </c>
      <c r="GE129" t="s">
        <v>258</v>
      </c>
      <c r="GF129" t="s">
        <v>260</v>
      </c>
      <c r="GG129" t="s">
        <v>260</v>
      </c>
      <c r="GH129" t="s">
        <v>260</v>
      </c>
      <c r="GI129" t="s">
        <v>260</v>
      </c>
      <c r="GJ129" t="s">
        <v>258</v>
      </c>
      <c r="GK129" t="s">
        <v>259</v>
      </c>
      <c r="GL129" t="s">
        <v>258</v>
      </c>
      <c r="GM129" t="s">
        <v>258</v>
      </c>
      <c r="GN129" t="s">
        <v>258</v>
      </c>
      <c r="GO129" t="s">
        <v>258</v>
      </c>
      <c r="GP129" t="s">
        <v>259</v>
      </c>
      <c r="GQ129" t="s">
        <v>260</v>
      </c>
      <c r="GR129" t="s">
        <v>260</v>
      </c>
      <c r="GS129" t="s">
        <v>260</v>
      </c>
      <c r="GT129" t="s">
        <v>260</v>
      </c>
      <c r="GU129" t="s">
        <v>1973</v>
      </c>
      <c r="GV129" t="s">
        <v>297</v>
      </c>
      <c r="GW129" t="s">
        <v>1974</v>
      </c>
      <c r="GX129" t="s">
        <v>1975</v>
      </c>
      <c r="GY129">
        <v>1</v>
      </c>
      <c r="GZ129">
        <v>879.30700000000002</v>
      </c>
      <c r="HA129">
        <v>4</v>
      </c>
      <c r="HB129" t="s">
        <v>227</v>
      </c>
      <c r="HC129">
        <v>10</v>
      </c>
      <c r="HD129" t="s">
        <v>227</v>
      </c>
      <c r="HE129">
        <v>5</v>
      </c>
      <c r="HF129">
        <v>6</v>
      </c>
      <c r="HG129" s="1">
        <v>43943.633333333331</v>
      </c>
      <c r="HH129" t="s">
        <v>227</v>
      </c>
      <c r="HI129" t="s">
        <v>227</v>
      </c>
      <c r="HJ129" t="s">
        <v>227</v>
      </c>
      <c r="HK129">
        <v>0</v>
      </c>
      <c r="HL129" t="s">
        <v>1976</v>
      </c>
      <c r="HM129" t="s">
        <v>302</v>
      </c>
      <c r="HN129" t="s">
        <v>1272</v>
      </c>
      <c r="HO129" t="s">
        <v>1977</v>
      </c>
      <c r="HP129">
        <v>2</v>
      </c>
      <c r="HQ129">
        <v>999999</v>
      </c>
    </row>
    <row r="130" spans="1:225" ht="75" x14ac:dyDescent="0.25">
      <c r="A130">
        <v>130</v>
      </c>
      <c r="B130">
        <v>3994</v>
      </c>
      <c r="C130">
        <v>2020</v>
      </c>
      <c r="D130" t="s">
        <v>1978</v>
      </c>
      <c r="E130" s="1">
        <v>43944.356944444444</v>
      </c>
      <c r="F130" t="s">
        <v>1120</v>
      </c>
      <c r="G130">
        <v>3</v>
      </c>
      <c r="H130">
        <v>0</v>
      </c>
      <c r="I130">
        <v>1</v>
      </c>
      <c r="J130">
        <v>0</v>
      </c>
      <c r="K130">
        <v>0</v>
      </c>
      <c r="L130">
        <v>1</v>
      </c>
      <c r="M130">
        <v>0</v>
      </c>
      <c r="N130">
        <v>0</v>
      </c>
      <c r="O130">
        <v>0</v>
      </c>
      <c r="P130">
        <v>0</v>
      </c>
      <c r="Q130">
        <v>0</v>
      </c>
      <c r="R130">
        <v>0</v>
      </c>
      <c r="S130" t="s">
        <v>227</v>
      </c>
      <c r="T130">
        <v>0</v>
      </c>
      <c r="U130">
        <v>1</v>
      </c>
      <c r="V130">
        <v>0</v>
      </c>
      <c r="W130">
        <v>0</v>
      </c>
      <c r="X130">
        <v>1</v>
      </c>
      <c r="Y130">
        <v>0</v>
      </c>
      <c r="Z130">
        <v>0</v>
      </c>
      <c r="AA130">
        <v>0</v>
      </c>
      <c r="AB130">
        <v>0</v>
      </c>
      <c r="AC130">
        <v>0</v>
      </c>
      <c r="AD130">
        <v>0</v>
      </c>
      <c r="AE130" t="s">
        <v>227</v>
      </c>
      <c r="AF130">
        <v>0</v>
      </c>
      <c r="AG130">
        <v>1</v>
      </c>
      <c r="AH130">
        <v>0</v>
      </c>
      <c r="AI130">
        <v>1</v>
      </c>
      <c r="AJ130">
        <v>0</v>
      </c>
      <c r="AK130">
        <v>0</v>
      </c>
      <c r="AL130">
        <v>0</v>
      </c>
      <c r="AM130" t="s">
        <v>1979</v>
      </c>
      <c r="AN130">
        <v>94923</v>
      </c>
      <c r="AO130" t="s">
        <v>231</v>
      </c>
      <c r="AP130" t="s">
        <v>1980</v>
      </c>
      <c r="AQ130">
        <v>95476</v>
      </c>
      <c r="AR130" s="2">
        <v>44331</v>
      </c>
      <c r="AS130">
        <v>1</v>
      </c>
      <c r="AT130">
        <v>1</v>
      </c>
      <c r="AU130">
        <v>0</v>
      </c>
      <c r="AV130">
        <v>0</v>
      </c>
      <c r="AW130" t="s">
        <v>227</v>
      </c>
      <c r="AX130" s="2">
        <v>44199</v>
      </c>
      <c r="AY130" t="s">
        <v>506</v>
      </c>
      <c r="AZ130">
        <v>0</v>
      </c>
      <c r="BA130">
        <v>0</v>
      </c>
      <c r="BB130">
        <v>0</v>
      </c>
      <c r="BC130">
        <v>1</v>
      </c>
      <c r="BD130">
        <v>0</v>
      </c>
      <c r="BE130">
        <v>0</v>
      </c>
      <c r="BF130">
        <v>1</v>
      </c>
      <c r="BG130">
        <v>1</v>
      </c>
      <c r="BH130" t="s">
        <v>1981</v>
      </c>
      <c r="BI130" t="s">
        <v>233</v>
      </c>
      <c r="BJ130" t="s">
        <v>227</v>
      </c>
      <c r="BK130" t="s">
        <v>382</v>
      </c>
      <c r="BL130" t="s">
        <v>383</v>
      </c>
      <c r="BM130" t="s">
        <v>236</v>
      </c>
      <c r="BN130" t="s">
        <v>227</v>
      </c>
      <c r="BO130" t="s">
        <v>233</v>
      </c>
      <c r="BP130" t="s">
        <v>233</v>
      </c>
      <c r="BQ130" t="s">
        <v>227</v>
      </c>
      <c r="BR130" t="s">
        <v>239</v>
      </c>
      <c r="BS130" t="s">
        <v>237</v>
      </c>
      <c r="BT130" t="s">
        <v>239</v>
      </c>
      <c r="BU130" t="s">
        <v>227</v>
      </c>
      <c r="BV130" t="s">
        <v>227</v>
      </c>
      <c r="BW130" t="s">
        <v>274</v>
      </c>
      <c r="BX130" s="3" t="s">
        <v>1982</v>
      </c>
      <c r="BY130" t="s">
        <v>241</v>
      </c>
      <c r="BZ130" t="s">
        <v>244</v>
      </c>
      <c r="CA130" t="s">
        <v>241</v>
      </c>
      <c r="CB130" t="s">
        <v>316</v>
      </c>
      <c r="CC130" t="s">
        <v>241</v>
      </c>
      <c r="CD130" t="s">
        <v>244</v>
      </c>
      <c r="CE130" t="s">
        <v>241</v>
      </c>
      <c r="CF130" t="s">
        <v>316</v>
      </c>
      <c r="CG130" t="s">
        <v>241</v>
      </c>
      <c r="CH130" t="s">
        <v>244</v>
      </c>
      <c r="CI130" t="s">
        <v>241</v>
      </c>
      <c r="CJ130" t="s">
        <v>244</v>
      </c>
      <c r="CK130" t="s">
        <v>292</v>
      </c>
      <c r="CL130" t="s">
        <v>244</v>
      </c>
      <c r="CM130" t="s">
        <v>241</v>
      </c>
      <c r="CN130" t="s">
        <v>244</v>
      </c>
      <c r="CO130" t="s">
        <v>241</v>
      </c>
      <c r="CP130" t="s">
        <v>244</v>
      </c>
      <c r="CQ130" t="s">
        <v>241</v>
      </c>
      <c r="CR130" t="s">
        <v>244</v>
      </c>
      <c r="CS130" t="s">
        <v>227</v>
      </c>
      <c r="CT130" t="s">
        <v>227</v>
      </c>
      <c r="CU130" t="s">
        <v>247</v>
      </c>
      <c r="CV130" t="s">
        <v>1983</v>
      </c>
      <c r="CW130" t="s">
        <v>247</v>
      </c>
      <c r="CX130" t="s">
        <v>1984</v>
      </c>
      <c r="CY130" t="s">
        <v>247</v>
      </c>
      <c r="CZ130" t="s">
        <v>1985</v>
      </c>
      <c r="DA130" t="s">
        <v>1986</v>
      </c>
      <c r="DB130" t="s">
        <v>1987</v>
      </c>
      <c r="DC130" t="s">
        <v>253</v>
      </c>
      <c r="DD130" t="s">
        <v>253</v>
      </c>
      <c r="DE130" t="s">
        <v>253</v>
      </c>
      <c r="DF130" t="s">
        <v>253</v>
      </c>
      <c r="DG130" t="s">
        <v>253</v>
      </c>
      <c r="DH130" t="s">
        <v>253</v>
      </c>
      <c r="DI130" t="s">
        <v>253</v>
      </c>
      <c r="DJ130" t="s">
        <v>253</v>
      </c>
      <c r="DK130" t="s">
        <v>256</v>
      </c>
      <c r="DL130" t="s">
        <v>256</v>
      </c>
      <c r="DM130" t="s">
        <v>256</v>
      </c>
      <c r="DN130" t="s">
        <v>256</v>
      </c>
      <c r="DO130" t="s">
        <v>256</v>
      </c>
      <c r="DP130" t="s">
        <v>256</v>
      </c>
      <c r="DQ130" t="s">
        <v>256</v>
      </c>
      <c r="DR130" t="s">
        <v>256</v>
      </c>
      <c r="DS130" t="s">
        <v>253</v>
      </c>
      <c r="DT130" t="s">
        <v>252</v>
      </c>
      <c r="DU130" t="s">
        <v>252</v>
      </c>
      <c r="DV130" t="s">
        <v>251</v>
      </c>
      <c r="DW130" t="s">
        <v>251</v>
      </c>
      <c r="DX130" t="s">
        <v>251</v>
      </c>
      <c r="DY130" t="s">
        <v>251</v>
      </c>
      <c r="DZ130" t="s">
        <v>256</v>
      </c>
      <c r="EA130" t="s">
        <v>255</v>
      </c>
      <c r="EB130" t="s">
        <v>256</v>
      </c>
      <c r="EC130" t="s">
        <v>256</v>
      </c>
      <c r="ED130" t="s">
        <v>254</v>
      </c>
      <c r="EE130" t="s">
        <v>254</v>
      </c>
      <c r="EF130" t="s">
        <v>254</v>
      </c>
      <c r="EG130" t="s">
        <v>252</v>
      </c>
      <c r="EH130" t="s">
        <v>253</v>
      </c>
      <c r="EI130" t="s">
        <v>253</v>
      </c>
      <c r="EJ130" t="s">
        <v>253</v>
      </c>
      <c r="EK130" t="s">
        <v>255</v>
      </c>
      <c r="EL130" t="s">
        <v>254</v>
      </c>
      <c r="EM130" t="s">
        <v>254</v>
      </c>
      <c r="EN130" t="s">
        <v>256</v>
      </c>
      <c r="EO130" t="s">
        <v>251</v>
      </c>
      <c r="EP130" t="s">
        <v>251</v>
      </c>
      <c r="EQ130" t="s">
        <v>251</v>
      </c>
      <c r="ER130" t="s">
        <v>251</v>
      </c>
      <c r="ES130" t="s">
        <v>254</v>
      </c>
      <c r="ET130" t="s">
        <v>254</v>
      </c>
      <c r="EU130" t="s">
        <v>254</v>
      </c>
      <c r="EV130" t="s">
        <v>256</v>
      </c>
      <c r="EW130" t="s">
        <v>259</v>
      </c>
      <c r="EX130" t="s">
        <v>259</v>
      </c>
      <c r="EY130" t="s">
        <v>259</v>
      </c>
      <c r="EZ130" t="s">
        <v>259</v>
      </c>
      <c r="FA130" t="s">
        <v>259</v>
      </c>
      <c r="FB130" t="s">
        <v>260</v>
      </c>
      <c r="FC130" t="s">
        <v>260</v>
      </c>
      <c r="FD130" t="s">
        <v>259</v>
      </c>
      <c r="FE130" t="s">
        <v>259</v>
      </c>
      <c r="FF130" t="s">
        <v>259</v>
      </c>
      <c r="FG130" t="s">
        <v>259</v>
      </c>
      <c r="FH130" t="s">
        <v>261</v>
      </c>
      <c r="FI130" t="s">
        <v>258</v>
      </c>
      <c r="FJ130" t="s">
        <v>257</v>
      </c>
      <c r="FK130" t="s">
        <v>259</v>
      </c>
      <c r="FL130" t="s">
        <v>259</v>
      </c>
      <c r="FM130" t="s">
        <v>259</v>
      </c>
      <c r="FN130" t="s">
        <v>259</v>
      </c>
      <c r="FO130" t="s">
        <v>259</v>
      </c>
      <c r="FP130" t="s">
        <v>259</v>
      </c>
      <c r="FQ130" t="s">
        <v>257</v>
      </c>
      <c r="FR130" t="s">
        <v>257</v>
      </c>
      <c r="FS130" t="s">
        <v>259</v>
      </c>
      <c r="FT130" t="s">
        <v>259</v>
      </c>
      <c r="FU130" t="s">
        <v>260</v>
      </c>
      <c r="FV130" t="s">
        <v>261</v>
      </c>
      <c r="FW130" t="s">
        <v>260</v>
      </c>
      <c r="FX130" t="s">
        <v>260</v>
      </c>
      <c r="FY130" t="s">
        <v>257</v>
      </c>
      <c r="FZ130" t="s">
        <v>260</v>
      </c>
      <c r="GA130" t="s">
        <v>260</v>
      </c>
      <c r="GB130" t="s">
        <v>260</v>
      </c>
      <c r="GC130" t="s">
        <v>260</v>
      </c>
      <c r="GD130" t="s">
        <v>260</v>
      </c>
      <c r="GE130" t="s">
        <v>260</v>
      </c>
      <c r="GF130" t="s">
        <v>260</v>
      </c>
      <c r="GG130" t="s">
        <v>260</v>
      </c>
      <c r="GH130" t="s">
        <v>259</v>
      </c>
      <c r="GI130" t="s">
        <v>260</v>
      </c>
      <c r="GJ130" t="s">
        <v>260</v>
      </c>
      <c r="GK130" t="s">
        <v>260</v>
      </c>
      <c r="GL130" t="s">
        <v>260</v>
      </c>
      <c r="GM130" t="s">
        <v>257</v>
      </c>
      <c r="GN130" t="s">
        <v>260</v>
      </c>
      <c r="GO130" t="s">
        <v>260</v>
      </c>
      <c r="GP130" t="s">
        <v>258</v>
      </c>
      <c r="GQ130" t="s">
        <v>260</v>
      </c>
      <c r="GR130" t="s">
        <v>258</v>
      </c>
      <c r="GS130" t="s">
        <v>260</v>
      </c>
      <c r="GT130" t="s">
        <v>258</v>
      </c>
      <c r="GU130" t="s">
        <v>1988</v>
      </c>
      <c r="GV130" t="s">
        <v>1989</v>
      </c>
      <c r="GW130" t="s">
        <v>1990</v>
      </c>
      <c r="GX130" t="s">
        <v>1991</v>
      </c>
      <c r="GY130">
        <v>1</v>
      </c>
      <c r="GZ130">
        <v>2586.2809999999999</v>
      </c>
      <c r="HA130">
        <v>4</v>
      </c>
      <c r="HB130" t="s">
        <v>227</v>
      </c>
      <c r="HC130">
        <v>10</v>
      </c>
      <c r="HD130" t="s">
        <v>227</v>
      </c>
      <c r="HE130">
        <v>5</v>
      </c>
      <c r="HF130">
        <v>6</v>
      </c>
      <c r="HG130" s="1">
        <v>43944.326388888891</v>
      </c>
      <c r="HH130" t="s">
        <v>227</v>
      </c>
      <c r="HI130" t="s">
        <v>227</v>
      </c>
      <c r="HJ130" t="s">
        <v>227</v>
      </c>
      <c r="HK130">
        <v>0</v>
      </c>
      <c r="HL130" t="s">
        <v>1904</v>
      </c>
      <c r="HM130" t="s">
        <v>302</v>
      </c>
      <c r="HN130" t="s">
        <v>1272</v>
      </c>
      <c r="HO130" t="s">
        <v>1992</v>
      </c>
      <c r="HP130">
        <v>2</v>
      </c>
      <c r="HQ130">
        <v>999999</v>
      </c>
    </row>
    <row r="131" spans="1:225" ht="90" x14ac:dyDescent="0.25">
      <c r="A131">
        <v>131</v>
      </c>
      <c r="B131">
        <v>4060</v>
      </c>
      <c r="C131">
        <v>2020</v>
      </c>
      <c r="D131" t="s">
        <v>1993</v>
      </c>
      <c r="E131" s="1">
        <v>43953.636805555558</v>
      </c>
      <c r="F131" t="s">
        <v>1120</v>
      </c>
      <c r="G131">
        <v>3</v>
      </c>
      <c r="H131">
        <v>0</v>
      </c>
      <c r="I131">
        <v>1</v>
      </c>
      <c r="J131">
        <v>1</v>
      </c>
      <c r="K131">
        <v>0</v>
      </c>
      <c r="L131">
        <v>1</v>
      </c>
      <c r="M131">
        <v>1</v>
      </c>
      <c r="N131">
        <v>0</v>
      </c>
      <c r="O131">
        <v>0</v>
      </c>
      <c r="P131">
        <v>0</v>
      </c>
      <c r="Q131">
        <v>0</v>
      </c>
      <c r="R131">
        <v>1</v>
      </c>
      <c r="S131" t="s">
        <v>1994</v>
      </c>
      <c r="T131">
        <v>0</v>
      </c>
      <c r="U131">
        <v>1</v>
      </c>
      <c r="V131">
        <v>0</v>
      </c>
      <c r="W131">
        <v>0</v>
      </c>
      <c r="X131">
        <v>0</v>
      </c>
      <c r="Y131">
        <v>0</v>
      </c>
      <c r="Z131">
        <v>0</v>
      </c>
      <c r="AA131">
        <v>0</v>
      </c>
      <c r="AB131">
        <v>0</v>
      </c>
      <c r="AC131">
        <v>0</v>
      </c>
      <c r="AD131">
        <v>1</v>
      </c>
      <c r="AE131" t="s">
        <v>1995</v>
      </c>
      <c r="AF131">
        <v>0</v>
      </c>
      <c r="AG131">
        <v>0</v>
      </c>
      <c r="AH131">
        <v>0</v>
      </c>
      <c r="AI131">
        <v>1</v>
      </c>
      <c r="AJ131">
        <v>0</v>
      </c>
      <c r="AK131">
        <v>0</v>
      </c>
      <c r="AL131">
        <v>0</v>
      </c>
      <c r="AM131" t="s">
        <v>1996</v>
      </c>
      <c r="AN131">
        <v>98365</v>
      </c>
      <c r="AO131" t="s">
        <v>311</v>
      </c>
      <c r="AP131" t="s">
        <v>1997</v>
      </c>
      <c r="AQ131">
        <v>97402</v>
      </c>
      <c r="AR131" t="s">
        <v>311</v>
      </c>
      <c r="AS131">
        <v>0</v>
      </c>
      <c r="AT131">
        <v>0</v>
      </c>
      <c r="AU131">
        <v>1</v>
      </c>
      <c r="AV131">
        <v>1</v>
      </c>
      <c r="AW131" t="s">
        <v>1998</v>
      </c>
      <c r="AX131" t="s">
        <v>227</v>
      </c>
      <c r="AY131" t="s">
        <v>289</v>
      </c>
      <c r="AZ131">
        <v>0</v>
      </c>
      <c r="BA131">
        <v>0</v>
      </c>
      <c r="BB131">
        <v>0</v>
      </c>
      <c r="BC131">
        <v>1</v>
      </c>
      <c r="BD131">
        <v>0</v>
      </c>
      <c r="BE131">
        <v>0</v>
      </c>
      <c r="BF131">
        <v>1</v>
      </c>
      <c r="BG131">
        <v>0</v>
      </c>
      <c r="BH131" t="s">
        <v>227</v>
      </c>
      <c r="BI131" t="s">
        <v>247</v>
      </c>
      <c r="BJ131" t="s">
        <v>1999</v>
      </c>
      <c r="BK131" t="s">
        <v>234</v>
      </c>
      <c r="BL131" t="s">
        <v>335</v>
      </c>
      <c r="BM131" t="s">
        <v>646</v>
      </c>
      <c r="BN131" t="s">
        <v>227</v>
      </c>
      <c r="BO131" t="s">
        <v>233</v>
      </c>
      <c r="BP131" t="s">
        <v>233</v>
      </c>
      <c r="BQ131" s="2">
        <v>44259</v>
      </c>
      <c r="BR131" t="s">
        <v>237</v>
      </c>
      <c r="BS131" t="s">
        <v>238</v>
      </c>
      <c r="BT131" t="s">
        <v>239</v>
      </c>
      <c r="BU131" t="s">
        <v>227</v>
      </c>
      <c r="BV131" t="s">
        <v>227</v>
      </c>
      <c r="BW131" t="s">
        <v>820</v>
      </c>
      <c r="BX131" s="3" t="s">
        <v>2000</v>
      </c>
      <c r="BY131" t="s">
        <v>292</v>
      </c>
      <c r="BZ131" t="s">
        <v>244</v>
      </c>
      <c r="CA131" t="s">
        <v>245</v>
      </c>
      <c r="CB131" t="s">
        <v>316</v>
      </c>
      <c r="CC131" t="s">
        <v>292</v>
      </c>
      <c r="CD131" t="s">
        <v>244</v>
      </c>
      <c r="CE131" t="s">
        <v>292</v>
      </c>
      <c r="CF131" t="s">
        <v>244</v>
      </c>
      <c r="CG131" t="s">
        <v>246</v>
      </c>
      <c r="CH131" t="s">
        <v>316</v>
      </c>
      <c r="CI131" t="s">
        <v>241</v>
      </c>
      <c r="CJ131" t="s">
        <v>244</v>
      </c>
      <c r="CK131" t="s">
        <v>245</v>
      </c>
      <c r="CL131" t="s">
        <v>244</v>
      </c>
      <c r="CM131" t="s">
        <v>241</v>
      </c>
      <c r="CN131" t="s">
        <v>244</v>
      </c>
      <c r="CO131" t="s">
        <v>292</v>
      </c>
      <c r="CP131" t="s">
        <v>244</v>
      </c>
      <c r="CQ131" t="s">
        <v>246</v>
      </c>
      <c r="CR131" t="s">
        <v>316</v>
      </c>
      <c r="CS131" t="s">
        <v>245</v>
      </c>
      <c r="CT131" t="s">
        <v>316</v>
      </c>
      <c r="CU131" t="s">
        <v>247</v>
      </c>
      <c r="CV131" t="s">
        <v>2001</v>
      </c>
      <c r="CW131" t="s">
        <v>247</v>
      </c>
      <c r="CX131" t="s">
        <v>2002</v>
      </c>
      <c r="CY131" t="s">
        <v>247</v>
      </c>
      <c r="CZ131" t="s">
        <v>2003</v>
      </c>
      <c r="DA131" t="s">
        <v>2004</v>
      </c>
      <c r="DB131" t="s">
        <v>2005</v>
      </c>
      <c r="DC131" t="s">
        <v>253</v>
      </c>
      <c r="DD131" t="s">
        <v>253</v>
      </c>
      <c r="DE131" t="s">
        <v>253</v>
      </c>
      <c r="DF131" t="s">
        <v>253</v>
      </c>
      <c r="DG131" t="s">
        <v>253</v>
      </c>
      <c r="DH131" t="s">
        <v>253</v>
      </c>
      <c r="DI131" t="s">
        <v>253</v>
      </c>
      <c r="DJ131" t="s">
        <v>253</v>
      </c>
      <c r="DK131" t="s">
        <v>256</v>
      </c>
      <c r="DL131" t="s">
        <v>256</v>
      </c>
      <c r="DM131" t="s">
        <v>254</v>
      </c>
      <c r="DN131" t="s">
        <v>256</v>
      </c>
      <c r="DO131" t="s">
        <v>254</v>
      </c>
      <c r="DP131" t="s">
        <v>254</v>
      </c>
      <c r="DQ131" t="s">
        <v>256</v>
      </c>
      <c r="DR131" t="s">
        <v>256</v>
      </c>
      <c r="DS131" t="s">
        <v>251</v>
      </c>
      <c r="DT131" t="s">
        <v>253</v>
      </c>
      <c r="DU131" t="s">
        <v>253</v>
      </c>
      <c r="DV131" t="s">
        <v>253</v>
      </c>
      <c r="DW131" t="s">
        <v>251</v>
      </c>
      <c r="DX131" t="s">
        <v>253</v>
      </c>
      <c r="DY131" t="s">
        <v>253</v>
      </c>
      <c r="DZ131" t="s">
        <v>254</v>
      </c>
      <c r="EA131" t="s">
        <v>256</v>
      </c>
      <c r="EB131" t="s">
        <v>256</v>
      </c>
      <c r="EC131" t="s">
        <v>256</v>
      </c>
      <c r="ED131" t="s">
        <v>254</v>
      </c>
      <c r="EE131" t="s">
        <v>256</v>
      </c>
      <c r="EF131" t="s">
        <v>254</v>
      </c>
      <c r="EG131" t="s">
        <v>251</v>
      </c>
      <c r="EH131" t="s">
        <v>251</v>
      </c>
      <c r="EI131" t="s">
        <v>252</v>
      </c>
      <c r="EJ131" t="s">
        <v>251</v>
      </c>
      <c r="EK131" t="s">
        <v>256</v>
      </c>
      <c r="EL131" t="s">
        <v>256</v>
      </c>
      <c r="EM131" t="s">
        <v>254</v>
      </c>
      <c r="EN131" t="s">
        <v>254</v>
      </c>
      <c r="EO131" t="s">
        <v>251</v>
      </c>
      <c r="EP131" t="s">
        <v>251</v>
      </c>
      <c r="EQ131" t="s">
        <v>253</v>
      </c>
      <c r="ER131" t="s">
        <v>251</v>
      </c>
      <c r="ES131" t="s">
        <v>254</v>
      </c>
      <c r="ET131" t="s">
        <v>254</v>
      </c>
      <c r="EU131" t="s">
        <v>256</v>
      </c>
      <c r="EV131" t="s">
        <v>256</v>
      </c>
      <c r="EW131" t="s">
        <v>260</v>
      </c>
      <c r="EX131" t="s">
        <v>261</v>
      </c>
      <c r="EY131" t="s">
        <v>260</v>
      </c>
      <c r="EZ131" t="s">
        <v>261</v>
      </c>
      <c r="FA131" t="s">
        <v>258</v>
      </c>
      <c r="FB131" t="s">
        <v>260</v>
      </c>
      <c r="FC131" t="s">
        <v>260</v>
      </c>
      <c r="FD131" t="s">
        <v>259</v>
      </c>
      <c r="FE131" t="s">
        <v>257</v>
      </c>
      <c r="FF131" t="s">
        <v>257</v>
      </c>
      <c r="FG131" t="s">
        <v>259</v>
      </c>
      <c r="FH131" t="s">
        <v>261</v>
      </c>
      <c r="FI131" t="s">
        <v>261</v>
      </c>
      <c r="FJ131" t="s">
        <v>257</v>
      </c>
      <c r="FK131" t="s">
        <v>259</v>
      </c>
      <c r="FL131" t="s">
        <v>257</v>
      </c>
      <c r="FM131" t="s">
        <v>258</v>
      </c>
      <c r="FN131" t="s">
        <v>257</v>
      </c>
      <c r="FO131" t="s">
        <v>259</v>
      </c>
      <c r="FP131" t="s">
        <v>258</v>
      </c>
      <c r="FQ131" t="s">
        <v>258</v>
      </c>
      <c r="FR131" t="s">
        <v>261</v>
      </c>
      <c r="FS131" t="s">
        <v>259</v>
      </c>
      <c r="FT131" t="s">
        <v>257</v>
      </c>
      <c r="FU131" t="s">
        <v>257</v>
      </c>
      <c r="FV131" t="s">
        <v>257</v>
      </c>
      <c r="FW131" t="s">
        <v>257</v>
      </c>
      <c r="FX131" t="s">
        <v>258</v>
      </c>
      <c r="FY131" t="s">
        <v>259</v>
      </c>
      <c r="FZ131" t="s">
        <v>257</v>
      </c>
      <c r="GA131" t="s">
        <v>261</v>
      </c>
      <c r="GB131" t="s">
        <v>260</v>
      </c>
      <c r="GC131" t="s">
        <v>261</v>
      </c>
      <c r="GD131" t="s">
        <v>261</v>
      </c>
      <c r="GE131" t="s">
        <v>257</v>
      </c>
      <c r="GF131" t="s">
        <v>257</v>
      </c>
      <c r="GG131" t="s">
        <v>258</v>
      </c>
      <c r="GH131" t="s">
        <v>259</v>
      </c>
      <c r="GI131" t="s">
        <v>261</v>
      </c>
      <c r="GJ131" t="s">
        <v>260</v>
      </c>
      <c r="GK131" t="s">
        <v>261</v>
      </c>
      <c r="GL131" t="s">
        <v>258</v>
      </c>
      <c r="GM131" t="s">
        <v>260</v>
      </c>
      <c r="GN131" t="s">
        <v>259</v>
      </c>
      <c r="GO131" t="s">
        <v>261</v>
      </c>
      <c r="GP131" t="s">
        <v>261</v>
      </c>
      <c r="GQ131" t="s">
        <v>260</v>
      </c>
      <c r="GR131" t="s">
        <v>259</v>
      </c>
      <c r="GS131" t="s">
        <v>261</v>
      </c>
      <c r="GT131" t="s">
        <v>259</v>
      </c>
      <c r="GU131" t="s">
        <v>2006</v>
      </c>
      <c r="GV131" t="s">
        <v>2007</v>
      </c>
      <c r="GW131" t="s">
        <v>2008</v>
      </c>
      <c r="GX131" t="s">
        <v>2009</v>
      </c>
      <c r="GY131">
        <v>1</v>
      </c>
      <c r="GZ131">
        <v>3526.2750000000001</v>
      </c>
      <c r="HA131">
        <v>13</v>
      </c>
      <c r="HB131" t="s">
        <v>227</v>
      </c>
      <c r="HC131">
        <v>12</v>
      </c>
      <c r="HD131" t="s">
        <v>227</v>
      </c>
      <c r="HE131">
        <v>5</v>
      </c>
      <c r="HF131">
        <v>6</v>
      </c>
      <c r="HG131" s="1">
        <v>43953.595833333333</v>
      </c>
      <c r="HH131" t="s">
        <v>227</v>
      </c>
      <c r="HI131" t="s">
        <v>227</v>
      </c>
      <c r="HJ131" t="s">
        <v>227</v>
      </c>
      <c r="HK131">
        <v>0</v>
      </c>
      <c r="HL131" t="s">
        <v>2010</v>
      </c>
      <c r="HM131" t="s">
        <v>302</v>
      </c>
      <c r="HN131" t="s">
        <v>1272</v>
      </c>
      <c r="HO131" t="s">
        <v>2011</v>
      </c>
      <c r="HP131">
        <v>2</v>
      </c>
      <c r="HQ131">
        <v>999999</v>
      </c>
    </row>
    <row r="132" spans="1:225" ht="60" x14ac:dyDescent="0.25">
      <c r="A132">
        <v>132</v>
      </c>
      <c r="B132">
        <v>4159</v>
      </c>
      <c r="C132">
        <v>2020</v>
      </c>
      <c r="D132" t="s">
        <v>2012</v>
      </c>
      <c r="E132" s="1">
        <v>44012.552083333336</v>
      </c>
      <c r="F132" t="s">
        <v>1120</v>
      </c>
      <c r="G132">
        <v>3</v>
      </c>
      <c r="H132">
        <v>0</v>
      </c>
      <c r="I132">
        <v>1</v>
      </c>
      <c r="J132">
        <v>0</v>
      </c>
      <c r="K132">
        <v>0</v>
      </c>
      <c r="L132">
        <v>0</v>
      </c>
      <c r="M132">
        <v>1</v>
      </c>
      <c r="N132">
        <v>0</v>
      </c>
      <c r="O132">
        <v>0</v>
      </c>
      <c r="P132">
        <v>0</v>
      </c>
      <c r="Q132">
        <v>0</v>
      </c>
      <c r="R132">
        <v>0</v>
      </c>
      <c r="S132" t="s">
        <v>227</v>
      </c>
      <c r="T132">
        <v>0</v>
      </c>
      <c r="U132">
        <v>1</v>
      </c>
      <c r="V132">
        <v>0</v>
      </c>
      <c r="W132">
        <v>0</v>
      </c>
      <c r="X132">
        <v>0</v>
      </c>
      <c r="Y132">
        <v>1</v>
      </c>
      <c r="Z132">
        <v>0</v>
      </c>
      <c r="AA132">
        <v>0</v>
      </c>
      <c r="AB132">
        <v>0</v>
      </c>
      <c r="AC132">
        <v>0</v>
      </c>
      <c r="AD132">
        <v>0</v>
      </c>
      <c r="AE132" t="s">
        <v>227</v>
      </c>
      <c r="AF132">
        <v>0</v>
      </c>
      <c r="AG132">
        <v>0</v>
      </c>
      <c r="AH132">
        <v>0</v>
      </c>
      <c r="AI132">
        <v>1</v>
      </c>
      <c r="AJ132">
        <v>0</v>
      </c>
      <c r="AK132">
        <v>0</v>
      </c>
      <c r="AL132">
        <v>0</v>
      </c>
      <c r="AM132" t="s">
        <v>2013</v>
      </c>
      <c r="AN132">
        <v>97365</v>
      </c>
      <c r="AO132" s="2">
        <v>44331</v>
      </c>
      <c r="AP132" t="s">
        <v>2014</v>
      </c>
      <c r="AQ132">
        <v>93455</v>
      </c>
      <c r="AR132" t="s">
        <v>231</v>
      </c>
      <c r="AS132">
        <v>0</v>
      </c>
      <c r="AT132">
        <v>0</v>
      </c>
      <c r="AU132">
        <v>1</v>
      </c>
      <c r="AV132">
        <v>0</v>
      </c>
      <c r="AW132" t="s">
        <v>227</v>
      </c>
      <c r="AX132" t="s">
        <v>227</v>
      </c>
      <c r="AY132" t="s">
        <v>227</v>
      </c>
      <c r="AZ132">
        <v>1</v>
      </c>
      <c r="BA132">
        <v>0</v>
      </c>
      <c r="BB132">
        <v>1</v>
      </c>
      <c r="BC132">
        <v>1</v>
      </c>
      <c r="BD132">
        <v>0</v>
      </c>
      <c r="BE132">
        <v>1</v>
      </c>
      <c r="BF132">
        <v>0</v>
      </c>
      <c r="BG132">
        <v>0</v>
      </c>
      <c r="BH132" t="s">
        <v>227</v>
      </c>
      <c r="BI132" t="s">
        <v>247</v>
      </c>
      <c r="BJ132" t="s">
        <v>2015</v>
      </c>
      <c r="BK132" t="s">
        <v>382</v>
      </c>
      <c r="BL132" t="s">
        <v>492</v>
      </c>
      <c r="BM132" t="s">
        <v>236</v>
      </c>
      <c r="BN132" t="s">
        <v>227</v>
      </c>
      <c r="BO132" t="s">
        <v>233</v>
      </c>
      <c r="BP132" t="s">
        <v>247</v>
      </c>
      <c r="BQ132" t="s">
        <v>227</v>
      </c>
      <c r="BR132" t="s">
        <v>237</v>
      </c>
      <c r="BS132" t="s">
        <v>238</v>
      </c>
      <c r="BT132" t="s">
        <v>239</v>
      </c>
      <c r="BU132" t="s">
        <v>227</v>
      </c>
      <c r="BV132" t="s">
        <v>227</v>
      </c>
      <c r="BW132" t="s">
        <v>274</v>
      </c>
      <c r="BX132" s="3" t="s">
        <v>2016</v>
      </c>
      <c r="BY132" t="s">
        <v>292</v>
      </c>
      <c r="BZ132" t="s">
        <v>244</v>
      </c>
      <c r="CA132" t="s">
        <v>241</v>
      </c>
      <c r="CB132" t="s">
        <v>244</v>
      </c>
      <c r="CC132" t="s">
        <v>292</v>
      </c>
      <c r="CD132" t="s">
        <v>244</v>
      </c>
      <c r="CE132" t="s">
        <v>292</v>
      </c>
      <c r="CF132" t="s">
        <v>244</v>
      </c>
      <c r="CG132" t="s">
        <v>292</v>
      </c>
      <c r="CH132" t="s">
        <v>244</v>
      </c>
      <c r="CI132" t="s">
        <v>292</v>
      </c>
      <c r="CJ132" t="s">
        <v>244</v>
      </c>
      <c r="CK132" t="s">
        <v>292</v>
      </c>
      <c r="CL132" t="s">
        <v>244</v>
      </c>
      <c r="CM132" t="s">
        <v>292</v>
      </c>
      <c r="CN132" t="s">
        <v>244</v>
      </c>
      <c r="CO132" t="s">
        <v>292</v>
      </c>
      <c r="CP132" t="s">
        <v>244</v>
      </c>
      <c r="CQ132" t="s">
        <v>292</v>
      </c>
      <c r="CR132" t="s">
        <v>244</v>
      </c>
      <c r="CS132" t="s">
        <v>227</v>
      </c>
      <c r="CT132" t="s">
        <v>227</v>
      </c>
      <c r="CU132" t="s">
        <v>233</v>
      </c>
      <c r="CV132" t="s">
        <v>227</v>
      </c>
      <c r="CW132" t="s">
        <v>247</v>
      </c>
      <c r="CX132" t="s">
        <v>2017</v>
      </c>
      <c r="CY132" t="s">
        <v>247</v>
      </c>
      <c r="CZ132" t="s">
        <v>2018</v>
      </c>
      <c r="DA132" t="s">
        <v>714</v>
      </c>
      <c r="DB132" t="s">
        <v>2019</v>
      </c>
      <c r="DC132" t="s">
        <v>253</v>
      </c>
      <c r="DD132" t="s">
        <v>253</v>
      </c>
      <c r="DE132" t="s">
        <v>252</v>
      </c>
      <c r="DF132" t="s">
        <v>253</v>
      </c>
      <c r="DG132" t="s">
        <v>253</v>
      </c>
      <c r="DH132" t="s">
        <v>253</v>
      </c>
      <c r="DI132" t="s">
        <v>253</v>
      </c>
      <c r="DJ132" t="s">
        <v>253</v>
      </c>
      <c r="DK132" t="s">
        <v>256</v>
      </c>
      <c r="DL132" t="s">
        <v>255</v>
      </c>
      <c r="DM132" t="s">
        <v>255</v>
      </c>
      <c r="DN132" t="s">
        <v>256</v>
      </c>
      <c r="DO132" t="s">
        <v>256</v>
      </c>
      <c r="DP132" t="s">
        <v>256</v>
      </c>
      <c r="DQ132" t="s">
        <v>256</v>
      </c>
      <c r="DR132" t="s">
        <v>256</v>
      </c>
      <c r="DS132" t="s">
        <v>253</v>
      </c>
      <c r="DT132" t="s">
        <v>253</v>
      </c>
      <c r="DU132" t="s">
        <v>251</v>
      </c>
      <c r="DV132" t="s">
        <v>253</v>
      </c>
      <c r="DW132" t="s">
        <v>253</v>
      </c>
      <c r="DX132" t="s">
        <v>253</v>
      </c>
      <c r="DY132" t="s">
        <v>251</v>
      </c>
      <c r="DZ132" t="s">
        <v>256</v>
      </c>
      <c r="EA132" t="s">
        <v>254</v>
      </c>
      <c r="EB132" t="s">
        <v>256</v>
      </c>
      <c r="EC132" t="s">
        <v>256</v>
      </c>
      <c r="ED132" t="s">
        <v>254</v>
      </c>
      <c r="EE132" t="s">
        <v>256</v>
      </c>
      <c r="EF132" t="s">
        <v>254</v>
      </c>
      <c r="EG132" t="s">
        <v>251</v>
      </c>
      <c r="EH132" t="s">
        <v>252</v>
      </c>
      <c r="EI132" t="s">
        <v>252</v>
      </c>
      <c r="EJ132" t="s">
        <v>251</v>
      </c>
      <c r="EK132" t="s">
        <v>254</v>
      </c>
      <c r="EL132" t="s">
        <v>255</v>
      </c>
      <c r="EM132" t="s">
        <v>255</v>
      </c>
      <c r="EN132" t="s">
        <v>254</v>
      </c>
      <c r="EO132" t="s">
        <v>252</v>
      </c>
      <c r="EP132" t="s">
        <v>252</v>
      </c>
      <c r="EQ132" t="s">
        <v>253</v>
      </c>
      <c r="ER132" t="s">
        <v>253</v>
      </c>
      <c r="ES132" t="s">
        <v>255</v>
      </c>
      <c r="ET132" t="s">
        <v>255</v>
      </c>
      <c r="EU132" t="s">
        <v>256</v>
      </c>
      <c r="EV132" t="s">
        <v>256</v>
      </c>
      <c r="EW132" t="s">
        <v>259</v>
      </c>
      <c r="EX132" t="s">
        <v>259</v>
      </c>
      <c r="EY132" t="s">
        <v>259</v>
      </c>
      <c r="EZ132" t="s">
        <v>260</v>
      </c>
      <c r="FA132" t="s">
        <v>258</v>
      </c>
      <c r="FB132" t="s">
        <v>260</v>
      </c>
      <c r="FC132" t="s">
        <v>260</v>
      </c>
      <c r="FD132" t="s">
        <v>258</v>
      </c>
      <c r="FE132" t="s">
        <v>258</v>
      </c>
      <c r="FF132" t="s">
        <v>257</v>
      </c>
      <c r="FG132" t="s">
        <v>258</v>
      </c>
      <c r="FH132" t="s">
        <v>258</v>
      </c>
      <c r="FI132" t="s">
        <v>258</v>
      </c>
      <c r="FJ132" t="s">
        <v>257</v>
      </c>
      <c r="FK132" t="s">
        <v>261</v>
      </c>
      <c r="FL132" t="s">
        <v>258</v>
      </c>
      <c r="FM132" t="s">
        <v>261</v>
      </c>
      <c r="FN132" t="s">
        <v>260</v>
      </c>
      <c r="FO132" t="s">
        <v>257</v>
      </c>
      <c r="FP132" t="s">
        <v>257</v>
      </c>
      <c r="FQ132" t="s">
        <v>261</v>
      </c>
      <c r="FR132" t="s">
        <v>260</v>
      </c>
      <c r="FS132" t="s">
        <v>257</v>
      </c>
      <c r="FT132" t="s">
        <v>260</v>
      </c>
      <c r="FU132" t="s">
        <v>260</v>
      </c>
      <c r="FV132" t="s">
        <v>257</v>
      </c>
      <c r="FW132" t="s">
        <v>257</v>
      </c>
      <c r="FX132" t="s">
        <v>258</v>
      </c>
      <c r="FY132" t="s">
        <v>259</v>
      </c>
      <c r="FZ132" t="s">
        <v>259</v>
      </c>
      <c r="GA132" t="s">
        <v>260</v>
      </c>
      <c r="GB132" t="s">
        <v>259</v>
      </c>
      <c r="GC132" t="s">
        <v>259</v>
      </c>
      <c r="GD132" t="s">
        <v>259</v>
      </c>
      <c r="GE132" t="s">
        <v>258</v>
      </c>
      <c r="GF132" t="s">
        <v>259</v>
      </c>
      <c r="GG132" t="s">
        <v>258</v>
      </c>
      <c r="GH132" t="s">
        <v>259</v>
      </c>
      <c r="GI132" t="s">
        <v>259</v>
      </c>
      <c r="GJ132" t="s">
        <v>258</v>
      </c>
      <c r="GK132" t="s">
        <v>258</v>
      </c>
      <c r="GL132" t="s">
        <v>259</v>
      </c>
      <c r="GM132" t="s">
        <v>259</v>
      </c>
      <c r="GN132" t="s">
        <v>259</v>
      </c>
      <c r="GO132" t="s">
        <v>259</v>
      </c>
      <c r="GP132" t="s">
        <v>259</v>
      </c>
      <c r="GQ132" t="s">
        <v>259</v>
      </c>
      <c r="GR132" t="s">
        <v>258</v>
      </c>
      <c r="GS132" t="s">
        <v>259</v>
      </c>
      <c r="GT132" t="s">
        <v>258</v>
      </c>
      <c r="GU132" t="s">
        <v>2020</v>
      </c>
      <c r="GV132" t="s">
        <v>2021</v>
      </c>
      <c r="GW132" t="s">
        <v>2022</v>
      </c>
      <c r="GX132" t="s">
        <v>2023</v>
      </c>
      <c r="GY132">
        <v>1</v>
      </c>
      <c r="GZ132">
        <v>1182.721</v>
      </c>
      <c r="HA132">
        <v>14</v>
      </c>
      <c r="HB132" t="s">
        <v>227</v>
      </c>
      <c r="HC132">
        <v>10</v>
      </c>
      <c r="HD132" t="s">
        <v>227</v>
      </c>
      <c r="HE132">
        <v>1</v>
      </c>
      <c r="HF132">
        <v>2</v>
      </c>
      <c r="HG132" s="1">
        <v>44012.536805555559</v>
      </c>
      <c r="HH132" t="s">
        <v>227</v>
      </c>
      <c r="HI132" t="s">
        <v>227</v>
      </c>
      <c r="HJ132" t="s">
        <v>227</v>
      </c>
      <c r="HK132">
        <v>0</v>
      </c>
      <c r="HL132" t="s">
        <v>2024</v>
      </c>
      <c r="HM132" t="s">
        <v>601</v>
      </c>
      <c r="HN132" t="s">
        <v>1272</v>
      </c>
      <c r="HO132" t="s">
        <v>2025</v>
      </c>
      <c r="HP132">
        <v>2</v>
      </c>
      <c r="HQ132">
        <v>999999</v>
      </c>
    </row>
    <row r="133" spans="1:225" ht="75" x14ac:dyDescent="0.25">
      <c r="A133">
        <v>133</v>
      </c>
      <c r="B133">
        <v>4192</v>
      </c>
      <c r="C133">
        <v>2020</v>
      </c>
      <c r="D133" t="s">
        <v>2026</v>
      </c>
      <c r="E133" s="1">
        <v>44018.530555555553</v>
      </c>
      <c r="F133" t="s">
        <v>1120</v>
      </c>
      <c r="G133">
        <v>3</v>
      </c>
      <c r="H133">
        <v>0</v>
      </c>
      <c r="I133">
        <v>1</v>
      </c>
      <c r="J133">
        <v>0</v>
      </c>
      <c r="K133">
        <v>0</v>
      </c>
      <c r="L133">
        <v>0</v>
      </c>
      <c r="M133">
        <v>1</v>
      </c>
      <c r="N133">
        <v>0</v>
      </c>
      <c r="O133">
        <v>0</v>
      </c>
      <c r="P133">
        <v>0</v>
      </c>
      <c r="Q133">
        <v>0</v>
      </c>
      <c r="R133">
        <v>0</v>
      </c>
      <c r="S133" t="s">
        <v>227</v>
      </c>
      <c r="T133">
        <v>0</v>
      </c>
      <c r="U133">
        <v>1</v>
      </c>
      <c r="V133">
        <v>0</v>
      </c>
      <c r="W133">
        <v>0</v>
      </c>
      <c r="X133">
        <v>0</v>
      </c>
      <c r="Y133">
        <v>1</v>
      </c>
      <c r="Z133">
        <v>0</v>
      </c>
      <c r="AA133">
        <v>0</v>
      </c>
      <c r="AB133">
        <v>0</v>
      </c>
      <c r="AC133">
        <v>0</v>
      </c>
      <c r="AD133">
        <v>0</v>
      </c>
      <c r="AE133" t="s">
        <v>227</v>
      </c>
      <c r="AF133">
        <v>0</v>
      </c>
      <c r="AG133">
        <v>0</v>
      </c>
      <c r="AH133">
        <v>1</v>
      </c>
      <c r="AI133">
        <v>1</v>
      </c>
      <c r="AJ133">
        <v>1</v>
      </c>
      <c r="AK133">
        <v>1</v>
      </c>
      <c r="AL133">
        <v>0</v>
      </c>
      <c r="AM133" t="s">
        <v>2027</v>
      </c>
      <c r="AN133">
        <v>94111</v>
      </c>
      <c r="AO133" t="s">
        <v>229</v>
      </c>
      <c r="AP133" t="s">
        <v>2028</v>
      </c>
      <c r="AQ133">
        <v>94960</v>
      </c>
      <c r="AR133" t="s">
        <v>229</v>
      </c>
      <c r="AS133">
        <v>0</v>
      </c>
      <c r="AT133">
        <v>1</v>
      </c>
      <c r="AU133">
        <v>0</v>
      </c>
      <c r="AV133">
        <v>0</v>
      </c>
      <c r="AW133" t="s">
        <v>227</v>
      </c>
      <c r="AX133" s="2">
        <v>44388</v>
      </c>
      <c r="AY133" t="s">
        <v>506</v>
      </c>
      <c r="AZ133">
        <v>0</v>
      </c>
      <c r="BA133">
        <v>0</v>
      </c>
      <c r="BB133">
        <v>0</v>
      </c>
      <c r="BC133">
        <v>1</v>
      </c>
      <c r="BD133">
        <v>0</v>
      </c>
      <c r="BE133">
        <v>0</v>
      </c>
      <c r="BF133">
        <v>1</v>
      </c>
      <c r="BG133">
        <v>0</v>
      </c>
      <c r="BH133" t="s">
        <v>227</v>
      </c>
      <c r="BI133" t="s">
        <v>233</v>
      </c>
      <c r="BJ133" t="s">
        <v>227</v>
      </c>
      <c r="BK133" t="s">
        <v>234</v>
      </c>
      <c r="BL133" t="s">
        <v>273</v>
      </c>
      <c r="BM133" t="s">
        <v>236</v>
      </c>
      <c r="BN133" t="s">
        <v>227</v>
      </c>
      <c r="BO133" t="s">
        <v>233</v>
      </c>
      <c r="BP133" t="s">
        <v>233</v>
      </c>
      <c r="BQ133" t="s">
        <v>227</v>
      </c>
      <c r="BR133" t="s">
        <v>237</v>
      </c>
      <c r="BS133" t="s">
        <v>238</v>
      </c>
      <c r="BT133" t="s">
        <v>239</v>
      </c>
      <c r="BU133" t="s">
        <v>227</v>
      </c>
      <c r="BV133" t="s">
        <v>227</v>
      </c>
      <c r="BW133" t="s">
        <v>274</v>
      </c>
      <c r="BX133" s="3" t="s">
        <v>2029</v>
      </c>
      <c r="BY133" t="s">
        <v>292</v>
      </c>
      <c r="BZ133" t="s">
        <v>244</v>
      </c>
      <c r="CA133" t="s">
        <v>241</v>
      </c>
      <c r="CB133" t="s">
        <v>316</v>
      </c>
      <c r="CC133" t="s">
        <v>292</v>
      </c>
      <c r="CD133" t="s">
        <v>244</v>
      </c>
      <c r="CE133" t="s">
        <v>292</v>
      </c>
      <c r="CF133" t="s">
        <v>244</v>
      </c>
      <c r="CG133" t="s">
        <v>245</v>
      </c>
      <c r="CH133" t="s">
        <v>316</v>
      </c>
      <c r="CI133" t="s">
        <v>245</v>
      </c>
      <c r="CJ133" t="s">
        <v>316</v>
      </c>
      <c r="CK133" t="s">
        <v>292</v>
      </c>
      <c r="CL133" t="s">
        <v>242</v>
      </c>
      <c r="CM133" t="s">
        <v>292</v>
      </c>
      <c r="CN133" t="s">
        <v>244</v>
      </c>
      <c r="CO133" t="s">
        <v>292</v>
      </c>
      <c r="CP133" t="s">
        <v>244</v>
      </c>
      <c r="CQ133" t="s">
        <v>246</v>
      </c>
      <c r="CR133" t="s">
        <v>316</v>
      </c>
      <c r="CS133" t="s">
        <v>227</v>
      </c>
      <c r="CT133" t="s">
        <v>227</v>
      </c>
      <c r="CU133" t="s">
        <v>247</v>
      </c>
      <c r="CV133" t="s">
        <v>2030</v>
      </c>
      <c r="CW133" t="s">
        <v>247</v>
      </c>
      <c r="CX133" t="s">
        <v>2031</v>
      </c>
      <c r="CY133" t="s">
        <v>247</v>
      </c>
      <c r="CZ133" t="s">
        <v>2032</v>
      </c>
      <c r="DA133" t="s">
        <v>2033</v>
      </c>
      <c r="DB133" t="s">
        <v>2034</v>
      </c>
      <c r="DC133" t="s">
        <v>253</v>
      </c>
      <c r="DD133" t="s">
        <v>253</v>
      </c>
      <c r="DE133" t="s">
        <v>253</v>
      </c>
      <c r="DF133" t="s">
        <v>253</v>
      </c>
      <c r="DG133" t="s">
        <v>253</v>
      </c>
      <c r="DH133" t="s">
        <v>253</v>
      </c>
      <c r="DI133" t="s">
        <v>253</v>
      </c>
      <c r="DJ133" t="s">
        <v>253</v>
      </c>
      <c r="DK133" t="s">
        <v>254</v>
      </c>
      <c r="DL133" t="s">
        <v>255</v>
      </c>
      <c r="DM133" t="s">
        <v>255</v>
      </c>
      <c r="DN133" t="s">
        <v>255</v>
      </c>
      <c r="DO133" t="s">
        <v>254</v>
      </c>
      <c r="DP133" t="s">
        <v>256</v>
      </c>
      <c r="DQ133" t="s">
        <v>256</v>
      </c>
      <c r="DR133" t="s">
        <v>256</v>
      </c>
      <c r="DS133" t="s">
        <v>253</v>
      </c>
      <c r="DT133" t="s">
        <v>253</v>
      </c>
      <c r="DU133" t="s">
        <v>252</v>
      </c>
      <c r="DV133" t="s">
        <v>253</v>
      </c>
      <c r="DW133" t="s">
        <v>253</v>
      </c>
      <c r="DX133" t="s">
        <v>251</v>
      </c>
      <c r="DY133" t="s">
        <v>253</v>
      </c>
      <c r="DZ133" t="s">
        <v>256</v>
      </c>
      <c r="EA133" t="s">
        <v>255</v>
      </c>
      <c r="EB133" t="s">
        <v>256</v>
      </c>
      <c r="EC133" t="s">
        <v>256</v>
      </c>
      <c r="ED133" t="s">
        <v>256</v>
      </c>
      <c r="EE133" t="s">
        <v>254</v>
      </c>
      <c r="EF133" t="s">
        <v>256</v>
      </c>
      <c r="EG133" t="s">
        <v>251</v>
      </c>
      <c r="EH133" t="s">
        <v>253</v>
      </c>
      <c r="EI133" t="s">
        <v>253</v>
      </c>
      <c r="EJ133" t="s">
        <v>253</v>
      </c>
      <c r="EK133" t="s">
        <v>256</v>
      </c>
      <c r="EL133" t="s">
        <v>256</v>
      </c>
      <c r="EM133" t="s">
        <v>256</v>
      </c>
      <c r="EN133" t="s">
        <v>256</v>
      </c>
      <c r="EO133" t="s">
        <v>251</v>
      </c>
      <c r="EP133" t="s">
        <v>251</v>
      </c>
      <c r="EQ133" t="s">
        <v>253</v>
      </c>
      <c r="ER133" t="s">
        <v>251</v>
      </c>
      <c r="ES133" t="s">
        <v>254</v>
      </c>
      <c r="ET133" t="s">
        <v>254</v>
      </c>
      <c r="EU133" t="s">
        <v>256</v>
      </c>
      <c r="EV133" t="s">
        <v>254</v>
      </c>
      <c r="EW133" t="s">
        <v>257</v>
      </c>
      <c r="EX133" t="s">
        <v>258</v>
      </c>
      <c r="EY133" t="s">
        <v>257</v>
      </c>
      <c r="EZ133" t="s">
        <v>259</v>
      </c>
      <c r="FA133" t="s">
        <v>258</v>
      </c>
      <c r="FB133" t="s">
        <v>261</v>
      </c>
      <c r="FC133" t="s">
        <v>261</v>
      </c>
      <c r="FD133" t="s">
        <v>260</v>
      </c>
      <c r="FE133" t="s">
        <v>260</v>
      </c>
      <c r="FF133" t="s">
        <v>257</v>
      </c>
      <c r="FG133" t="s">
        <v>259</v>
      </c>
      <c r="FH133" t="s">
        <v>260</v>
      </c>
      <c r="FI133" t="s">
        <v>260</v>
      </c>
      <c r="FJ133" t="s">
        <v>258</v>
      </c>
      <c r="FK133" t="s">
        <v>260</v>
      </c>
      <c r="FL133" t="s">
        <v>259</v>
      </c>
      <c r="FM133" t="s">
        <v>258</v>
      </c>
      <c r="FN133" t="s">
        <v>258</v>
      </c>
      <c r="FO133" t="s">
        <v>257</v>
      </c>
      <c r="FP133" t="s">
        <v>258</v>
      </c>
      <c r="FQ133" t="s">
        <v>261</v>
      </c>
      <c r="FR133" t="s">
        <v>261</v>
      </c>
      <c r="FS133" t="s">
        <v>258</v>
      </c>
      <c r="FT133" t="s">
        <v>261</v>
      </c>
      <c r="FU133" t="s">
        <v>260</v>
      </c>
      <c r="FV133" t="s">
        <v>260</v>
      </c>
      <c r="FW133" t="s">
        <v>257</v>
      </c>
      <c r="FX133" t="s">
        <v>260</v>
      </c>
      <c r="FY133" t="s">
        <v>259</v>
      </c>
      <c r="FZ133" t="s">
        <v>259</v>
      </c>
      <c r="GA133" t="s">
        <v>261</v>
      </c>
      <c r="GB133" t="s">
        <v>261</v>
      </c>
      <c r="GC133" t="s">
        <v>260</v>
      </c>
      <c r="GD133" t="s">
        <v>261</v>
      </c>
      <c r="GE133" t="s">
        <v>258</v>
      </c>
      <c r="GF133" t="s">
        <v>260</v>
      </c>
      <c r="GG133" t="s">
        <v>260</v>
      </c>
      <c r="GH133" t="s">
        <v>259</v>
      </c>
      <c r="GI133" t="s">
        <v>261</v>
      </c>
      <c r="GJ133" t="s">
        <v>257</v>
      </c>
      <c r="GK133" t="s">
        <v>257</v>
      </c>
      <c r="GL133" t="s">
        <v>261</v>
      </c>
      <c r="GM133" t="s">
        <v>258</v>
      </c>
      <c r="GN133" t="s">
        <v>257</v>
      </c>
      <c r="GO133" t="s">
        <v>261</v>
      </c>
      <c r="GP133" t="s">
        <v>260</v>
      </c>
      <c r="GQ133" t="s">
        <v>260</v>
      </c>
      <c r="GR133" t="s">
        <v>258</v>
      </c>
      <c r="GS133" t="s">
        <v>257</v>
      </c>
      <c r="GT133" t="s">
        <v>257</v>
      </c>
      <c r="GU133" t="s">
        <v>2035</v>
      </c>
      <c r="GV133" t="s">
        <v>2036</v>
      </c>
      <c r="GW133" t="s">
        <v>2037</v>
      </c>
      <c r="GX133" t="s">
        <v>2038</v>
      </c>
      <c r="GY133">
        <v>1</v>
      </c>
      <c r="GZ133">
        <v>9336.2209999999995</v>
      </c>
      <c r="HA133">
        <v>5</v>
      </c>
      <c r="HB133" t="s">
        <v>227</v>
      </c>
      <c r="HC133">
        <v>10</v>
      </c>
      <c r="HD133" t="s">
        <v>227</v>
      </c>
      <c r="HE133">
        <v>5</v>
      </c>
      <c r="HF133">
        <v>6</v>
      </c>
      <c r="HG133" s="1">
        <v>44018.422222222223</v>
      </c>
      <c r="HH133" t="s">
        <v>227</v>
      </c>
      <c r="HI133" t="s">
        <v>227</v>
      </c>
      <c r="HJ133" t="s">
        <v>227</v>
      </c>
      <c r="HK133">
        <v>0</v>
      </c>
      <c r="HL133" t="s">
        <v>2039</v>
      </c>
      <c r="HM133" t="s">
        <v>302</v>
      </c>
      <c r="HN133" t="s">
        <v>1272</v>
      </c>
      <c r="HO133" t="s">
        <v>2040</v>
      </c>
      <c r="HP133">
        <v>2</v>
      </c>
      <c r="HQ133">
        <v>999999</v>
      </c>
    </row>
    <row r="134" spans="1:225" ht="30" x14ac:dyDescent="0.25">
      <c r="A134">
        <v>134</v>
      </c>
      <c r="B134">
        <v>4225</v>
      </c>
      <c r="C134">
        <v>2020</v>
      </c>
      <c r="D134" t="s">
        <v>2041</v>
      </c>
      <c r="E134" s="1">
        <v>44018.647916666669</v>
      </c>
      <c r="F134" t="s">
        <v>1120</v>
      </c>
      <c r="G134">
        <v>3</v>
      </c>
      <c r="H134">
        <v>0</v>
      </c>
      <c r="I134">
        <v>1</v>
      </c>
      <c r="J134">
        <v>0</v>
      </c>
      <c r="K134">
        <v>0</v>
      </c>
      <c r="L134">
        <v>1</v>
      </c>
      <c r="M134">
        <v>1</v>
      </c>
      <c r="N134">
        <v>0</v>
      </c>
      <c r="O134">
        <v>0</v>
      </c>
      <c r="P134">
        <v>0</v>
      </c>
      <c r="Q134">
        <v>0</v>
      </c>
      <c r="R134">
        <v>0</v>
      </c>
      <c r="S134" t="s">
        <v>227</v>
      </c>
      <c r="T134">
        <v>0</v>
      </c>
      <c r="U134">
        <v>1</v>
      </c>
      <c r="V134">
        <v>0</v>
      </c>
      <c r="W134">
        <v>0</v>
      </c>
      <c r="X134">
        <v>1</v>
      </c>
      <c r="Y134">
        <v>1</v>
      </c>
      <c r="Z134">
        <v>0</v>
      </c>
      <c r="AA134">
        <v>0</v>
      </c>
      <c r="AB134">
        <v>0</v>
      </c>
      <c r="AC134">
        <v>0</v>
      </c>
      <c r="AD134">
        <v>0</v>
      </c>
      <c r="AE134" t="s">
        <v>227</v>
      </c>
      <c r="AF134">
        <v>0</v>
      </c>
      <c r="AG134">
        <v>1</v>
      </c>
      <c r="AH134">
        <v>1</v>
      </c>
      <c r="AI134">
        <v>1</v>
      </c>
      <c r="AJ134">
        <v>1</v>
      </c>
      <c r="AK134">
        <v>1</v>
      </c>
      <c r="AL134">
        <v>0</v>
      </c>
      <c r="AM134" t="s">
        <v>2042</v>
      </c>
      <c r="AN134">
        <v>95531</v>
      </c>
      <c r="AO134" t="s">
        <v>229</v>
      </c>
      <c r="AP134" t="s">
        <v>2043</v>
      </c>
      <c r="AQ134">
        <v>95503</v>
      </c>
      <c r="AR134" t="s">
        <v>229</v>
      </c>
      <c r="AS134">
        <v>1</v>
      </c>
      <c r="AT134">
        <v>0</v>
      </c>
      <c r="AU134">
        <v>0</v>
      </c>
      <c r="AV134">
        <v>0</v>
      </c>
      <c r="AW134" t="s">
        <v>227</v>
      </c>
      <c r="AX134" s="2">
        <v>44293</v>
      </c>
      <c r="AY134" t="s">
        <v>380</v>
      </c>
      <c r="AZ134">
        <v>0</v>
      </c>
      <c r="BA134">
        <v>0</v>
      </c>
      <c r="BB134">
        <v>0</v>
      </c>
      <c r="BC134">
        <v>1</v>
      </c>
      <c r="BD134">
        <v>0</v>
      </c>
      <c r="BE134">
        <v>0</v>
      </c>
      <c r="BF134">
        <v>1</v>
      </c>
      <c r="BG134">
        <v>0</v>
      </c>
      <c r="BH134" t="s">
        <v>227</v>
      </c>
      <c r="BI134" t="s">
        <v>233</v>
      </c>
      <c r="BJ134" t="s">
        <v>227</v>
      </c>
      <c r="BK134" t="s">
        <v>252</v>
      </c>
      <c r="BL134" t="s">
        <v>291</v>
      </c>
      <c r="BM134" t="s">
        <v>236</v>
      </c>
      <c r="BN134" t="s">
        <v>227</v>
      </c>
      <c r="BO134" t="s">
        <v>233</v>
      </c>
      <c r="BP134" t="s">
        <v>233</v>
      </c>
      <c r="BQ134" s="2">
        <v>44198</v>
      </c>
      <c r="BR134" t="s">
        <v>237</v>
      </c>
      <c r="BS134" t="s">
        <v>237</v>
      </c>
      <c r="BT134" t="s">
        <v>239</v>
      </c>
      <c r="BU134" t="s">
        <v>227</v>
      </c>
      <c r="BV134" t="s">
        <v>227</v>
      </c>
      <c r="BW134" t="s">
        <v>274</v>
      </c>
      <c r="BX134" s="3" t="s">
        <v>2044</v>
      </c>
      <c r="BY134" t="s">
        <v>245</v>
      </c>
      <c r="BZ134" t="s">
        <v>244</v>
      </c>
      <c r="CA134" t="s">
        <v>241</v>
      </c>
      <c r="CB134" t="s">
        <v>244</v>
      </c>
      <c r="CC134" t="s">
        <v>385</v>
      </c>
      <c r="CD134" t="s">
        <v>244</v>
      </c>
      <c r="CE134" t="s">
        <v>385</v>
      </c>
      <c r="CF134" t="s">
        <v>244</v>
      </c>
      <c r="CG134" t="s">
        <v>245</v>
      </c>
      <c r="CH134" t="s">
        <v>244</v>
      </c>
      <c r="CI134" t="s">
        <v>245</v>
      </c>
      <c r="CJ134" t="s">
        <v>244</v>
      </c>
      <c r="CK134" t="s">
        <v>292</v>
      </c>
      <c r="CL134" t="s">
        <v>242</v>
      </c>
      <c r="CM134" t="s">
        <v>292</v>
      </c>
      <c r="CN134" t="s">
        <v>242</v>
      </c>
      <c r="CO134" t="s">
        <v>245</v>
      </c>
      <c r="CP134" t="s">
        <v>316</v>
      </c>
      <c r="CQ134" t="s">
        <v>292</v>
      </c>
      <c r="CR134" t="s">
        <v>242</v>
      </c>
      <c r="CS134" t="s">
        <v>227</v>
      </c>
      <c r="CT134" t="s">
        <v>227</v>
      </c>
      <c r="CU134" t="s">
        <v>247</v>
      </c>
      <c r="CV134" t="s">
        <v>2045</v>
      </c>
      <c r="CW134" t="s">
        <v>247</v>
      </c>
      <c r="CX134" t="s">
        <v>2046</v>
      </c>
      <c r="CY134" t="s">
        <v>247</v>
      </c>
      <c r="CZ134" t="s">
        <v>2047</v>
      </c>
      <c r="DA134" t="s">
        <v>2048</v>
      </c>
      <c r="DB134" t="s">
        <v>2049</v>
      </c>
      <c r="DC134" t="s">
        <v>251</v>
      </c>
      <c r="DD134" t="s">
        <v>253</v>
      </c>
      <c r="DE134" t="s">
        <v>251</v>
      </c>
      <c r="DF134" t="s">
        <v>252</v>
      </c>
      <c r="DG134" t="s">
        <v>252</v>
      </c>
      <c r="DH134" t="s">
        <v>253</v>
      </c>
      <c r="DI134" t="s">
        <v>253</v>
      </c>
      <c r="DJ134" t="s">
        <v>253</v>
      </c>
      <c r="DK134" t="s">
        <v>254</v>
      </c>
      <c r="DL134" t="s">
        <v>254</v>
      </c>
      <c r="DM134" t="s">
        <v>254</v>
      </c>
      <c r="DN134" t="s">
        <v>254</v>
      </c>
      <c r="DO134" t="s">
        <v>254</v>
      </c>
      <c r="DP134" t="s">
        <v>256</v>
      </c>
      <c r="DQ134" t="s">
        <v>256</v>
      </c>
      <c r="DR134" t="s">
        <v>256</v>
      </c>
      <c r="DS134" t="s">
        <v>253</v>
      </c>
      <c r="DT134" t="s">
        <v>253</v>
      </c>
      <c r="DU134" t="s">
        <v>253</v>
      </c>
      <c r="DV134" t="s">
        <v>253</v>
      </c>
      <c r="DW134" t="s">
        <v>253</v>
      </c>
      <c r="DX134" t="s">
        <v>252</v>
      </c>
      <c r="DY134" t="s">
        <v>253</v>
      </c>
      <c r="DZ134" t="s">
        <v>254</v>
      </c>
      <c r="EA134" t="s">
        <v>254</v>
      </c>
      <c r="EB134" t="s">
        <v>256</v>
      </c>
      <c r="EC134" t="s">
        <v>256</v>
      </c>
      <c r="ED134" t="s">
        <v>256</v>
      </c>
      <c r="EE134" t="s">
        <v>254</v>
      </c>
      <c r="EF134" t="s">
        <v>256</v>
      </c>
      <c r="EG134" t="s">
        <v>253</v>
      </c>
      <c r="EH134" t="s">
        <v>251</v>
      </c>
      <c r="EI134" t="s">
        <v>251</v>
      </c>
      <c r="EJ134" t="s">
        <v>253</v>
      </c>
      <c r="EK134" t="s">
        <v>254</v>
      </c>
      <c r="EL134" t="s">
        <v>254</v>
      </c>
      <c r="EM134" t="s">
        <v>255</v>
      </c>
      <c r="EN134" t="s">
        <v>256</v>
      </c>
      <c r="EO134" t="s">
        <v>251</v>
      </c>
      <c r="EP134" t="s">
        <v>252</v>
      </c>
      <c r="EQ134" t="s">
        <v>252</v>
      </c>
      <c r="ER134" t="s">
        <v>252</v>
      </c>
      <c r="ES134" t="s">
        <v>254</v>
      </c>
      <c r="ET134" t="s">
        <v>255</v>
      </c>
      <c r="EU134" t="s">
        <v>255</v>
      </c>
      <c r="EV134" t="s">
        <v>254</v>
      </c>
      <c r="EW134" t="s">
        <v>260</v>
      </c>
      <c r="EX134" t="s">
        <v>258</v>
      </c>
      <c r="EY134" t="s">
        <v>258</v>
      </c>
      <c r="EZ134" t="s">
        <v>260</v>
      </c>
      <c r="FA134" t="s">
        <v>258</v>
      </c>
      <c r="FB134" t="s">
        <v>258</v>
      </c>
      <c r="FC134" t="s">
        <v>258</v>
      </c>
      <c r="FD134" t="s">
        <v>257</v>
      </c>
      <c r="FE134" t="s">
        <v>258</v>
      </c>
      <c r="FF134" t="s">
        <v>259</v>
      </c>
      <c r="FG134" t="s">
        <v>258</v>
      </c>
      <c r="FH134" t="s">
        <v>260</v>
      </c>
      <c r="FI134" t="s">
        <v>261</v>
      </c>
      <c r="FJ134" t="s">
        <v>261</v>
      </c>
      <c r="FK134" t="s">
        <v>258</v>
      </c>
      <c r="FL134" t="s">
        <v>257</v>
      </c>
      <c r="FM134" t="s">
        <v>260</v>
      </c>
      <c r="FN134" t="s">
        <v>260</v>
      </c>
      <c r="FO134" t="s">
        <v>259</v>
      </c>
      <c r="FP134" t="s">
        <v>261</v>
      </c>
      <c r="FQ134" t="s">
        <v>260</v>
      </c>
      <c r="FR134" t="s">
        <v>260</v>
      </c>
      <c r="FS134" t="s">
        <v>260</v>
      </c>
      <c r="FT134" t="s">
        <v>260</v>
      </c>
      <c r="FU134" t="s">
        <v>257</v>
      </c>
      <c r="FV134" t="s">
        <v>259</v>
      </c>
      <c r="FW134" t="s">
        <v>259</v>
      </c>
      <c r="FX134" t="s">
        <v>259</v>
      </c>
      <c r="FY134" t="s">
        <v>259</v>
      </c>
      <c r="FZ134" t="s">
        <v>259</v>
      </c>
      <c r="GA134" t="s">
        <v>257</v>
      </c>
      <c r="GB134" t="s">
        <v>260</v>
      </c>
      <c r="GC134" t="s">
        <v>261</v>
      </c>
      <c r="GD134" t="s">
        <v>260</v>
      </c>
      <c r="GE134" t="s">
        <v>259</v>
      </c>
      <c r="GF134" t="s">
        <v>257</v>
      </c>
      <c r="GG134" t="s">
        <v>260</v>
      </c>
      <c r="GH134" t="s">
        <v>258</v>
      </c>
      <c r="GI134" t="s">
        <v>260</v>
      </c>
      <c r="GJ134" t="s">
        <v>261</v>
      </c>
      <c r="GK134" t="s">
        <v>259</v>
      </c>
      <c r="GL134" t="s">
        <v>257</v>
      </c>
      <c r="GM134" t="s">
        <v>260</v>
      </c>
      <c r="GN134" t="s">
        <v>260</v>
      </c>
      <c r="GO134" t="s">
        <v>257</v>
      </c>
      <c r="GP134" t="s">
        <v>257</v>
      </c>
      <c r="GQ134" t="s">
        <v>257</v>
      </c>
      <c r="GR134" t="s">
        <v>261</v>
      </c>
      <c r="GS134" t="s">
        <v>260</v>
      </c>
      <c r="GT134" t="s">
        <v>259</v>
      </c>
      <c r="GU134" t="s">
        <v>2050</v>
      </c>
      <c r="GV134" t="s">
        <v>2051</v>
      </c>
      <c r="GW134" t="s">
        <v>2052</v>
      </c>
      <c r="GX134" t="s">
        <v>2053</v>
      </c>
      <c r="GY134">
        <v>1</v>
      </c>
      <c r="GZ134">
        <v>4879.0959999999995</v>
      </c>
      <c r="HA134">
        <v>14</v>
      </c>
      <c r="HB134" t="s">
        <v>227</v>
      </c>
      <c r="HC134">
        <v>10</v>
      </c>
      <c r="HD134" t="s">
        <v>227</v>
      </c>
      <c r="HE134">
        <v>1</v>
      </c>
      <c r="HF134">
        <v>2</v>
      </c>
      <c r="HG134" s="1">
        <v>44018.59097222222</v>
      </c>
      <c r="HH134" t="s">
        <v>227</v>
      </c>
      <c r="HI134" t="s">
        <v>227</v>
      </c>
      <c r="HJ134" t="s">
        <v>227</v>
      </c>
      <c r="HK134">
        <v>0</v>
      </c>
      <c r="HL134" t="s">
        <v>2054</v>
      </c>
      <c r="HM134" t="s">
        <v>601</v>
      </c>
      <c r="HN134" t="s">
        <v>1272</v>
      </c>
      <c r="HO134" t="s">
        <v>2055</v>
      </c>
      <c r="HP134">
        <v>2</v>
      </c>
      <c r="HQ134">
        <v>999999</v>
      </c>
    </row>
    <row r="135" spans="1:225" x14ac:dyDescent="0.25">
      <c r="A135">
        <v>135</v>
      </c>
      <c r="B135">
        <v>4258</v>
      </c>
      <c r="C135">
        <v>2020</v>
      </c>
      <c r="D135" t="s">
        <v>2056</v>
      </c>
      <c r="E135" s="1">
        <v>44018.725694444445</v>
      </c>
      <c r="F135" t="s">
        <v>1120</v>
      </c>
      <c r="G135">
        <v>3</v>
      </c>
      <c r="H135">
        <v>0</v>
      </c>
      <c r="I135">
        <v>1</v>
      </c>
      <c r="J135">
        <v>1</v>
      </c>
      <c r="K135">
        <v>0</v>
      </c>
      <c r="L135">
        <v>1</v>
      </c>
      <c r="M135">
        <v>1</v>
      </c>
      <c r="N135">
        <v>0</v>
      </c>
      <c r="O135">
        <v>0</v>
      </c>
      <c r="P135">
        <v>0</v>
      </c>
      <c r="Q135">
        <v>0</v>
      </c>
      <c r="R135">
        <v>0</v>
      </c>
      <c r="S135" t="s">
        <v>227</v>
      </c>
      <c r="T135">
        <v>0</v>
      </c>
      <c r="U135">
        <v>1</v>
      </c>
      <c r="V135">
        <v>0</v>
      </c>
      <c r="W135">
        <v>0</v>
      </c>
      <c r="X135">
        <v>0</v>
      </c>
      <c r="Y135">
        <v>1</v>
      </c>
      <c r="Z135">
        <v>0</v>
      </c>
      <c r="AA135">
        <v>0</v>
      </c>
      <c r="AB135">
        <v>0</v>
      </c>
      <c r="AC135">
        <v>0</v>
      </c>
      <c r="AD135">
        <v>0</v>
      </c>
      <c r="AE135" t="s">
        <v>227</v>
      </c>
      <c r="AF135">
        <v>0</v>
      </c>
      <c r="AG135">
        <v>0</v>
      </c>
      <c r="AH135">
        <v>0</v>
      </c>
      <c r="AI135">
        <v>0</v>
      </c>
      <c r="AJ135">
        <v>1</v>
      </c>
      <c r="AK135">
        <v>0</v>
      </c>
      <c r="AL135">
        <v>0</v>
      </c>
      <c r="AM135" t="s">
        <v>2057</v>
      </c>
      <c r="AN135">
        <v>95437</v>
      </c>
      <c r="AO135" t="s">
        <v>229</v>
      </c>
      <c r="AP135" t="s">
        <v>2058</v>
      </c>
      <c r="AQ135">
        <v>95437</v>
      </c>
      <c r="AR135" t="s">
        <v>229</v>
      </c>
      <c r="AS135">
        <v>1</v>
      </c>
      <c r="AT135">
        <v>1</v>
      </c>
      <c r="AU135">
        <v>0</v>
      </c>
      <c r="AV135">
        <v>0</v>
      </c>
      <c r="AW135" t="s">
        <v>227</v>
      </c>
      <c r="AX135" s="2">
        <v>44199</v>
      </c>
      <c r="AY135" t="s">
        <v>289</v>
      </c>
      <c r="AZ135">
        <v>0</v>
      </c>
      <c r="BA135">
        <v>0</v>
      </c>
      <c r="BB135">
        <v>0</v>
      </c>
      <c r="BC135">
        <v>1</v>
      </c>
      <c r="BD135">
        <v>0</v>
      </c>
      <c r="BE135">
        <v>0</v>
      </c>
      <c r="BF135">
        <v>1</v>
      </c>
      <c r="BG135">
        <v>0</v>
      </c>
      <c r="BH135" t="s">
        <v>227</v>
      </c>
      <c r="BI135" t="s">
        <v>233</v>
      </c>
      <c r="BJ135" t="s">
        <v>227</v>
      </c>
      <c r="BK135" t="s">
        <v>315</v>
      </c>
      <c r="BL135" t="s">
        <v>291</v>
      </c>
      <c r="BM135" t="s">
        <v>236</v>
      </c>
      <c r="BN135" t="s">
        <v>227</v>
      </c>
      <c r="BO135" t="s">
        <v>233</v>
      </c>
      <c r="BP135" t="s">
        <v>233</v>
      </c>
      <c r="BQ135" t="s">
        <v>227</v>
      </c>
      <c r="BR135" t="s">
        <v>238</v>
      </c>
      <c r="BS135" t="s">
        <v>239</v>
      </c>
      <c r="BT135" t="s">
        <v>239</v>
      </c>
      <c r="BU135" t="s">
        <v>227</v>
      </c>
      <c r="BV135" t="s">
        <v>227</v>
      </c>
      <c r="BW135" t="s">
        <v>233</v>
      </c>
      <c r="BX135" s="3" t="s">
        <v>227</v>
      </c>
      <c r="BY135" t="s">
        <v>292</v>
      </c>
      <c r="BZ135" t="s">
        <v>242</v>
      </c>
      <c r="CA135" t="s">
        <v>241</v>
      </c>
      <c r="CB135" t="s">
        <v>316</v>
      </c>
      <c r="CC135" t="s">
        <v>243</v>
      </c>
      <c r="CD135" t="s">
        <v>316</v>
      </c>
      <c r="CE135" t="s">
        <v>245</v>
      </c>
      <c r="CF135" t="s">
        <v>316</v>
      </c>
      <c r="CG135" t="s">
        <v>246</v>
      </c>
      <c r="CH135" t="s">
        <v>316</v>
      </c>
      <c r="CI135" t="s">
        <v>245</v>
      </c>
      <c r="CJ135" t="s">
        <v>316</v>
      </c>
      <c r="CK135" t="s">
        <v>292</v>
      </c>
      <c r="CL135" t="s">
        <v>242</v>
      </c>
      <c r="CM135" t="s">
        <v>292</v>
      </c>
      <c r="CN135" t="s">
        <v>242</v>
      </c>
      <c r="CO135" t="s">
        <v>292</v>
      </c>
      <c r="CP135" t="s">
        <v>242</v>
      </c>
      <c r="CQ135" t="s">
        <v>292</v>
      </c>
      <c r="CR135" t="s">
        <v>242</v>
      </c>
      <c r="CS135" t="s">
        <v>227</v>
      </c>
      <c r="CT135" t="s">
        <v>227</v>
      </c>
      <c r="CU135" t="s">
        <v>247</v>
      </c>
      <c r="CV135" t="s">
        <v>2059</v>
      </c>
      <c r="CW135" t="s">
        <v>247</v>
      </c>
      <c r="CX135" t="s">
        <v>2060</v>
      </c>
      <c r="CY135" t="s">
        <v>247</v>
      </c>
      <c r="CZ135" t="s">
        <v>2061</v>
      </c>
      <c r="DA135" t="s">
        <v>2062</v>
      </c>
      <c r="DB135" t="s">
        <v>2063</v>
      </c>
      <c r="DC135" t="s">
        <v>251</v>
      </c>
      <c r="DD135" t="s">
        <v>253</v>
      </c>
      <c r="DE135" t="s">
        <v>252</v>
      </c>
      <c r="DF135" t="s">
        <v>252</v>
      </c>
      <c r="DG135" t="s">
        <v>252</v>
      </c>
      <c r="DH135" t="s">
        <v>252</v>
      </c>
      <c r="DI135" t="s">
        <v>251</v>
      </c>
      <c r="DJ135" t="s">
        <v>252</v>
      </c>
      <c r="DK135" t="s">
        <v>254</v>
      </c>
      <c r="DL135" t="s">
        <v>254</v>
      </c>
      <c r="DM135" t="s">
        <v>254</v>
      </c>
      <c r="DN135" t="s">
        <v>255</v>
      </c>
      <c r="DO135" t="s">
        <v>254</v>
      </c>
      <c r="DP135" t="s">
        <v>254</v>
      </c>
      <c r="DQ135" t="s">
        <v>254</v>
      </c>
      <c r="DR135" t="s">
        <v>255</v>
      </c>
      <c r="DS135" t="s">
        <v>251</v>
      </c>
      <c r="DT135" t="s">
        <v>253</v>
      </c>
      <c r="DU135" t="s">
        <v>252</v>
      </c>
      <c r="DV135" t="s">
        <v>253</v>
      </c>
      <c r="DW135" t="s">
        <v>253</v>
      </c>
      <c r="DX135" t="s">
        <v>253</v>
      </c>
      <c r="DY135" t="s">
        <v>253</v>
      </c>
      <c r="DZ135" t="s">
        <v>254</v>
      </c>
      <c r="EA135" t="s">
        <v>255</v>
      </c>
      <c r="EB135" t="s">
        <v>256</v>
      </c>
      <c r="EC135" t="s">
        <v>256</v>
      </c>
      <c r="ED135" t="s">
        <v>256</v>
      </c>
      <c r="EE135" t="s">
        <v>256</v>
      </c>
      <c r="EF135" t="s">
        <v>256</v>
      </c>
      <c r="EG135" t="s">
        <v>251</v>
      </c>
      <c r="EH135" t="s">
        <v>251</v>
      </c>
      <c r="EI135" t="s">
        <v>251</v>
      </c>
      <c r="EJ135" t="s">
        <v>253</v>
      </c>
      <c r="EK135" t="s">
        <v>254</v>
      </c>
      <c r="EL135" t="s">
        <v>256</v>
      </c>
      <c r="EM135" t="s">
        <v>254</v>
      </c>
      <c r="EN135" t="s">
        <v>256</v>
      </c>
      <c r="EO135" t="s">
        <v>252</v>
      </c>
      <c r="EP135" t="s">
        <v>252</v>
      </c>
      <c r="EQ135" t="s">
        <v>253</v>
      </c>
      <c r="ER135" t="s">
        <v>252</v>
      </c>
      <c r="ES135" t="s">
        <v>255</v>
      </c>
      <c r="ET135" t="s">
        <v>255</v>
      </c>
      <c r="EU135" t="s">
        <v>256</v>
      </c>
      <c r="EV135" t="s">
        <v>255</v>
      </c>
      <c r="EW135" t="s">
        <v>258</v>
      </c>
      <c r="EX135" t="s">
        <v>261</v>
      </c>
      <c r="EY135" t="s">
        <v>261</v>
      </c>
      <c r="EZ135" t="s">
        <v>260</v>
      </c>
      <c r="FA135" t="s">
        <v>257</v>
      </c>
      <c r="FB135" t="s">
        <v>257</v>
      </c>
      <c r="FC135" t="s">
        <v>257</v>
      </c>
      <c r="FD135" t="s">
        <v>257</v>
      </c>
      <c r="FE135" t="s">
        <v>261</v>
      </c>
      <c r="FF135" t="s">
        <v>260</v>
      </c>
      <c r="FG135" t="s">
        <v>260</v>
      </c>
      <c r="FH135" t="s">
        <v>260</v>
      </c>
      <c r="FI135" t="s">
        <v>260</v>
      </c>
      <c r="FJ135" t="s">
        <v>260</v>
      </c>
      <c r="FK135" t="s">
        <v>260</v>
      </c>
      <c r="FL135" t="s">
        <v>259</v>
      </c>
      <c r="FM135" t="s">
        <v>261</v>
      </c>
      <c r="FN135" t="s">
        <v>261</v>
      </c>
      <c r="FO135" t="s">
        <v>259</v>
      </c>
      <c r="FP135" t="s">
        <v>261</v>
      </c>
      <c r="FQ135" t="s">
        <v>261</v>
      </c>
      <c r="FR135" t="s">
        <v>261</v>
      </c>
      <c r="FS135" t="s">
        <v>261</v>
      </c>
      <c r="FT135" t="s">
        <v>261</v>
      </c>
      <c r="FU135" t="s">
        <v>258</v>
      </c>
      <c r="FV135" t="s">
        <v>257</v>
      </c>
      <c r="FW135" t="s">
        <v>257</v>
      </c>
      <c r="FX135" t="s">
        <v>258</v>
      </c>
      <c r="FY135" t="s">
        <v>257</v>
      </c>
      <c r="FZ135" t="s">
        <v>257</v>
      </c>
      <c r="GA135" t="s">
        <v>261</v>
      </c>
      <c r="GB135" t="s">
        <v>260</v>
      </c>
      <c r="GC135" t="s">
        <v>258</v>
      </c>
      <c r="GD135" t="s">
        <v>260</v>
      </c>
      <c r="GE135" t="s">
        <v>260</v>
      </c>
      <c r="GF135" t="s">
        <v>258</v>
      </c>
      <c r="GG135" t="s">
        <v>260</v>
      </c>
      <c r="GH135" t="s">
        <v>258</v>
      </c>
      <c r="GI135" t="s">
        <v>260</v>
      </c>
      <c r="GJ135" t="s">
        <v>261</v>
      </c>
      <c r="GK135" t="s">
        <v>259</v>
      </c>
      <c r="GL135" t="s">
        <v>261</v>
      </c>
      <c r="GM135" t="s">
        <v>261</v>
      </c>
      <c r="GN135" t="s">
        <v>261</v>
      </c>
      <c r="GO135" t="s">
        <v>260</v>
      </c>
      <c r="GP135" t="s">
        <v>261</v>
      </c>
      <c r="GQ135" t="s">
        <v>261</v>
      </c>
      <c r="GR135" t="s">
        <v>260</v>
      </c>
      <c r="GS135" t="s">
        <v>260</v>
      </c>
      <c r="GT135" t="s">
        <v>260</v>
      </c>
      <c r="GU135" t="s">
        <v>2064</v>
      </c>
      <c r="GV135" t="s">
        <v>2065</v>
      </c>
      <c r="GW135" t="s">
        <v>2066</v>
      </c>
      <c r="GX135" t="s">
        <v>2067</v>
      </c>
      <c r="GY135">
        <v>1</v>
      </c>
      <c r="GZ135">
        <v>3642.6350000000002</v>
      </c>
      <c r="HA135">
        <v>5</v>
      </c>
      <c r="HB135" t="s">
        <v>227</v>
      </c>
      <c r="HC135">
        <v>3</v>
      </c>
      <c r="HD135" t="s">
        <v>227</v>
      </c>
      <c r="HE135">
        <v>5</v>
      </c>
      <c r="HF135">
        <v>6</v>
      </c>
      <c r="HG135" s="1">
        <v>44018.683333333334</v>
      </c>
      <c r="HH135" t="s">
        <v>227</v>
      </c>
      <c r="HI135" t="s">
        <v>227</v>
      </c>
      <c r="HJ135" t="s">
        <v>227</v>
      </c>
      <c r="HK135">
        <v>0</v>
      </c>
      <c r="HL135" t="s">
        <v>1652</v>
      </c>
      <c r="HM135" t="s">
        <v>302</v>
      </c>
      <c r="HN135" t="s">
        <v>1272</v>
      </c>
      <c r="HO135" t="s">
        <v>2068</v>
      </c>
      <c r="HP135">
        <v>2</v>
      </c>
      <c r="HQ135">
        <v>999999</v>
      </c>
    </row>
    <row r="136" spans="1:225" x14ac:dyDescent="0.25">
      <c r="A136">
        <v>136</v>
      </c>
      <c r="B136">
        <v>4291</v>
      </c>
      <c r="C136">
        <v>2020</v>
      </c>
      <c r="D136" t="s">
        <v>2069</v>
      </c>
      <c r="E136" s="1">
        <v>44018.748611111114</v>
      </c>
      <c r="F136" t="s">
        <v>1120</v>
      </c>
      <c r="G136">
        <v>3</v>
      </c>
      <c r="H136">
        <v>0</v>
      </c>
      <c r="I136">
        <v>1</v>
      </c>
      <c r="J136">
        <v>0</v>
      </c>
      <c r="K136">
        <v>0</v>
      </c>
      <c r="L136">
        <v>1</v>
      </c>
      <c r="M136">
        <v>1</v>
      </c>
      <c r="N136">
        <v>0</v>
      </c>
      <c r="O136">
        <v>0</v>
      </c>
      <c r="P136">
        <v>0</v>
      </c>
      <c r="Q136">
        <v>0</v>
      </c>
      <c r="R136">
        <v>0</v>
      </c>
      <c r="S136" t="s">
        <v>227</v>
      </c>
      <c r="T136">
        <v>0</v>
      </c>
      <c r="U136">
        <v>1</v>
      </c>
      <c r="V136">
        <v>0</v>
      </c>
      <c r="W136">
        <v>0</v>
      </c>
      <c r="X136">
        <v>1</v>
      </c>
      <c r="Y136">
        <v>0</v>
      </c>
      <c r="Z136">
        <v>0</v>
      </c>
      <c r="AA136">
        <v>0</v>
      </c>
      <c r="AB136">
        <v>0</v>
      </c>
      <c r="AC136">
        <v>0</v>
      </c>
      <c r="AD136">
        <v>0</v>
      </c>
      <c r="AE136" t="s">
        <v>227</v>
      </c>
      <c r="AF136">
        <v>0</v>
      </c>
      <c r="AG136">
        <v>1</v>
      </c>
      <c r="AH136">
        <v>0</v>
      </c>
      <c r="AI136">
        <v>1</v>
      </c>
      <c r="AJ136">
        <v>1</v>
      </c>
      <c r="AK136">
        <v>0</v>
      </c>
      <c r="AL136">
        <v>0</v>
      </c>
      <c r="AM136" t="s">
        <v>2070</v>
      </c>
      <c r="AN136">
        <v>95437</v>
      </c>
      <c r="AO136" t="s">
        <v>229</v>
      </c>
      <c r="AP136" t="s">
        <v>2071</v>
      </c>
      <c r="AQ136">
        <v>95437</v>
      </c>
      <c r="AR136" t="s">
        <v>229</v>
      </c>
      <c r="AS136">
        <v>1</v>
      </c>
      <c r="AT136">
        <v>1</v>
      </c>
      <c r="AU136">
        <v>0</v>
      </c>
      <c r="AV136">
        <v>0</v>
      </c>
      <c r="AW136" t="s">
        <v>227</v>
      </c>
      <c r="AX136" s="2">
        <v>44199</v>
      </c>
      <c r="AY136" t="s">
        <v>380</v>
      </c>
      <c r="AZ136">
        <v>1</v>
      </c>
      <c r="BA136">
        <v>0</v>
      </c>
      <c r="BB136">
        <v>0</v>
      </c>
      <c r="BC136">
        <v>1</v>
      </c>
      <c r="BD136">
        <v>0</v>
      </c>
      <c r="BE136">
        <v>0</v>
      </c>
      <c r="BF136">
        <v>1</v>
      </c>
      <c r="BG136">
        <v>0</v>
      </c>
      <c r="BH136" t="s">
        <v>227</v>
      </c>
      <c r="BI136" t="s">
        <v>233</v>
      </c>
      <c r="BJ136" t="s">
        <v>227</v>
      </c>
      <c r="BK136" t="s">
        <v>252</v>
      </c>
      <c r="BL136" t="s">
        <v>235</v>
      </c>
      <c r="BM136" t="s">
        <v>236</v>
      </c>
      <c r="BN136" t="s">
        <v>227</v>
      </c>
      <c r="BO136" t="s">
        <v>233</v>
      </c>
      <c r="BP136" t="s">
        <v>233</v>
      </c>
      <c r="BQ136" t="s">
        <v>227</v>
      </c>
      <c r="BR136" t="s">
        <v>237</v>
      </c>
      <c r="BS136" t="s">
        <v>239</v>
      </c>
      <c r="BT136" t="s">
        <v>238</v>
      </c>
      <c r="BU136" t="s">
        <v>227</v>
      </c>
      <c r="BV136" t="s">
        <v>227</v>
      </c>
      <c r="BW136" t="s">
        <v>240</v>
      </c>
      <c r="BX136" s="3" t="s">
        <v>227</v>
      </c>
      <c r="BY136" t="s">
        <v>243</v>
      </c>
      <c r="BZ136" t="s">
        <v>244</v>
      </c>
      <c r="CA136" t="s">
        <v>243</v>
      </c>
      <c r="CB136" t="s">
        <v>244</v>
      </c>
      <c r="CC136" t="s">
        <v>292</v>
      </c>
      <c r="CD136" t="s">
        <v>244</v>
      </c>
      <c r="CE136" t="s">
        <v>292</v>
      </c>
      <c r="CF136" t="s">
        <v>244</v>
      </c>
      <c r="CG136" t="s">
        <v>245</v>
      </c>
      <c r="CH136" t="s">
        <v>244</v>
      </c>
      <c r="CI136" t="s">
        <v>292</v>
      </c>
      <c r="CJ136" t="s">
        <v>244</v>
      </c>
      <c r="CK136" t="s">
        <v>292</v>
      </c>
      <c r="CL136" t="s">
        <v>244</v>
      </c>
      <c r="CM136" t="s">
        <v>241</v>
      </c>
      <c r="CN136" t="s">
        <v>316</v>
      </c>
      <c r="CO136" t="s">
        <v>292</v>
      </c>
      <c r="CP136" t="s">
        <v>244</v>
      </c>
      <c r="CQ136" t="s">
        <v>292</v>
      </c>
      <c r="CR136" t="s">
        <v>244</v>
      </c>
      <c r="CS136" t="s">
        <v>227</v>
      </c>
      <c r="CT136" t="s">
        <v>227</v>
      </c>
      <c r="CU136" t="s">
        <v>233</v>
      </c>
      <c r="CV136" t="s">
        <v>227</v>
      </c>
      <c r="CW136" t="s">
        <v>247</v>
      </c>
      <c r="CX136" t="s">
        <v>2072</v>
      </c>
      <c r="CY136" t="s">
        <v>233</v>
      </c>
      <c r="CZ136" t="s">
        <v>227</v>
      </c>
      <c r="DA136" t="s">
        <v>2073</v>
      </c>
      <c r="DB136" t="s">
        <v>2074</v>
      </c>
      <c r="DC136" t="s">
        <v>251</v>
      </c>
      <c r="DD136" t="s">
        <v>251</v>
      </c>
      <c r="DE136" t="s">
        <v>251</v>
      </c>
      <c r="DF136" t="s">
        <v>251</v>
      </c>
      <c r="DG136" t="s">
        <v>251</v>
      </c>
      <c r="DH136" t="s">
        <v>253</v>
      </c>
      <c r="DI136" t="s">
        <v>253</v>
      </c>
      <c r="DJ136" t="s">
        <v>253</v>
      </c>
      <c r="DK136" t="s">
        <v>254</v>
      </c>
      <c r="DL136" t="s">
        <v>254</v>
      </c>
      <c r="DM136" t="s">
        <v>254</v>
      </c>
      <c r="DN136" t="s">
        <v>255</v>
      </c>
      <c r="DO136" t="s">
        <v>254</v>
      </c>
      <c r="DP136" t="s">
        <v>256</v>
      </c>
      <c r="DQ136" t="s">
        <v>256</v>
      </c>
      <c r="DR136" t="s">
        <v>256</v>
      </c>
      <c r="DS136" t="s">
        <v>251</v>
      </c>
      <c r="DT136" t="s">
        <v>253</v>
      </c>
      <c r="DU136" t="s">
        <v>251</v>
      </c>
      <c r="DV136" t="s">
        <v>253</v>
      </c>
      <c r="DW136" t="s">
        <v>253</v>
      </c>
      <c r="DX136" t="s">
        <v>251</v>
      </c>
      <c r="DY136" t="s">
        <v>253</v>
      </c>
      <c r="DZ136" t="s">
        <v>256</v>
      </c>
      <c r="EA136" t="s">
        <v>254</v>
      </c>
      <c r="EB136" t="s">
        <v>256</v>
      </c>
      <c r="EC136" t="s">
        <v>256</v>
      </c>
      <c r="ED136" t="s">
        <v>256</v>
      </c>
      <c r="EE136" t="s">
        <v>256</v>
      </c>
      <c r="EF136" t="s">
        <v>256</v>
      </c>
      <c r="EG136" t="s">
        <v>253</v>
      </c>
      <c r="EH136" t="s">
        <v>253</v>
      </c>
      <c r="EI136" t="s">
        <v>253</v>
      </c>
      <c r="EJ136" t="s">
        <v>253</v>
      </c>
      <c r="EK136" t="s">
        <v>256</v>
      </c>
      <c r="EL136" t="s">
        <v>256</v>
      </c>
      <c r="EM136" t="s">
        <v>254</v>
      </c>
      <c r="EN136" t="s">
        <v>256</v>
      </c>
      <c r="EO136" t="s">
        <v>253</v>
      </c>
      <c r="EP136" t="s">
        <v>252</v>
      </c>
      <c r="EQ136" t="s">
        <v>253</v>
      </c>
      <c r="ER136" t="s">
        <v>251</v>
      </c>
      <c r="ES136" t="s">
        <v>256</v>
      </c>
      <c r="ET136" t="s">
        <v>255</v>
      </c>
      <c r="EU136" t="s">
        <v>256</v>
      </c>
      <c r="EV136" t="s">
        <v>254</v>
      </c>
      <c r="EW136" t="s">
        <v>261</v>
      </c>
      <c r="EX136" t="s">
        <v>258</v>
      </c>
      <c r="EY136" t="s">
        <v>258</v>
      </c>
      <c r="EZ136" t="s">
        <v>259</v>
      </c>
      <c r="FA136" t="s">
        <v>259</v>
      </c>
      <c r="FB136" t="s">
        <v>259</v>
      </c>
      <c r="FC136" t="s">
        <v>259</v>
      </c>
      <c r="FD136" t="s">
        <v>259</v>
      </c>
      <c r="FE136" t="s">
        <v>258</v>
      </c>
      <c r="FF136" t="s">
        <v>259</v>
      </c>
      <c r="FG136" t="s">
        <v>258</v>
      </c>
      <c r="FH136" t="s">
        <v>261</v>
      </c>
      <c r="FI136" t="s">
        <v>259</v>
      </c>
      <c r="FJ136" t="s">
        <v>259</v>
      </c>
      <c r="FK136" t="s">
        <v>259</v>
      </c>
      <c r="FL136" t="s">
        <v>257</v>
      </c>
      <c r="FM136" t="s">
        <v>258</v>
      </c>
      <c r="FN136" t="s">
        <v>258</v>
      </c>
      <c r="FO136" t="s">
        <v>257</v>
      </c>
      <c r="FP136" t="s">
        <v>261</v>
      </c>
      <c r="FQ136" t="s">
        <v>261</v>
      </c>
      <c r="FR136" t="s">
        <v>257</v>
      </c>
      <c r="FS136" t="s">
        <v>257</v>
      </c>
      <c r="FT136" t="s">
        <v>261</v>
      </c>
      <c r="FU136" t="s">
        <v>261</v>
      </c>
      <c r="FV136" t="s">
        <v>259</v>
      </c>
      <c r="FW136" t="s">
        <v>260</v>
      </c>
      <c r="FX136" t="s">
        <v>257</v>
      </c>
      <c r="FY136" t="s">
        <v>257</v>
      </c>
      <c r="FZ136" t="s">
        <v>258</v>
      </c>
      <c r="GA136" t="s">
        <v>259</v>
      </c>
      <c r="GB136" t="s">
        <v>259</v>
      </c>
      <c r="GC136" t="s">
        <v>259</v>
      </c>
      <c r="GD136" t="s">
        <v>261</v>
      </c>
      <c r="GE136" t="s">
        <v>257</v>
      </c>
      <c r="GF136" t="s">
        <v>257</v>
      </c>
      <c r="GG136" t="s">
        <v>258</v>
      </c>
      <c r="GH136" t="s">
        <v>260</v>
      </c>
      <c r="GI136" t="s">
        <v>258</v>
      </c>
      <c r="GJ136" t="s">
        <v>260</v>
      </c>
      <c r="GK136" t="s">
        <v>261</v>
      </c>
      <c r="GL136" t="s">
        <v>257</v>
      </c>
      <c r="GM136" t="s">
        <v>258</v>
      </c>
      <c r="GN136" t="s">
        <v>257</v>
      </c>
      <c r="GO136" t="s">
        <v>257</v>
      </c>
      <c r="GP136" t="s">
        <v>257</v>
      </c>
      <c r="GQ136" t="s">
        <v>258</v>
      </c>
      <c r="GR136" t="s">
        <v>258</v>
      </c>
      <c r="GS136" t="s">
        <v>258</v>
      </c>
      <c r="GT136" t="s">
        <v>261</v>
      </c>
      <c r="GU136" t="s">
        <v>2075</v>
      </c>
      <c r="GV136" t="s">
        <v>2076</v>
      </c>
      <c r="GW136" t="s">
        <v>2077</v>
      </c>
      <c r="GX136" t="s">
        <v>2078</v>
      </c>
      <c r="GY136">
        <v>1</v>
      </c>
      <c r="GZ136">
        <v>1713.2190000000001</v>
      </c>
      <c r="HA136">
        <v>5</v>
      </c>
      <c r="HB136" t="s">
        <v>227</v>
      </c>
      <c r="HC136">
        <v>10</v>
      </c>
      <c r="HD136" t="s">
        <v>227</v>
      </c>
      <c r="HE136">
        <v>5</v>
      </c>
      <c r="HF136">
        <v>6</v>
      </c>
      <c r="HG136" s="1">
        <v>44018.728472222225</v>
      </c>
      <c r="HH136" t="s">
        <v>227</v>
      </c>
      <c r="HI136" t="s">
        <v>227</v>
      </c>
      <c r="HJ136" t="s">
        <v>227</v>
      </c>
      <c r="HK136">
        <v>0</v>
      </c>
      <c r="HL136" t="s">
        <v>2039</v>
      </c>
      <c r="HM136" t="s">
        <v>302</v>
      </c>
      <c r="HN136" t="s">
        <v>1272</v>
      </c>
      <c r="HO136" t="s">
        <v>2079</v>
      </c>
      <c r="HP136">
        <v>2</v>
      </c>
      <c r="HQ136">
        <v>999999</v>
      </c>
    </row>
    <row r="137" spans="1:225" x14ac:dyDescent="0.25">
      <c r="A137">
        <v>137</v>
      </c>
      <c r="B137">
        <v>4324</v>
      </c>
      <c r="C137">
        <v>2020</v>
      </c>
      <c r="D137" t="s">
        <v>2080</v>
      </c>
      <c r="E137" s="1">
        <v>44019.944444444445</v>
      </c>
      <c r="F137" t="s">
        <v>1120</v>
      </c>
      <c r="G137">
        <v>3</v>
      </c>
      <c r="H137">
        <v>0</v>
      </c>
      <c r="I137">
        <v>1</v>
      </c>
      <c r="J137">
        <v>1</v>
      </c>
      <c r="K137">
        <v>0</v>
      </c>
      <c r="L137">
        <v>0</v>
      </c>
      <c r="M137">
        <v>1</v>
      </c>
      <c r="N137">
        <v>0</v>
      </c>
      <c r="O137">
        <v>0</v>
      </c>
      <c r="P137">
        <v>0</v>
      </c>
      <c r="Q137">
        <v>0</v>
      </c>
      <c r="R137">
        <v>1</v>
      </c>
      <c r="S137" t="s">
        <v>2081</v>
      </c>
      <c r="T137">
        <v>0</v>
      </c>
      <c r="U137">
        <v>1</v>
      </c>
      <c r="V137">
        <v>1</v>
      </c>
      <c r="W137">
        <v>0</v>
      </c>
      <c r="X137">
        <v>0</v>
      </c>
      <c r="Y137">
        <v>1</v>
      </c>
      <c r="Z137">
        <v>0</v>
      </c>
      <c r="AA137">
        <v>0</v>
      </c>
      <c r="AB137">
        <v>0</v>
      </c>
      <c r="AC137">
        <v>0</v>
      </c>
      <c r="AD137">
        <v>0</v>
      </c>
      <c r="AE137" t="s">
        <v>227</v>
      </c>
      <c r="AF137">
        <v>0</v>
      </c>
      <c r="AG137">
        <v>0</v>
      </c>
      <c r="AH137">
        <v>0</v>
      </c>
      <c r="AI137">
        <v>0</v>
      </c>
      <c r="AJ137">
        <v>1</v>
      </c>
      <c r="AK137">
        <v>1</v>
      </c>
      <c r="AL137">
        <v>0</v>
      </c>
      <c r="AM137" t="s">
        <v>2082</v>
      </c>
      <c r="AN137">
        <v>94923</v>
      </c>
      <c r="AO137" t="s">
        <v>229</v>
      </c>
      <c r="AP137" t="s">
        <v>1979</v>
      </c>
      <c r="AQ137">
        <v>94923</v>
      </c>
      <c r="AR137" t="s">
        <v>231</v>
      </c>
      <c r="AS137">
        <v>1</v>
      </c>
      <c r="AT137">
        <v>1</v>
      </c>
      <c r="AU137">
        <v>0</v>
      </c>
      <c r="AV137">
        <v>0</v>
      </c>
      <c r="AW137" t="s">
        <v>227</v>
      </c>
      <c r="AX137" s="2">
        <v>44199</v>
      </c>
      <c r="AY137" t="s">
        <v>506</v>
      </c>
      <c r="AZ137">
        <v>1</v>
      </c>
      <c r="BA137">
        <v>0</v>
      </c>
      <c r="BB137">
        <v>0</v>
      </c>
      <c r="BC137">
        <v>1</v>
      </c>
      <c r="BD137">
        <v>0</v>
      </c>
      <c r="BE137">
        <v>0</v>
      </c>
      <c r="BF137">
        <v>1</v>
      </c>
      <c r="BG137">
        <v>0</v>
      </c>
      <c r="BH137" t="s">
        <v>227</v>
      </c>
      <c r="BI137" t="s">
        <v>233</v>
      </c>
      <c r="BJ137" t="s">
        <v>227</v>
      </c>
      <c r="BK137" t="s">
        <v>252</v>
      </c>
      <c r="BL137" t="s">
        <v>235</v>
      </c>
      <c r="BM137" t="s">
        <v>236</v>
      </c>
      <c r="BN137" t="s">
        <v>227</v>
      </c>
      <c r="BO137" t="s">
        <v>233</v>
      </c>
      <c r="BP137" t="s">
        <v>233</v>
      </c>
      <c r="BQ137" t="s">
        <v>227</v>
      </c>
      <c r="BR137" t="s">
        <v>237</v>
      </c>
      <c r="BS137" t="s">
        <v>238</v>
      </c>
      <c r="BT137" t="s">
        <v>239</v>
      </c>
      <c r="BU137" t="s">
        <v>227</v>
      </c>
      <c r="BV137" t="s">
        <v>227</v>
      </c>
      <c r="BW137" t="s">
        <v>233</v>
      </c>
      <c r="BX137" s="3" t="s">
        <v>227</v>
      </c>
      <c r="BY137" t="s">
        <v>245</v>
      </c>
      <c r="BZ137" t="s">
        <v>316</v>
      </c>
      <c r="CA137" t="s">
        <v>243</v>
      </c>
      <c r="CB137" t="s">
        <v>244</v>
      </c>
      <c r="CC137" t="s">
        <v>245</v>
      </c>
      <c r="CD137" t="s">
        <v>244</v>
      </c>
      <c r="CE137" t="s">
        <v>292</v>
      </c>
      <c r="CF137" t="s">
        <v>244</v>
      </c>
      <c r="CG137" t="s">
        <v>246</v>
      </c>
      <c r="CH137" t="s">
        <v>316</v>
      </c>
      <c r="CI137" t="s">
        <v>241</v>
      </c>
      <c r="CJ137" t="s">
        <v>244</v>
      </c>
      <c r="CK137" t="s">
        <v>292</v>
      </c>
      <c r="CL137" t="s">
        <v>244</v>
      </c>
      <c r="CM137" t="s">
        <v>241</v>
      </c>
      <c r="CN137" t="s">
        <v>244</v>
      </c>
      <c r="CO137" t="s">
        <v>292</v>
      </c>
      <c r="CP137" t="s">
        <v>244</v>
      </c>
      <c r="CQ137" t="s">
        <v>292</v>
      </c>
      <c r="CR137" t="s">
        <v>244</v>
      </c>
      <c r="CS137" t="s">
        <v>246</v>
      </c>
      <c r="CT137" t="s">
        <v>244</v>
      </c>
      <c r="CU137" t="s">
        <v>247</v>
      </c>
      <c r="CV137" t="s">
        <v>2083</v>
      </c>
      <c r="CW137" t="s">
        <v>247</v>
      </c>
      <c r="CX137" t="s">
        <v>2084</v>
      </c>
      <c r="CY137" t="s">
        <v>233</v>
      </c>
      <c r="CZ137" t="s">
        <v>227</v>
      </c>
      <c r="DA137" t="s">
        <v>2085</v>
      </c>
      <c r="DB137" t="s">
        <v>2086</v>
      </c>
      <c r="DC137" t="s">
        <v>251</v>
      </c>
      <c r="DD137" t="s">
        <v>252</v>
      </c>
      <c r="DE137" t="s">
        <v>253</v>
      </c>
      <c r="DF137" t="s">
        <v>252</v>
      </c>
      <c r="DG137" t="s">
        <v>252</v>
      </c>
      <c r="DH137" t="s">
        <v>253</v>
      </c>
      <c r="DI137" t="s">
        <v>253</v>
      </c>
      <c r="DJ137" t="s">
        <v>253</v>
      </c>
      <c r="DK137" t="s">
        <v>254</v>
      </c>
      <c r="DL137" t="s">
        <v>254</v>
      </c>
      <c r="DM137" t="s">
        <v>254</v>
      </c>
      <c r="DN137" t="s">
        <v>255</v>
      </c>
      <c r="DO137" t="s">
        <v>254</v>
      </c>
      <c r="DP137" t="s">
        <v>256</v>
      </c>
      <c r="DQ137" t="s">
        <v>256</v>
      </c>
      <c r="DR137" t="s">
        <v>256</v>
      </c>
      <c r="DS137" t="s">
        <v>251</v>
      </c>
      <c r="DT137" t="s">
        <v>253</v>
      </c>
      <c r="DU137" t="s">
        <v>253</v>
      </c>
      <c r="DV137" t="s">
        <v>251</v>
      </c>
      <c r="DW137" t="s">
        <v>251</v>
      </c>
      <c r="DX137" t="s">
        <v>251</v>
      </c>
      <c r="DY137" t="s">
        <v>253</v>
      </c>
      <c r="DZ137" t="s">
        <v>254</v>
      </c>
      <c r="EA137" t="s">
        <v>256</v>
      </c>
      <c r="EB137" t="s">
        <v>256</v>
      </c>
      <c r="EC137" t="s">
        <v>254</v>
      </c>
      <c r="ED137" t="s">
        <v>254</v>
      </c>
      <c r="EE137" t="s">
        <v>254</v>
      </c>
      <c r="EF137" t="s">
        <v>256</v>
      </c>
      <c r="EG137" t="s">
        <v>253</v>
      </c>
      <c r="EH137" t="s">
        <v>251</v>
      </c>
      <c r="EI137" t="s">
        <v>251</v>
      </c>
      <c r="EJ137" t="s">
        <v>253</v>
      </c>
      <c r="EK137" t="s">
        <v>256</v>
      </c>
      <c r="EL137" t="s">
        <v>254</v>
      </c>
      <c r="EM137" t="s">
        <v>254</v>
      </c>
      <c r="EN137" t="s">
        <v>256</v>
      </c>
      <c r="EO137" t="s">
        <v>253</v>
      </c>
      <c r="EP137" t="s">
        <v>252</v>
      </c>
      <c r="EQ137" t="s">
        <v>253</v>
      </c>
      <c r="ER137" t="s">
        <v>252</v>
      </c>
      <c r="ES137" t="s">
        <v>256</v>
      </c>
      <c r="ET137" t="s">
        <v>255</v>
      </c>
      <c r="EU137" t="s">
        <v>256</v>
      </c>
      <c r="EV137" t="s">
        <v>255</v>
      </c>
      <c r="EW137" t="s">
        <v>257</v>
      </c>
      <c r="EX137" t="s">
        <v>261</v>
      </c>
      <c r="EY137" t="s">
        <v>257</v>
      </c>
      <c r="EZ137" t="s">
        <v>260</v>
      </c>
      <c r="FA137" t="s">
        <v>257</v>
      </c>
      <c r="FB137" t="s">
        <v>261</v>
      </c>
      <c r="FC137" t="s">
        <v>261</v>
      </c>
      <c r="FD137" t="s">
        <v>257</v>
      </c>
      <c r="FE137" t="s">
        <v>257</v>
      </c>
      <c r="FF137" t="s">
        <v>257</v>
      </c>
      <c r="FG137" t="s">
        <v>258</v>
      </c>
      <c r="FH137" t="s">
        <v>257</v>
      </c>
      <c r="FI137" t="s">
        <v>257</v>
      </c>
      <c r="FJ137" t="s">
        <v>259</v>
      </c>
      <c r="FK137" t="s">
        <v>259</v>
      </c>
      <c r="FL137" t="s">
        <v>257</v>
      </c>
      <c r="FM137" t="s">
        <v>261</v>
      </c>
      <c r="FN137" t="s">
        <v>261</v>
      </c>
      <c r="FO137" t="s">
        <v>257</v>
      </c>
      <c r="FP137" t="s">
        <v>261</v>
      </c>
      <c r="FQ137" t="s">
        <v>261</v>
      </c>
      <c r="FR137" t="s">
        <v>261</v>
      </c>
      <c r="FS137" t="s">
        <v>257</v>
      </c>
      <c r="FT137" t="s">
        <v>260</v>
      </c>
      <c r="FU137" t="s">
        <v>261</v>
      </c>
      <c r="FV137" t="s">
        <v>259</v>
      </c>
      <c r="FW137" t="s">
        <v>257</v>
      </c>
      <c r="FX137" t="s">
        <v>259</v>
      </c>
      <c r="FY137" t="s">
        <v>259</v>
      </c>
      <c r="FZ137" t="s">
        <v>259</v>
      </c>
      <c r="GA137" t="s">
        <v>259</v>
      </c>
      <c r="GB137" t="s">
        <v>259</v>
      </c>
      <c r="GC137" t="s">
        <v>261</v>
      </c>
      <c r="GD137" t="s">
        <v>261</v>
      </c>
      <c r="GE137" t="s">
        <v>257</v>
      </c>
      <c r="GF137" t="s">
        <v>260</v>
      </c>
      <c r="GG137" t="s">
        <v>257</v>
      </c>
      <c r="GH137" t="s">
        <v>257</v>
      </c>
      <c r="GI137" t="s">
        <v>261</v>
      </c>
      <c r="GJ137" t="s">
        <v>258</v>
      </c>
      <c r="GK137" t="s">
        <v>257</v>
      </c>
      <c r="GL137" t="s">
        <v>259</v>
      </c>
      <c r="GM137" t="s">
        <v>257</v>
      </c>
      <c r="GN137" t="s">
        <v>257</v>
      </c>
      <c r="GO137" t="s">
        <v>259</v>
      </c>
      <c r="GP137" t="s">
        <v>259</v>
      </c>
      <c r="GQ137" t="s">
        <v>257</v>
      </c>
      <c r="GR137" t="s">
        <v>261</v>
      </c>
      <c r="GS137" t="s">
        <v>260</v>
      </c>
      <c r="GT137" t="s">
        <v>259</v>
      </c>
      <c r="GU137" t="s">
        <v>2087</v>
      </c>
      <c r="GV137" t="s">
        <v>2088</v>
      </c>
      <c r="GW137" t="s">
        <v>2089</v>
      </c>
      <c r="GX137" t="s">
        <v>2090</v>
      </c>
      <c r="GY137">
        <v>1</v>
      </c>
      <c r="GZ137">
        <v>3229.47</v>
      </c>
      <c r="HA137">
        <v>4</v>
      </c>
      <c r="HB137" t="s">
        <v>227</v>
      </c>
      <c r="HC137">
        <v>10</v>
      </c>
      <c r="HD137" t="s">
        <v>227</v>
      </c>
      <c r="HE137">
        <v>5</v>
      </c>
      <c r="HF137">
        <v>6</v>
      </c>
      <c r="HG137" s="1">
        <v>44019.904861111114</v>
      </c>
      <c r="HH137" t="s">
        <v>227</v>
      </c>
      <c r="HI137" t="s">
        <v>227</v>
      </c>
      <c r="HJ137" t="s">
        <v>227</v>
      </c>
      <c r="HK137">
        <v>0</v>
      </c>
      <c r="HL137" t="s">
        <v>2091</v>
      </c>
      <c r="HM137" t="s">
        <v>302</v>
      </c>
      <c r="HN137" t="s">
        <v>1272</v>
      </c>
      <c r="HO137" t="s">
        <v>2092</v>
      </c>
      <c r="HP137">
        <v>2</v>
      </c>
      <c r="HQ137">
        <v>999999</v>
      </c>
    </row>
    <row r="138" spans="1:225" x14ac:dyDescent="0.25">
      <c r="A138">
        <v>138</v>
      </c>
      <c r="B138">
        <v>4423</v>
      </c>
      <c r="C138">
        <v>2020</v>
      </c>
      <c r="D138" t="s">
        <v>2093</v>
      </c>
      <c r="E138" s="1">
        <v>44022.441666666666</v>
      </c>
      <c r="F138" t="s">
        <v>1120</v>
      </c>
      <c r="G138">
        <v>3</v>
      </c>
      <c r="H138">
        <v>0</v>
      </c>
      <c r="I138">
        <v>0</v>
      </c>
      <c r="J138">
        <v>0</v>
      </c>
      <c r="K138">
        <v>0</v>
      </c>
      <c r="L138">
        <v>1</v>
      </c>
      <c r="M138">
        <v>0</v>
      </c>
      <c r="N138">
        <v>0</v>
      </c>
      <c r="O138">
        <v>0</v>
      </c>
      <c r="P138">
        <v>0</v>
      </c>
      <c r="Q138">
        <v>0</v>
      </c>
      <c r="R138">
        <v>0</v>
      </c>
      <c r="S138" t="s">
        <v>227</v>
      </c>
      <c r="T138">
        <v>0</v>
      </c>
      <c r="U138">
        <v>0</v>
      </c>
      <c r="V138">
        <v>0</v>
      </c>
      <c r="W138">
        <v>0</v>
      </c>
      <c r="X138">
        <v>1</v>
      </c>
      <c r="Y138">
        <v>0</v>
      </c>
      <c r="Z138">
        <v>0</v>
      </c>
      <c r="AA138">
        <v>0</v>
      </c>
      <c r="AB138">
        <v>0</v>
      </c>
      <c r="AC138">
        <v>0</v>
      </c>
      <c r="AD138">
        <v>0</v>
      </c>
      <c r="AE138" t="s">
        <v>227</v>
      </c>
      <c r="AF138">
        <v>0</v>
      </c>
      <c r="AG138">
        <v>0</v>
      </c>
      <c r="AH138">
        <v>0</v>
      </c>
      <c r="AI138">
        <v>1</v>
      </c>
      <c r="AJ138">
        <v>0</v>
      </c>
      <c r="AK138">
        <v>0</v>
      </c>
      <c r="AL138">
        <v>0</v>
      </c>
      <c r="AM138" t="s">
        <v>2094</v>
      </c>
      <c r="AN138">
        <v>95501</v>
      </c>
      <c r="AO138" t="s">
        <v>229</v>
      </c>
      <c r="AP138" t="s">
        <v>2094</v>
      </c>
      <c r="AQ138">
        <v>95501</v>
      </c>
      <c r="AR138" t="s">
        <v>229</v>
      </c>
      <c r="AS138">
        <v>1</v>
      </c>
      <c r="AT138">
        <v>1</v>
      </c>
      <c r="AU138">
        <v>0</v>
      </c>
      <c r="AV138">
        <v>0</v>
      </c>
      <c r="AW138" t="s">
        <v>227</v>
      </c>
      <c r="AX138" s="2">
        <v>44199</v>
      </c>
      <c r="AY138" t="s">
        <v>506</v>
      </c>
      <c r="AZ138">
        <v>0</v>
      </c>
      <c r="BA138">
        <v>0</v>
      </c>
      <c r="BB138">
        <v>0</v>
      </c>
      <c r="BC138">
        <v>0</v>
      </c>
      <c r="BD138">
        <v>0</v>
      </c>
      <c r="BE138">
        <v>0</v>
      </c>
      <c r="BF138">
        <v>1</v>
      </c>
      <c r="BG138">
        <v>0</v>
      </c>
      <c r="BH138" t="s">
        <v>227</v>
      </c>
      <c r="BI138" t="s">
        <v>233</v>
      </c>
      <c r="BJ138" t="s">
        <v>227</v>
      </c>
      <c r="BK138" s="2">
        <v>44494</v>
      </c>
      <c r="BL138" t="s">
        <v>273</v>
      </c>
      <c r="BM138" t="s">
        <v>236</v>
      </c>
      <c r="BN138" t="s">
        <v>227</v>
      </c>
      <c r="BO138" t="s">
        <v>233</v>
      </c>
      <c r="BP138" t="s">
        <v>233</v>
      </c>
      <c r="BQ138" s="2">
        <v>44259</v>
      </c>
      <c r="BR138" t="s">
        <v>237</v>
      </c>
      <c r="BS138" t="s">
        <v>238</v>
      </c>
      <c r="BT138" t="s">
        <v>238</v>
      </c>
      <c r="BU138" t="s">
        <v>227</v>
      </c>
      <c r="BV138" t="s">
        <v>227</v>
      </c>
      <c r="BW138" t="s">
        <v>233</v>
      </c>
      <c r="BX138" s="3" t="s">
        <v>227</v>
      </c>
      <c r="BY138" t="s">
        <v>241</v>
      </c>
      <c r="BZ138" t="s">
        <v>316</v>
      </c>
      <c r="CA138" t="s">
        <v>292</v>
      </c>
      <c r="CB138" t="s">
        <v>244</v>
      </c>
      <c r="CC138" t="s">
        <v>246</v>
      </c>
      <c r="CD138" t="s">
        <v>316</v>
      </c>
      <c r="CE138" t="s">
        <v>241</v>
      </c>
      <c r="CF138" t="s">
        <v>316</v>
      </c>
      <c r="CG138" t="s">
        <v>245</v>
      </c>
      <c r="CH138" t="s">
        <v>316</v>
      </c>
      <c r="CI138" t="s">
        <v>245</v>
      </c>
      <c r="CJ138" t="s">
        <v>316</v>
      </c>
      <c r="CK138" t="s">
        <v>292</v>
      </c>
      <c r="CL138" t="s">
        <v>244</v>
      </c>
      <c r="CM138" t="s">
        <v>292</v>
      </c>
      <c r="CN138" t="s">
        <v>244</v>
      </c>
      <c r="CO138" t="s">
        <v>245</v>
      </c>
      <c r="CP138" t="s">
        <v>316</v>
      </c>
      <c r="CQ138" t="s">
        <v>385</v>
      </c>
      <c r="CR138" t="s">
        <v>316</v>
      </c>
      <c r="CS138" t="s">
        <v>227</v>
      </c>
      <c r="CT138" t="s">
        <v>227</v>
      </c>
      <c r="CU138" t="s">
        <v>233</v>
      </c>
      <c r="CV138" t="s">
        <v>227</v>
      </c>
      <c r="CW138" t="s">
        <v>247</v>
      </c>
      <c r="CX138" t="s">
        <v>2095</v>
      </c>
      <c r="CY138" t="s">
        <v>233</v>
      </c>
      <c r="CZ138" t="s">
        <v>227</v>
      </c>
      <c r="DA138" t="s">
        <v>2096</v>
      </c>
      <c r="DB138" t="s">
        <v>2097</v>
      </c>
      <c r="DC138" t="s">
        <v>251</v>
      </c>
      <c r="DD138" t="s">
        <v>251</v>
      </c>
      <c r="DE138" t="s">
        <v>253</v>
      </c>
      <c r="DF138" t="s">
        <v>253</v>
      </c>
      <c r="DG138" t="s">
        <v>253</v>
      </c>
      <c r="DH138" t="s">
        <v>251</v>
      </c>
      <c r="DI138" t="s">
        <v>251</v>
      </c>
      <c r="DJ138" t="s">
        <v>251</v>
      </c>
      <c r="DK138" t="s">
        <v>254</v>
      </c>
      <c r="DL138" t="s">
        <v>254</v>
      </c>
      <c r="DM138" t="s">
        <v>254</v>
      </c>
      <c r="DN138" t="s">
        <v>254</v>
      </c>
      <c r="DO138" t="s">
        <v>254</v>
      </c>
      <c r="DP138" t="s">
        <v>254</v>
      </c>
      <c r="DQ138" t="s">
        <v>254</v>
      </c>
      <c r="DR138" t="s">
        <v>254</v>
      </c>
      <c r="DS138" t="s">
        <v>251</v>
      </c>
      <c r="DT138" t="s">
        <v>251</v>
      </c>
      <c r="DU138" t="s">
        <v>252</v>
      </c>
      <c r="DV138" t="s">
        <v>253</v>
      </c>
      <c r="DW138" t="s">
        <v>251</v>
      </c>
      <c r="DX138" t="s">
        <v>251</v>
      </c>
      <c r="DY138" t="s">
        <v>253</v>
      </c>
      <c r="DZ138" t="s">
        <v>254</v>
      </c>
      <c r="EA138" t="s">
        <v>255</v>
      </c>
      <c r="EB138" t="s">
        <v>256</v>
      </c>
      <c r="EC138" t="s">
        <v>256</v>
      </c>
      <c r="ED138" t="s">
        <v>254</v>
      </c>
      <c r="EE138" t="s">
        <v>256</v>
      </c>
      <c r="EF138" t="s">
        <v>256</v>
      </c>
      <c r="EG138" t="s">
        <v>251</v>
      </c>
      <c r="EH138" t="s">
        <v>253</v>
      </c>
      <c r="EI138" t="s">
        <v>251</v>
      </c>
      <c r="EJ138" t="s">
        <v>253</v>
      </c>
      <c r="EK138" t="s">
        <v>256</v>
      </c>
      <c r="EL138" t="s">
        <v>256</v>
      </c>
      <c r="EM138" t="s">
        <v>254</v>
      </c>
      <c r="EN138" t="s">
        <v>256</v>
      </c>
      <c r="EO138" t="s">
        <v>251</v>
      </c>
      <c r="EP138" t="s">
        <v>252</v>
      </c>
      <c r="EQ138" t="s">
        <v>253</v>
      </c>
      <c r="ER138" t="s">
        <v>251</v>
      </c>
      <c r="ES138" t="s">
        <v>254</v>
      </c>
      <c r="ET138" t="s">
        <v>255</v>
      </c>
      <c r="EU138" t="s">
        <v>256</v>
      </c>
      <c r="EV138" t="s">
        <v>254</v>
      </c>
      <c r="EW138" t="s">
        <v>259</v>
      </c>
      <c r="EX138" t="s">
        <v>259</v>
      </c>
      <c r="EY138" t="s">
        <v>259</v>
      </c>
      <c r="EZ138" t="s">
        <v>261</v>
      </c>
      <c r="FA138" t="s">
        <v>259</v>
      </c>
      <c r="FB138" t="s">
        <v>260</v>
      </c>
      <c r="FC138" t="s">
        <v>260</v>
      </c>
      <c r="FD138" t="s">
        <v>257</v>
      </c>
      <c r="FE138" t="s">
        <v>257</v>
      </c>
      <c r="FF138" t="s">
        <v>257</v>
      </c>
      <c r="FG138" t="s">
        <v>260</v>
      </c>
      <c r="FH138" t="s">
        <v>260</v>
      </c>
      <c r="FI138" t="s">
        <v>257</v>
      </c>
      <c r="FJ138" t="s">
        <v>257</v>
      </c>
      <c r="FK138" t="s">
        <v>257</v>
      </c>
      <c r="FL138" t="s">
        <v>257</v>
      </c>
      <c r="FM138" t="s">
        <v>257</v>
      </c>
      <c r="FN138" t="s">
        <v>258</v>
      </c>
      <c r="FO138" t="s">
        <v>257</v>
      </c>
      <c r="FP138" t="s">
        <v>257</v>
      </c>
      <c r="FQ138" t="s">
        <v>258</v>
      </c>
      <c r="FR138" t="s">
        <v>258</v>
      </c>
      <c r="FS138" t="s">
        <v>257</v>
      </c>
      <c r="FT138" t="s">
        <v>257</v>
      </c>
      <c r="FU138" t="s">
        <v>257</v>
      </c>
      <c r="FV138" t="s">
        <v>259</v>
      </c>
      <c r="FW138" t="s">
        <v>257</v>
      </c>
      <c r="FX138" t="s">
        <v>257</v>
      </c>
      <c r="FY138" t="s">
        <v>257</v>
      </c>
      <c r="FZ138" t="s">
        <v>257</v>
      </c>
      <c r="GA138" t="s">
        <v>257</v>
      </c>
      <c r="GB138" t="s">
        <v>257</v>
      </c>
      <c r="GC138" t="s">
        <v>257</v>
      </c>
      <c r="GD138" t="s">
        <v>261</v>
      </c>
      <c r="GE138" t="s">
        <v>257</v>
      </c>
      <c r="GF138" t="s">
        <v>261</v>
      </c>
      <c r="GG138" t="s">
        <v>261</v>
      </c>
      <c r="GH138" t="s">
        <v>257</v>
      </c>
      <c r="GI138" t="s">
        <v>261</v>
      </c>
      <c r="GJ138" t="s">
        <v>257</v>
      </c>
      <c r="GK138" t="s">
        <v>261</v>
      </c>
      <c r="GL138" t="s">
        <v>261</v>
      </c>
      <c r="GM138" t="s">
        <v>261</v>
      </c>
      <c r="GN138" t="s">
        <v>257</v>
      </c>
      <c r="GO138" t="s">
        <v>261</v>
      </c>
      <c r="GP138" t="s">
        <v>257</v>
      </c>
      <c r="GQ138" t="s">
        <v>261</v>
      </c>
      <c r="GR138" t="s">
        <v>257</v>
      </c>
      <c r="GS138" t="s">
        <v>261</v>
      </c>
      <c r="GT138" t="s">
        <v>257</v>
      </c>
      <c r="GU138" t="s">
        <v>2098</v>
      </c>
      <c r="GV138" t="s">
        <v>2099</v>
      </c>
      <c r="GW138" t="s">
        <v>227</v>
      </c>
      <c r="GX138" t="s">
        <v>227</v>
      </c>
      <c r="GY138">
        <v>1</v>
      </c>
      <c r="GZ138">
        <v>2247.442</v>
      </c>
      <c r="HA138">
        <v>5</v>
      </c>
      <c r="HB138" t="s">
        <v>227</v>
      </c>
      <c r="HC138">
        <v>10</v>
      </c>
      <c r="HD138" t="s">
        <v>227</v>
      </c>
      <c r="HE138">
        <v>5</v>
      </c>
      <c r="HF138">
        <v>6</v>
      </c>
      <c r="HG138" s="1">
        <v>44022.415277777778</v>
      </c>
      <c r="HH138" t="s">
        <v>227</v>
      </c>
      <c r="HI138" t="s">
        <v>227</v>
      </c>
      <c r="HJ138" t="s">
        <v>227</v>
      </c>
      <c r="HK138">
        <v>0</v>
      </c>
      <c r="HL138" t="s">
        <v>2039</v>
      </c>
      <c r="HM138" t="s">
        <v>302</v>
      </c>
      <c r="HN138" t="s">
        <v>1272</v>
      </c>
      <c r="HO138" t="s">
        <v>2100</v>
      </c>
      <c r="HP138">
        <v>2</v>
      </c>
      <c r="HQ138">
        <v>999999</v>
      </c>
    </row>
    <row r="139" spans="1:225" ht="135" x14ac:dyDescent="0.25">
      <c r="A139">
        <v>139</v>
      </c>
      <c r="B139">
        <v>4456</v>
      </c>
      <c r="C139">
        <v>2020</v>
      </c>
      <c r="D139" t="s">
        <v>2101</v>
      </c>
      <c r="E139" s="1">
        <v>44022.645138888889</v>
      </c>
      <c r="F139" t="s">
        <v>1120</v>
      </c>
      <c r="G139">
        <v>3</v>
      </c>
      <c r="H139">
        <v>0</v>
      </c>
      <c r="I139">
        <v>1</v>
      </c>
      <c r="J139">
        <v>1</v>
      </c>
      <c r="K139">
        <v>0</v>
      </c>
      <c r="L139">
        <v>1</v>
      </c>
      <c r="M139">
        <v>1</v>
      </c>
      <c r="N139">
        <v>0</v>
      </c>
      <c r="O139">
        <v>0</v>
      </c>
      <c r="P139">
        <v>0</v>
      </c>
      <c r="Q139">
        <v>0</v>
      </c>
      <c r="R139">
        <v>0</v>
      </c>
      <c r="S139" t="s">
        <v>227</v>
      </c>
      <c r="T139">
        <v>0</v>
      </c>
      <c r="U139">
        <v>1</v>
      </c>
      <c r="V139">
        <v>0</v>
      </c>
      <c r="W139">
        <v>0</v>
      </c>
      <c r="X139">
        <v>1</v>
      </c>
      <c r="Y139">
        <v>1</v>
      </c>
      <c r="Z139">
        <v>0</v>
      </c>
      <c r="AA139">
        <v>0</v>
      </c>
      <c r="AB139">
        <v>0</v>
      </c>
      <c r="AC139">
        <v>0</v>
      </c>
      <c r="AD139">
        <v>0</v>
      </c>
      <c r="AE139" t="s">
        <v>227</v>
      </c>
      <c r="AF139">
        <v>0</v>
      </c>
      <c r="AG139">
        <v>0</v>
      </c>
      <c r="AH139">
        <v>1</v>
      </c>
      <c r="AI139">
        <v>1</v>
      </c>
      <c r="AJ139">
        <v>1</v>
      </c>
      <c r="AK139">
        <v>1</v>
      </c>
      <c r="AL139">
        <v>0</v>
      </c>
      <c r="AM139" t="s">
        <v>2102</v>
      </c>
      <c r="AN139">
        <v>95589</v>
      </c>
      <c r="AO139" t="s">
        <v>229</v>
      </c>
      <c r="AP139" t="s">
        <v>2103</v>
      </c>
      <c r="AQ139">
        <v>95589</v>
      </c>
      <c r="AR139" t="s">
        <v>229</v>
      </c>
      <c r="AS139">
        <v>1</v>
      </c>
      <c r="AT139">
        <v>1</v>
      </c>
      <c r="AU139">
        <v>1</v>
      </c>
      <c r="AV139">
        <v>1</v>
      </c>
      <c r="AW139" t="s">
        <v>2104</v>
      </c>
      <c r="AX139" s="2">
        <v>44199</v>
      </c>
      <c r="AY139" t="s">
        <v>506</v>
      </c>
      <c r="AZ139">
        <v>1</v>
      </c>
      <c r="BA139">
        <v>0</v>
      </c>
      <c r="BB139">
        <v>0</v>
      </c>
      <c r="BC139">
        <v>1</v>
      </c>
      <c r="BD139">
        <v>0</v>
      </c>
      <c r="BE139">
        <v>0</v>
      </c>
      <c r="BF139">
        <v>1</v>
      </c>
      <c r="BG139">
        <v>0</v>
      </c>
      <c r="BH139" t="s">
        <v>227</v>
      </c>
      <c r="BI139" t="s">
        <v>233</v>
      </c>
      <c r="BJ139" t="s">
        <v>227</v>
      </c>
      <c r="BK139" t="s">
        <v>252</v>
      </c>
      <c r="BL139" t="s">
        <v>235</v>
      </c>
      <c r="BM139" t="s">
        <v>236</v>
      </c>
      <c r="BN139" t="s">
        <v>227</v>
      </c>
      <c r="BO139" t="s">
        <v>233</v>
      </c>
      <c r="BP139" t="s">
        <v>233</v>
      </c>
      <c r="BQ139" t="s">
        <v>227</v>
      </c>
      <c r="BR139" t="s">
        <v>237</v>
      </c>
      <c r="BS139" t="s">
        <v>237</v>
      </c>
      <c r="BT139" t="s">
        <v>239</v>
      </c>
      <c r="BU139" t="s">
        <v>227</v>
      </c>
      <c r="BV139" t="s">
        <v>227</v>
      </c>
      <c r="BW139" t="s">
        <v>274</v>
      </c>
      <c r="BX139" s="3" t="s">
        <v>2105</v>
      </c>
      <c r="BY139" t="s">
        <v>245</v>
      </c>
      <c r="BZ139" t="s">
        <v>244</v>
      </c>
      <c r="CA139" t="s">
        <v>245</v>
      </c>
      <c r="CB139" t="s">
        <v>244</v>
      </c>
      <c r="CC139" t="s">
        <v>243</v>
      </c>
      <c r="CD139" t="s">
        <v>316</v>
      </c>
      <c r="CE139" t="s">
        <v>292</v>
      </c>
      <c r="CF139" t="s">
        <v>244</v>
      </c>
      <c r="CG139" t="s">
        <v>245</v>
      </c>
      <c r="CH139" t="s">
        <v>244</v>
      </c>
      <c r="CI139" t="s">
        <v>241</v>
      </c>
      <c r="CJ139" t="s">
        <v>244</v>
      </c>
      <c r="CK139" t="s">
        <v>292</v>
      </c>
      <c r="CL139" t="s">
        <v>244</v>
      </c>
      <c r="CM139" t="s">
        <v>292</v>
      </c>
      <c r="CN139" t="s">
        <v>244</v>
      </c>
      <c r="CO139" t="s">
        <v>292</v>
      </c>
      <c r="CP139" t="s">
        <v>244</v>
      </c>
      <c r="CQ139" t="s">
        <v>245</v>
      </c>
      <c r="CR139" t="s">
        <v>244</v>
      </c>
      <c r="CS139" t="s">
        <v>227</v>
      </c>
      <c r="CT139" t="s">
        <v>227</v>
      </c>
      <c r="CU139" t="s">
        <v>247</v>
      </c>
      <c r="CV139" t="s">
        <v>2106</v>
      </c>
      <c r="CW139" t="s">
        <v>247</v>
      </c>
      <c r="CX139" t="s">
        <v>2107</v>
      </c>
      <c r="CY139" t="s">
        <v>247</v>
      </c>
      <c r="CZ139" t="s">
        <v>2108</v>
      </c>
      <c r="DA139" t="s">
        <v>2109</v>
      </c>
      <c r="DB139" t="s">
        <v>2110</v>
      </c>
      <c r="DC139" t="s">
        <v>253</v>
      </c>
      <c r="DD139" t="s">
        <v>253</v>
      </c>
      <c r="DE139" t="s">
        <v>253</v>
      </c>
      <c r="DF139" t="s">
        <v>252</v>
      </c>
      <c r="DG139" t="s">
        <v>252</v>
      </c>
      <c r="DH139" t="s">
        <v>253</v>
      </c>
      <c r="DI139" t="s">
        <v>253</v>
      </c>
      <c r="DJ139" t="s">
        <v>253</v>
      </c>
      <c r="DK139" t="s">
        <v>256</v>
      </c>
      <c r="DL139" t="s">
        <v>256</v>
      </c>
      <c r="DM139" t="s">
        <v>256</v>
      </c>
      <c r="DN139" t="s">
        <v>254</v>
      </c>
      <c r="DO139" t="s">
        <v>256</v>
      </c>
      <c r="DP139" t="s">
        <v>256</v>
      </c>
      <c r="DQ139" t="s">
        <v>254</v>
      </c>
      <c r="DR139" t="s">
        <v>256</v>
      </c>
      <c r="DS139" t="s">
        <v>253</v>
      </c>
      <c r="DT139" t="s">
        <v>253</v>
      </c>
      <c r="DU139" t="s">
        <v>251</v>
      </c>
      <c r="DV139" t="s">
        <v>253</v>
      </c>
      <c r="DW139" t="s">
        <v>251</v>
      </c>
      <c r="DX139" t="s">
        <v>253</v>
      </c>
      <c r="DY139" t="s">
        <v>253</v>
      </c>
      <c r="DZ139" t="s">
        <v>256</v>
      </c>
      <c r="EA139" t="s">
        <v>256</v>
      </c>
      <c r="EB139" t="s">
        <v>254</v>
      </c>
      <c r="EC139" t="s">
        <v>256</v>
      </c>
      <c r="ED139" t="s">
        <v>254</v>
      </c>
      <c r="EE139" t="s">
        <v>256</v>
      </c>
      <c r="EF139" t="s">
        <v>256</v>
      </c>
      <c r="EG139" t="s">
        <v>253</v>
      </c>
      <c r="EH139" t="s">
        <v>251</v>
      </c>
      <c r="EI139" t="s">
        <v>251</v>
      </c>
      <c r="EJ139" t="s">
        <v>253</v>
      </c>
      <c r="EK139" t="s">
        <v>256</v>
      </c>
      <c r="EL139" t="s">
        <v>254</v>
      </c>
      <c r="EM139" t="s">
        <v>254</v>
      </c>
      <c r="EN139" t="s">
        <v>256</v>
      </c>
      <c r="EO139" t="s">
        <v>253</v>
      </c>
      <c r="EP139" t="s">
        <v>252</v>
      </c>
      <c r="EQ139" t="s">
        <v>253</v>
      </c>
      <c r="ER139" t="s">
        <v>251</v>
      </c>
      <c r="ES139" t="s">
        <v>256</v>
      </c>
      <c r="ET139" t="s">
        <v>255</v>
      </c>
      <c r="EU139" t="s">
        <v>256</v>
      </c>
      <c r="EV139" t="s">
        <v>254</v>
      </c>
      <c r="EW139" t="s">
        <v>259</v>
      </c>
      <c r="EX139" t="s">
        <v>257</v>
      </c>
      <c r="EY139" t="s">
        <v>257</v>
      </c>
      <c r="EZ139" t="s">
        <v>260</v>
      </c>
      <c r="FA139" t="s">
        <v>261</v>
      </c>
      <c r="FB139" t="s">
        <v>257</v>
      </c>
      <c r="FC139" t="s">
        <v>257</v>
      </c>
      <c r="FD139" t="s">
        <v>258</v>
      </c>
      <c r="FE139" t="s">
        <v>257</v>
      </c>
      <c r="FF139" t="s">
        <v>258</v>
      </c>
      <c r="FG139" t="s">
        <v>259</v>
      </c>
      <c r="FH139" t="s">
        <v>258</v>
      </c>
      <c r="FI139" t="s">
        <v>258</v>
      </c>
      <c r="FJ139" t="s">
        <v>259</v>
      </c>
      <c r="FK139" t="s">
        <v>259</v>
      </c>
      <c r="FL139" t="s">
        <v>259</v>
      </c>
      <c r="FM139" t="s">
        <v>257</v>
      </c>
      <c r="FN139" t="s">
        <v>258</v>
      </c>
      <c r="FO139" t="s">
        <v>259</v>
      </c>
      <c r="FP139" t="s">
        <v>257</v>
      </c>
      <c r="FQ139" t="s">
        <v>257</v>
      </c>
      <c r="FR139" t="s">
        <v>258</v>
      </c>
      <c r="FS139" t="s">
        <v>259</v>
      </c>
      <c r="FT139" t="s">
        <v>259</v>
      </c>
      <c r="FU139" t="s">
        <v>260</v>
      </c>
      <c r="FV139" t="s">
        <v>259</v>
      </c>
      <c r="FW139" t="s">
        <v>257</v>
      </c>
      <c r="FX139" t="s">
        <v>259</v>
      </c>
      <c r="FY139" t="s">
        <v>259</v>
      </c>
      <c r="FZ139" t="s">
        <v>261</v>
      </c>
      <c r="GA139" t="s">
        <v>261</v>
      </c>
      <c r="GB139" t="s">
        <v>260</v>
      </c>
      <c r="GC139" t="s">
        <v>257</v>
      </c>
      <c r="GD139" t="s">
        <v>261</v>
      </c>
      <c r="GE139" t="s">
        <v>258</v>
      </c>
      <c r="GF139" t="s">
        <v>260</v>
      </c>
      <c r="GG139" t="s">
        <v>260</v>
      </c>
      <c r="GH139" t="s">
        <v>257</v>
      </c>
      <c r="GI139" t="s">
        <v>257</v>
      </c>
      <c r="GJ139" t="s">
        <v>260</v>
      </c>
      <c r="GK139" t="s">
        <v>261</v>
      </c>
      <c r="GL139" t="s">
        <v>261</v>
      </c>
      <c r="GM139" t="s">
        <v>260</v>
      </c>
      <c r="GN139" t="s">
        <v>260</v>
      </c>
      <c r="GO139" t="s">
        <v>261</v>
      </c>
      <c r="GP139" t="s">
        <v>259</v>
      </c>
      <c r="GQ139" t="s">
        <v>261</v>
      </c>
      <c r="GR139" t="s">
        <v>257</v>
      </c>
      <c r="GS139" t="s">
        <v>261</v>
      </c>
      <c r="GT139" t="s">
        <v>259</v>
      </c>
      <c r="GU139" t="s">
        <v>2111</v>
      </c>
      <c r="GV139" t="s">
        <v>2112</v>
      </c>
      <c r="GW139" t="s">
        <v>2113</v>
      </c>
      <c r="GX139" t="s">
        <v>2114</v>
      </c>
      <c r="GY139">
        <v>1</v>
      </c>
      <c r="GZ139">
        <v>7917.7479999999996</v>
      </c>
      <c r="HA139">
        <v>14</v>
      </c>
      <c r="HB139" t="s">
        <v>227</v>
      </c>
      <c r="HC139">
        <v>12</v>
      </c>
      <c r="HD139" t="s">
        <v>227</v>
      </c>
      <c r="HE139">
        <v>1</v>
      </c>
      <c r="HF139">
        <v>2</v>
      </c>
      <c r="HG139" s="1">
        <v>44022.55</v>
      </c>
      <c r="HH139" t="s">
        <v>227</v>
      </c>
      <c r="HI139" t="s">
        <v>227</v>
      </c>
      <c r="HJ139" t="s">
        <v>227</v>
      </c>
      <c r="HK139">
        <v>0</v>
      </c>
      <c r="HL139" t="s">
        <v>2115</v>
      </c>
      <c r="HM139" t="s">
        <v>601</v>
      </c>
      <c r="HN139" t="s">
        <v>1272</v>
      </c>
      <c r="HO139" t="s">
        <v>2116</v>
      </c>
      <c r="HP139">
        <v>2</v>
      </c>
      <c r="HQ139">
        <v>999999</v>
      </c>
    </row>
    <row r="140" spans="1:225" x14ac:dyDescent="0.25">
      <c r="A140">
        <v>140</v>
      </c>
      <c r="B140">
        <v>4457</v>
      </c>
      <c r="C140">
        <v>2020</v>
      </c>
      <c r="D140" t="s">
        <v>2117</v>
      </c>
      <c r="E140" s="1">
        <v>44022.603472222225</v>
      </c>
      <c r="F140" t="s">
        <v>1120</v>
      </c>
      <c r="G140">
        <v>3</v>
      </c>
      <c r="H140">
        <v>0</v>
      </c>
      <c r="I140">
        <v>0</v>
      </c>
      <c r="J140">
        <v>0</v>
      </c>
      <c r="K140">
        <v>0</v>
      </c>
      <c r="L140">
        <v>1</v>
      </c>
      <c r="M140">
        <v>1</v>
      </c>
      <c r="N140">
        <v>0</v>
      </c>
      <c r="O140">
        <v>0</v>
      </c>
      <c r="P140">
        <v>0</v>
      </c>
      <c r="Q140">
        <v>0</v>
      </c>
      <c r="R140">
        <v>1</v>
      </c>
      <c r="S140" t="s">
        <v>2118</v>
      </c>
      <c r="T140">
        <v>0</v>
      </c>
      <c r="U140">
        <v>0</v>
      </c>
      <c r="V140">
        <v>0</v>
      </c>
      <c r="W140">
        <v>0</v>
      </c>
      <c r="X140">
        <v>1</v>
      </c>
      <c r="Y140">
        <v>0</v>
      </c>
      <c r="Z140">
        <v>0</v>
      </c>
      <c r="AA140">
        <v>0</v>
      </c>
      <c r="AB140">
        <v>0</v>
      </c>
      <c r="AC140">
        <v>0</v>
      </c>
      <c r="AD140">
        <v>1</v>
      </c>
      <c r="AE140" t="s">
        <v>2119</v>
      </c>
      <c r="AF140">
        <v>0</v>
      </c>
      <c r="AG140">
        <v>0</v>
      </c>
      <c r="AH140">
        <v>1</v>
      </c>
      <c r="AI140">
        <v>1</v>
      </c>
      <c r="AJ140">
        <v>0</v>
      </c>
      <c r="AK140">
        <v>1</v>
      </c>
      <c r="AL140">
        <v>0</v>
      </c>
      <c r="AM140" t="s">
        <v>2120</v>
      </c>
      <c r="AN140">
        <v>92101</v>
      </c>
      <c r="AO140" t="s">
        <v>229</v>
      </c>
      <c r="AP140" t="s">
        <v>2121</v>
      </c>
      <c r="AQ140">
        <v>92024</v>
      </c>
      <c r="AR140" t="s">
        <v>231</v>
      </c>
      <c r="AS140">
        <v>1</v>
      </c>
      <c r="AT140">
        <v>1</v>
      </c>
      <c r="AU140">
        <v>0</v>
      </c>
      <c r="AV140">
        <v>0</v>
      </c>
      <c r="AW140" t="s">
        <v>227</v>
      </c>
      <c r="AX140" s="2">
        <v>44199</v>
      </c>
      <c r="AY140" t="s">
        <v>289</v>
      </c>
      <c r="AZ140">
        <v>0</v>
      </c>
      <c r="BA140">
        <v>0</v>
      </c>
      <c r="BB140">
        <v>0</v>
      </c>
      <c r="BC140">
        <v>0</v>
      </c>
      <c r="BD140">
        <v>0</v>
      </c>
      <c r="BE140">
        <v>1</v>
      </c>
      <c r="BF140">
        <v>1</v>
      </c>
      <c r="BG140">
        <v>0</v>
      </c>
      <c r="BH140" t="s">
        <v>227</v>
      </c>
      <c r="BI140" t="s">
        <v>233</v>
      </c>
      <c r="BJ140" t="s">
        <v>227</v>
      </c>
      <c r="BK140" t="s">
        <v>252</v>
      </c>
      <c r="BL140" t="s">
        <v>273</v>
      </c>
      <c r="BM140" t="s">
        <v>236</v>
      </c>
      <c r="BN140" t="s">
        <v>227</v>
      </c>
      <c r="BO140" t="s">
        <v>233</v>
      </c>
      <c r="BP140" t="s">
        <v>233</v>
      </c>
      <c r="BQ140" s="2">
        <v>44259</v>
      </c>
      <c r="BR140" t="s">
        <v>237</v>
      </c>
      <c r="BS140" t="s">
        <v>238</v>
      </c>
      <c r="BT140" t="s">
        <v>239</v>
      </c>
      <c r="BU140" t="s">
        <v>227</v>
      </c>
      <c r="BV140" t="s">
        <v>227</v>
      </c>
      <c r="BW140" t="s">
        <v>240</v>
      </c>
      <c r="BX140" s="3" t="s">
        <v>227</v>
      </c>
      <c r="BY140" t="s">
        <v>292</v>
      </c>
      <c r="BZ140" t="s">
        <v>244</v>
      </c>
      <c r="CA140" t="s">
        <v>292</v>
      </c>
      <c r="CB140" t="s">
        <v>244</v>
      </c>
      <c r="CC140" t="s">
        <v>292</v>
      </c>
      <c r="CD140" t="s">
        <v>244</v>
      </c>
      <c r="CE140" t="s">
        <v>292</v>
      </c>
      <c r="CF140" t="s">
        <v>244</v>
      </c>
      <c r="CG140" t="s">
        <v>246</v>
      </c>
      <c r="CH140" t="s">
        <v>244</v>
      </c>
      <c r="CI140" t="s">
        <v>245</v>
      </c>
      <c r="CJ140" t="s">
        <v>244</v>
      </c>
      <c r="CK140" t="s">
        <v>292</v>
      </c>
      <c r="CL140" t="s">
        <v>244</v>
      </c>
      <c r="CM140" t="s">
        <v>241</v>
      </c>
      <c r="CN140" t="s">
        <v>244</v>
      </c>
      <c r="CO140" t="s">
        <v>292</v>
      </c>
      <c r="CP140" t="s">
        <v>244</v>
      </c>
      <c r="CQ140" t="s">
        <v>241</v>
      </c>
      <c r="CR140" t="s">
        <v>244</v>
      </c>
      <c r="CS140" t="s">
        <v>245</v>
      </c>
      <c r="CT140" t="s">
        <v>244</v>
      </c>
      <c r="CU140" t="s">
        <v>247</v>
      </c>
      <c r="CV140" t="s">
        <v>2122</v>
      </c>
      <c r="CW140" t="s">
        <v>233</v>
      </c>
      <c r="CX140" t="s">
        <v>227</v>
      </c>
      <c r="CY140" t="s">
        <v>233</v>
      </c>
      <c r="CZ140" t="s">
        <v>227</v>
      </c>
      <c r="DA140" t="s">
        <v>2123</v>
      </c>
      <c r="DB140" t="s">
        <v>2124</v>
      </c>
      <c r="DC140" t="s">
        <v>251</v>
      </c>
      <c r="DD140" t="s">
        <v>251</v>
      </c>
      <c r="DE140" t="s">
        <v>252</v>
      </c>
      <c r="DF140" t="s">
        <v>252</v>
      </c>
      <c r="DG140" t="s">
        <v>252</v>
      </c>
      <c r="DH140" t="s">
        <v>253</v>
      </c>
      <c r="DI140" t="s">
        <v>253</v>
      </c>
      <c r="DJ140" t="s">
        <v>253</v>
      </c>
      <c r="DK140" t="s">
        <v>256</v>
      </c>
      <c r="DL140" t="s">
        <v>254</v>
      </c>
      <c r="DM140" t="s">
        <v>255</v>
      </c>
      <c r="DN140" t="s">
        <v>255</v>
      </c>
      <c r="DO140" t="s">
        <v>255</v>
      </c>
      <c r="DP140" t="s">
        <v>254</v>
      </c>
      <c r="DQ140" t="s">
        <v>254</v>
      </c>
      <c r="DR140" t="s">
        <v>254</v>
      </c>
      <c r="DS140" t="s">
        <v>251</v>
      </c>
      <c r="DT140" t="s">
        <v>251</v>
      </c>
      <c r="DU140" t="s">
        <v>251</v>
      </c>
      <c r="DV140" t="s">
        <v>252</v>
      </c>
      <c r="DW140" t="s">
        <v>251</v>
      </c>
      <c r="DX140" t="s">
        <v>252</v>
      </c>
      <c r="DY140" t="s">
        <v>252</v>
      </c>
      <c r="DZ140" t="s">
        <v>254</v>
      </c>
      <c r="EA140" t="s">
        <v>255</v>
      </c>
      <c r="EB140" t="s">
        <v>255</v>
      </c>
      <c r="EC140" t="s">
        <v>255</v>
      </c>
      <c r="ED140" t="s">
        <v>255</v>
      </c>
      <c r="EE140" t="s">
        <v>255</v>
      </c>
      <c r="EF140" t="s">
        <v>255</v>
      </c>
      <c r="EG140" t="s">
        <v>251</v>
      </c>
      <c r="EH140" t="s">
        <v>252</v>
      </c>
      <c r="EI140" t="s">
        <v>252</v>
      </c>
      <c r="EJ140" t="s">
        <v>253</v>
      </c>
      <c r="EK140" t="s">
        <v>254</v>
      </c>
      <c r="EL140" t="s">
        <v>254</v>
      </c>
      <c r="EM140" t="s">
        <v>255</v>
      </c>
      <c r="EN140" t="s">
        <v>254</v>
      </c>
      <c r="EO140" t="s">
        <v>252</v>
      </c>
      <c r="EP140" t="s">
        <v>252</v>
      </c>
      <c r="EQ140" t="s">
        <v>251</v>
      </c>
      <c r="ER140" t="s">
        <v>252</v>
      </c>
      <c r="ES140" t="s">
        <v>254</v>
      </c>
      <c r="ET140" t="s">
        <v>254</v>
      </c>
      <c r="EU140" t="s">
        <v>254</v>
      </c>
      <c r="EV140" t="s">
        <v>254</v>
      </c>
      <c r="EW140" t="s">
        <v>258</v>
      </c>
      <c r="EX140" t="s">
        <v>258</v>
      </c>
      <c r="EY140" t="s">
        <v>258</v>
      </c>
      <c r="EZ140" t="s">
        <v>260</v>
      </c>
      <c r="FA140" t="s">
        <v>257</v>
      </c>
      <c r="FB140" t="s">
        <v>259</v>
      </c>
      <c r="FC140" t="s">
        <v>259</v>
      </c>
      <c r="FD140" t="s">
        <v>257</v>
      </c>
      <c r="FE140" t="s">
        <v>258</v>
      </c>
      <c r="FF140" t="s">
        <v>260</v>
      </c>
      <c r="FG140" t="s">
        <v>258</v>
      </c>
      <c r="FH140" t="s">
        <v>260</v>
      </c>
      <c r="FI140" t="s">
        <v>260</v>
      </c>
      <c r="FJ140" t="s">
        <v>261</v>
      </c>
      <c r="FK140" t="s">
        <v>257</v>
      </c>
      <c r="FL140" t="s">
        <v>261</v>
      </c>
      <c r="FM140" t="s">
        <v>258</v>
      </c>
      <c r="FN140" t="s">
        <v>261</v>
      </c>
      <c r="FO140" t="s">
        <v>257</v>
      </c>
      <c r="FP140" t="s">
        <v>257</v>
      </c>
      <c r="FQ140" t="s">
        <v>261</v>
      </c>
      <c r="FR140" t="s">
        <v>261</v>
      </c>
      <c r="FS140" t="s">
        <v>257</v>
      </c>
      <c r="FT140" t="s">
        <v>258</v>
      </c>
      <c r="FU140" t="s">
        <v>259</v>
      </c>
      <c r="FV140" t="s">
        <v>259</v>
      </c>
      <c r="FW140" t="s">
        <v>257</v>
      </c>
      <c r="FX140" t="s">
        <v>259</v>
      </c>
      <c r="FY140" t="s">
        <v>259</v>
      </c>
      <c r="FZ140" t="s">
        <v>259</v>
      </c>
      <c r="GA140" t="s">
        <v>257</v>
      </c>
      <c r="GB140" t="s">
        <v>260</v>
      </c>
      <c r="GC140" t="s">
        <v>259</v>
      </c>
      <c r="GD140" t="s">
        <v>258</v>
      </c>
      <c r="GE140" t="s">
        <v>258</v>
      </c>
      <c r="GF140" t="s">
        <v>258</v>
      </c>
      <c r="GG140" t="s">
        <v>259</v>
      </c>
      <c r="GH140" t="s">
        <v>257</v>
      </c>
      <c r="GI140" t="s">
        <v>257</v>
      </c>
      <c r="GJ140" t="s">
        <v>257</v>
      </c>
      <c r="GK140" t="s">
        <v>259</v>
      </c>
      <c r="GL140" t="s">
        <v>257</v>
      </c>
      <c r="GM140" t="s">
        <v>260</v>
      </c>
      <c r="GN140" t="s">
        <v>257</v>
      </c>
      <c r="GO140" t="s">
        <v>259</v>
      </c>
      <c r="GP140" t="s">
        <v>259</v>
      </c>
      <c r="GQ140" t="s">
        <v>259</v>
      </c>
      <c r="GR140" t="s">
        <v>261</v>
      </c>
      <c r="GS140" t="s">
        <v>261</v>
      </c>
      <c r="GT140" t="s">
        <v>259</v>
      </c>
      <c r="GU140" t="s">
        <v>2125</v>
      </c>
      <c r="GV140" t="s">
        <v>2126</v>
      </c>
      <c r="GW140" t="s">
        <v>2127</v>
      </c>
      <c r="GX140" t="s">
        <v>2128</v>
      </c>
      <c r="GY140">
        <v>1</v>
      </c>
      <c r="GZ140">
        <v>3924.8510000000001</v>
      </c>
      <c r="HA140">
        <v>5</v>
      </c>
      <c r="HB140" t="s">
        <v>227</v>
      </c>
      <c r="HC140">
        <v>10</v>
      </c>
      <c r="HD140" t="s">
        <v>227</v>
      </c>
      <c r="HE140">
        <v>5</v>
      </c>
      <c r="HF140">
        <v>6</v>
      </c>
      <c r="HG140" s="1">
        <v>44022.557638888888</v>
      </c>
      <c r="HH140" t="s">
        <v>227</v>
      </c>
      <c r="HI140" t="s">
        <v>227</v>
      </c>
      <c r="HJ140" t="s">
        <v>227</v>
      </c>
      <c r="HK140">
        <v>0</v>
      </c>
      <c r="HL140" t="s">
        <v>2039</v>
      </c>
      <c r="HM140" t="s">
        <v>302</v>
      </c>
      <c r="HN140" t="s">
        <v>1272</v>
      </c>
      <c r="HO140" t="s">
        <v>2100</v>
      </c>
      <c r="HP140">
        <v>2</v>
      </c>
      <c r="HQ140">
        <v>999999</v>
      </c>
    </row>
    <row r="141" spans="1:225" ht="135" x14ac:dyDescent="0.25">
      <c r="A141">
        <v>141</v>
      </c>
      <c r="B141">
        <v>4489</v>
      </c>
      <c r="C141">
        <v>2020</v>
      </c>
      <c r="D141" t="s">
        <v>2129</v>
      </c>
      <c r="E141" s="1">
        <v>44029.48541666667</v>
      </c>
      <c r="F141" t="s">
        <v>1120</v>
      </c>
      <c r="G141">
        <v>3</v>
      </c>
      <c r="H141">
        <v>0</v>
      </c>
      <c r="I141">
        <v>1</v>
      </c>
      <c r="J141">
        <v>1</v>
      </c>
      <c r="K141">
        <v>0</v>
      </c>
      <c r="L141">
        <v>0</v>
      </c>
      <c r="M141">
        <v>1</v>
      </c>
      <c r="N141">
        <v>0</v>
      </c>
      <c r="O141">
        <v>0</v>
      </c>
      <c r="P141">
        <v>0</v>
      </c>
      <c r="Q141">
        <v>0</v>
      </c>
      <c r="R141">
        <v>0</v>
      </c>
      <c r="S141" t="s">
        <v>227</v>
      </c>
      <c r="T141">
        <v>0</v>
      </c>
      <c r="U141">
        <v>1</v>
      </c>
      <c r="V141">
        <v>0</v>
      </c>
      <c r="W141">
        <v>0</v>
      </c>
      <c r="X141">
        <v>0</v>
      </c>
      <c r="Y141">
        <v>1</v>
      </c>
      <c r="Z141">
        <v>0</v>
      </c>
      <c r="AA141">
        <v>0</v>
      </c>
      <c r="AB141">
        <v>0</v>
      </c>
      <c r="AC141">
        <v>0</v>
      </c>
      <c r="AD141">
        <v>0</v>
      </c>
      <c r="AE141" t="s">
        <v>227</v>
      </c>
      <c r="AF141">
        <v>0</v>
      </c>
      <c r="AG141">
        <v>0</v>
      </c>
      <c r="AH141">
        <v>0</v>
      </c>
      <c r="AI141">
        <v>1</v>
      </c>
      <c r="AJ141">
        <v>0</v>
      </c>
      <c r="AK141">
        <v>0</v>
      </c>
      <c r="AL141">
        <v>0</v>
      </c>
      <c r="AM141" t="s">
        <v>2130</v>
      </c>
      <c r="AN141">
        <v>95501</v>
      </c>
      <c r="AO141" s="2">
        <v>44331</v>
      </c>
      <c r="AP141" t="s">
        <v>2131</v>
      </c>
      <c r="AQ141">
        <v>95521</v>
      </c>
      <c r="AR141" t="s">
        <v>229</v>
      </c>
      <c r="AS141">
        <v>0</v>
      </c>
      <c r="AT141">
        <v>1</v>
      </c>
      <c r="AU141">
        <v>1</v>
      </c>
      <c r="AV141">
        <v>0</v>
      </c>
      <c r="AW141" t="s">
        <v>227</v>
      </c>
      <c r="AX141" s="2">
        <v>44199</v>
      </c>
      <c r="AY141" t="s">
        <v>232</v>
      </c>
      <c r="AZ141">
        <v>0</v>
      </c>
      <c r="BA141">
        <v>0</v>
      </c>
      <c r="BB141">
        <v>0</v>
      </c>
      <c r="BC141">
        <v>0</v>
      </c>
      <c r="BD141">
        <v>0</v>
      </c>
      <c r="BE141">
        <v>0</v>
      </c>
      <c r="BF141">
        <v>1</v>
      </c>
      <c r="BG141">
        <v>0</v>
      </c>
      <c r="BH141" t="s">
        <v>227</v>
      </c>
      <c r="BI141" t="s">
        <v>247</v>
      </c>
      <c r="BJ141" t="s">
        <v>2132</v>
      </c>
      <c r="BK141" t="s">
        <v>252</v>
      </c>
      <c r="BL141" t="s">
        <v>335</v>
      </c>
      <c r="BM141" t="s">
        <v>236</v>
      </c>
      <c r="BN141" t="s">
        <v>227</v>
      </c>
      <c r="BO141" t="s">
        <v>233</v>
      </c>
      <c r="BP141" t="s">
        <v>233</v>
      </c>
      <c r="BQ141" s="2">
        <v>44198</v>
      </c>
      <c r="BR141" t="s">
        <v>237</v>
      </c>
      <c r="BS141" t="s">
        <v>237</v>
      </c>
      <c r="BT141" t="s">
        <v>239</v>
      </c>
      <c r="BU141" t="s">
        <v>237</v>
      </c>
      <c r="BV141" t="s">
        <v>2133</v>
      </c>
      <c r="BW141" t="s">
        <v>274</v>
      </c>
      <c r="BX141" s="3" t="s">
        <v>2134</v>
      </c>
      <c r="BY141" t="s">
        <v>292</v>
      </c>
      <c r="BZ141" t="s">
        <v>242</v>
      </c>
      <c r="CA141" t="s">
        <v>241</v>
      </c>
      <c r="CB141" t="s">
        <v>244</v>
      </c>
      <c r="CC141" t="s">
        <v>292</v>
      </c>
      <c r="CD141" t="s">
        <v>242</v>
      </c>
      <c r="CE141" t="s">
        <v>292</v>
      </c>
      <c r="CF141" t="s">
        <v>242</v>
      </c>
      <c r="CG141" t="s">
        <v>241</v>
      </c>
      <c r="CH141" t="s">
        <v>244</v>
      </c>
      <c r="CI141" t="s">
        <v>241</v>
      </c>
      <c r="CJ141" t="s">
        <v>244</v>
      </c>
      <c r="CK141" t="s">
        <v>292</v>
      </c>
      <c r="CL141" t="s">
        <v>242</v>
      </c>
      <c r="CM141" t="s">
        <v>385</v>
      </c>
      <c r="CN141" t="s">
        <v>244</v>
      </c>
      <c r="CO141" t="s">
        <v>292</v>
      </c>
      <c r="CP141" t="s">
        <v>242</v>
      </c>
      <c r="CQ141" t="s">
        <v>292</v>
      </c>
      <c r="CR141" t="s">
        <v>242</v>
      </c>
      <c r="CS141" t="s">
        <v>227</v>
      </c>
      <c r="CT141" t="s">
        <v>227</v>
      </c>
      <c r="CU141" t="s">
        <v>247</v>
      </c>
      <c r="CV141" t="s">
        <v>2135</v>
      </c>
      <c r="CW141" t="s">
        <v>233</v>
      </c>
      <c r="CX141" t="s">
        <v>227</v>
      </c>
      <c r="CY141" t="s">
        <v>233</v>
      </c>
      <c r="CZ141" t="s">
        <v>227</v>
      </c>
      <c r="DA141" t="s">
        <v>2136</v>
      </c>
      <c r="DB141" t="s">
        <v>2137</v>
      </c>
      <c r="DC141" t="s">
        <v>253</v>
      </c>
      <c r="DD141" t="s">
        <v>253</v>
      </c>
      <c r="DE141" t="s">
        <v>253</v>
      </c>
      <c r="DF141" t="s">
        <v>252</v>
      </c>
      <c r="DG141" t="s">
        <v>252</v>
      </c>
      <c r="DH141" t="s">
        <v>253</v>
      </c>
      <c r="DI141" t="s">
        <v>253</v>
      </c>
      <c r="DJ141" t="s">
        <v>253</v>
      </c>
      <c r="DK141" t="s">
        <v>256</v>
      </c>
      <c r="DL141" t="s">
        <v>256</v>
      </c>
      <c r="DM141" t="s">
        <v>256</v>
      </c>
      <c r="DN141" t="s">
        <v>254</v>
      </c>
      <c r="DO141" t="s">
        <v>256</v>
      </c>
      <c r="DP141" t="s">
        <v>256</v>
      </c>
      <c r="DQ141" t="s">
        <v>256</v>
      </c>
      <c r="DR141" t="s">
        <v>256</v>
      </c>
      <c r="DS141" t="s">
        <v>253</v>
      </c>
      <c r="DT141" t="s">
        <v>253</v>
      </c>
      <c r="DU141" t="s">
        <v>253</v>
      </c>
      <c r="DV141" t="s">
        <v>253</v>
      </c>
      <c r="DW141" t="s">
        <v>253</v>
      </c>
      <c r="DX141" t="s">
        <v>253</v>
      </c>
      <c r="DY141" t="s">
        <v>253</v>
      </c>
      <c r="DZ141" t="s">
        <v>256</v>
      </c>
      <c r="EA141" t="s">
        <v>256</v>
      </c>
      <c r="EB141" t="s">
        <v>256</v>
      </c>
      <c r="EC141" t="s">
        <v>256</v>
      </c>
      <c r="ED141" t="s">
        <v>254</v>
      </c>
      <c r="EE141" t="s">
        <v>254</v>
      </c>
      <c r="EF141" t="s">
        <v>256</v>
      </c>
      <c r="EG141" t="s">
        <v>253</v>
      </c>
      <c r="EH141" t="s">
        <v>253</v>
      </c>
      <c r="EI141" t="s">
        <v>251</v>
      </c>
      <c r="EJ141" t="s">
        <v>253</v>
      </c>
      <c r="EK141" t="s">
        <v>256</v>
      </c>
      <c r="EL141" t="s">
        <v>254</v>
      </c>
      <c r="EM141" t="s">
        <v>254</v>
      </c>
      <c r="EN141" t="s">
        <v>256</v>
      </c>
      <c r="EO141" t="s">
        <v>253</v>
      </c>
      <c r="EP141" t="s">
        <v>253</v>
      </c>
      <c r="EQ141" t="s">
        <v>253</v>
      </c>
      <c r="ER141" t="s">
        <v>253</v>
      </c>
      <c r="ES141" t="s">
        <v>256</v>
      </c>
      <c r="ET141" t="s">
        <v>254</v>
      </c>
      <c r="EU141" t="s">
        <v>254</v>
      </c>
      <c r="EV141" t="s">
        <v>256</v>
      </c>
      <c r="EW141" t="s">
        <v>259</v>
      </c>
      <c r="EX141" t="s">
        <v>258</v>
      </c>
      <c r="EY141" t="s">
        <v>257</v>
      </c>
      <c r="EZ141" t="s">
        <v>258</v>
      </c>
      <c r="FA141" t="s">
        <v>261</v>
      </c>
      <c r="FB141" t="s">
        <v>260</v>
      </c>
      <c r="FC141" t="s">
        <v>260</v>
      </c>
      <c r="FD141" t="s">
        <v>260</v>
      </c>
      <c r="FE141" t="s">
        <v>259</v>
      </c>
      <c r="FF141" t="s">
        <v>259</v>
      </c>
      <c r="FG141" t="s">
        <v>259</v>
      </c>
      <c r="FH141" t="s">
        <v>260</v>
      </c>
      <c r="FI141" t="s">
        <v>260</v>
      </c>
      <c r="FJ141" t="s">
        <v>260</v>
      </c>
      <c r="FK141" t="s">
        <v>260</v>
      </c>
      <c r="FL141" t="s">
        <v>258</v>
      </c>
      <c r="FM141" t="s">
        <v>258</v>
      </c>
      <c r="FN141" t="s">
        <v>258</v>
      </c>
      <c r="FO141" t="s">
        <v>259</v>
      </c>
      <c r="FP141" t="s">
        <v>258</v>
      </c>
      <c r="FQ141" t="s">
        <v>258</v>
      </c>
      <c r="FR141" t="s">
        <v>258</v>
      </c>
      <c r="FS141" t="s">
        <v>258</v>
      </c>
      <c r="FT141" t="s">
        <v>257</v>
      </c>
      <c r="FU141" t="s">
        <v>260</v>
      </c>
      <c r="FV141" t="s">
        <v>258</v>
      </c>
      <c r="FW141" t="s">
        <v>259</v>
      </c>
      <c r="FX141" t="s">
        <v>259</v>
      </c>
      <c r="FY141" t="s">
        <v>259</v>
      </c>
      <c r="FZ141" t="s">
        <v>259</v>
      </c>
      <c r="GA141" t="s">
        <v>261</v>
      </c>
      <c r="GB141" t="s">
        <v>260</v>
      </c>
      <c r="GC141" t="s">
        <v>258</v>
      </c>
      <c r="GD141" t="s">
        <v>258</v>
      </c>
      <c r="GE141" t="s">
        <v>258</v>
      </c>
      <c r="GF141" t="s">
        <v>259</v>
      </c>
      <c r="GG141" t="s">
        <v>260</v>
      </c>
      <c r="GH141" t="s">
        <v>259</v>
      </c>
      <c r="GI141" t="s">
        <v>258</v>
      </c>
      <c r="GJ141" t="s">
        <v>259</v>
      </c>
      <c r="GK141" t="s">
        <v>261</v>
      </c>
      <c r="GL141" t="s">
        <v>259</v>
      </c>
      <c r="GM141" t="s">
        <v>259</v>
      </c>
      <c r="GN141" t="s">
        <v>260</v>
      </c>
      <c r="GO141" t="s">
        <v>258</v>
      </c>
      <c r="GP141" t="s">
        <v>258</v>
      </c>
      <c r="GQ141" t="s">
        <v>258</v>
      </c>
      <c r="GR141" t="s">
        <v>258</v>
      </c>
      <c r="GS141" t="s">
        <v>258</v>
      </c>
      <c r="GT141" t="s">
        <v>258</v>
      </c>
      <c r="GU141" t="s">
        <v>2138</v>
      </c>
      <c r="GV141" t="s">
        <v>2139</v>
      </c>
      <c r="GW141" t="s">
        <v>2140</v>
      </c>
      <c r="GX141" t="s">
        <v>2141</v>
      </c>
      <c r="GY141">
        <v>1</v>
      </c>
      <c r="GZ141">
        <v>2583.71</v>
      </c>
      <c r="HA141">
        <v>13</v>
      </c>
      <c r="HB141" t="s">
        <v>227</v>
      </c>
      <c r="HC141">
        <v>10</v>
      </c>
      <c r="HD141" t="s">
        <v>227</v>
      </c>
      <c r="HE141">
        <v>5</v>
      </c>
      <c r="HF141">
        <v>6</v>
      </c>
      <c r="HG141" s="1">
        <v>44029.45416666667</v>
      </c>
      <c r="HH141" t="s">
        <v>227</v>
      </c>
      <c r="HI141" t="s">
        <v>227</v>
      </c>
      <c r="HJ141" t="s">
        <v>227</v>
      </c>
      <c r="HK141">
        <v>0</v>
      </c>
      <c r="HL141" t="s">
        <v>2142</v>
      </c>
      <c r="HM141" t="s">
        <v>302</v>
      </c>
      <c r="HN141" t="s">
        <v>1272</v>
      </c>
      <c r="HO141" t="s">
        <v>2143</v>
      </c>
      <c r="HP141">
        <v>2</v>
      </c>
      <c r="HQ141">
        <v>999999</v>
      </c>
    </row>
    <row r="142" spans="1:225" x14ac:dyDescent="0.25">
      <c r="A142">
        <v>142</v>
      </c>
      <c r="B142">
        <v>4555</v>
      </c>
      <c r="C142">
        <v>2020</v>
      </c>
      <c r="D142" t="s">
        <v>2144</v>
      </c>
      <c r="E142" s="1">
        <v>44051.561111111114</v>
      </c>
      <c r="F142" t="s">
        <v>1120</v>
      </c>
      <c r="G142">
        <v>3</v>
      </c>
      <c r="H142">
        <v>0</v>
      </c>
      <c r="I142">
        <v>1</v>
      </c>
      <c r="J142">
        <v>0</v>
      </c>
      <c r="K142">
        <v>0</v>
      </c>
      <c r="L142">
        <v>0</v>
      </c>
      <c r="M142">
        <v>1</v>
      </c>
      <c r="N142">
        <v>0</v>
      </c>
      <c r="O142">
        <v>0</v>
      </c>
      <c r="P142">
        <v>0</v>
      </c>
      <c r="Q142">
        <v>0</v>
      </c>
      <c r="R142">
        <v>0</v>
      </c>
      <c r="S142" t="s">
        <v>227</v>
      </c>
      <c r="T142">
        <v>0</v>
      </c>
      <c r="U142">
        <v>1</v>
      </c>
      <c r="V142">
        <v>0</v>
      </c>
      <c r="W142">
        <v>0</v>
      </c>
      <c r="X142">
        <v>0</v>
      </c>
      <c r="Y142">
        <v>0</v>
      </c>
      <c r="Z142">
        <v>0</v>
      </c>
      <c r="AA142">
        <v>0</v>
      </c>
      <c r="AB142">
        <v>0</v>
      </c>
      <c r="AC142">
        <v>0</v>
      </c>
      <c r="AD142">
        <v>0</v>
      </c>
      <c r="AE142" t="s">
        <v>227</v>
      </c>
      <c r="AF142">
        <v>0</v>
      </c>
      <c r="AG142">
        <v>0</v>
      </c>
      <c r="AH142">
        <v>0</v>
      </c>
      <c r="AI142">
        <v>1</v>
      </c>
      <c r="AJ142">
        <v>0</v>
      </c>
      <c r="AK142">
        <v>0</v>
      </c>
      <c r="AL142">
        <v>0</v>
      </c>
      <c r="AM142" t="s">
        <v>2094</v>
      </c>
      <c r="AN142">
        <v>95501</v>
      </c>
      <c r="AO142" t="s">
        <v>229</v>
      </c>
      <c r="AP142" t="s">
        <v>2094</v>
      </c>
      <c r="AQ142">
        <v>95501</v>
      </c>
      <c r="AR142" t="s">
        <v>229</v>
      </c>
      <c r="AS142">
        <v>1</v>
      </c>
      <c r="AT142">
        <v>1</v>
      </c>
      <c r="AU142">
        <v>0</v>
      </c>
      <c r="AV142">
        <v>0</v>
      </c>
      <c r="AW142" t="s">
        <v>227</v>
      </c>
      <c r="AX142" s="2">
        <v>44199</v>
      </c>
      <c r="AY142" t="s">
        <v>232</v>
      </c>
      <c r="AZ142">
        <v>0</v>
      </c>
      <c r="BA142">
        <v>0</v>
      </c>
      <c r="BB142">
        <v>0</v>
      </c>
      <c r="BC142">
        <v>1</v>
      </c>
      <c r="BD142">
        <v>0</v>
      </c>
      <c r="BE142">
        <v>0</v>
      </c>
      <c r="BF142">
        <v>1</v>
      </c>
      <c r="BG142">
        <v>0</v>
      </c>
      <c r="BH142" t="s">
        <v>227</v>
      </c>
      <c r="BI142" t="s">
        <v>233</v>
      </c>
      <c r="BJ142" t="s">
        <v>227</v>
      </c>
      <c r="BK142" t="s">
        <v>315</v>
      </c>
      <c r="BL142" t="s">
        <v>273</v>
      </c>
      <c r="BM142" t="s">
        <v>236</v>
      </c>
      <c r="BN142" t="s">
        <v>227</v>
      </c>
      <c r="BO142" t="s">
        <v>233</v>
      </c>
      <c r="BP142" t="s">
        <v>233</v>
      </c>
      <c r="BQ142" s="2">
        <v>44198</v>
      </c>
      <c r="BR142" t="s">
        <v>237</v>
      </c>
      <c r="BS142" t="s">
        <v>237</v>
      </c>
      <c r="BT142" t="s">
        <v>238</v>
      </c>
      <c r="BU142" t="s">
        <v>227</v>
      </c>
      <c r="BV142" t="s">
        <v>227</v>
      </c>
      <c r="BW142" t="s">
        <v>274</v>
      </c>
      <c r="BX142" s="3" t="s">
        <v>2145</v>
      </c>
      <c r="BY142" t="s">
        <v>292</v>
      </c>
      <c r="BZ142" t="s">
        <v>244</v>
      </c>
      <c r="CA142" t="s">
        <v>245</v>
      </c>
      <c r="CB142" t="s">
        <v>244</v>
      </c>
      <c r="CC142" t="s">
        <v>292</v>
      </c>
      <c r="CD142" t="s">
        <v>244</v>
      </c>
      <c r="CE142" t="s">
        <v>292</v>
      </c>
      <c r="CF142" t="s">
        <v>244</v>
      </c>
      <c r="CG142" t="s">
        <v>292</v>
      </c>
      <c r="CH142" t="s">
        <v>244</v>
      </c>
      <c r="CI142" t="s">
        <v>241</v>
      </c>
      <c r="CJ142" t="s">
        <v>244</v>
      </c>
      <c r="CK142" t="s">
        <v>292</v>
      </c>
      <c r="CL142" t="s">
        <v>244</v>
      </c>
      <c r="CM142" t="s">
        <v>292</v>
      </c>
      <c r="CN142" t="s">
        <v>244</v>
      </c>
      <c r="CO142" t="s">
        <v>292</v>
      </c>
      <c r="CP142" t="s">
        <v>244</v>
      </c>
      <c r="CQ142" t="s">
        <v>292</v>
      </c>
      <c r="CR142" t="s">
        <v>244</v>
      </c>
      <c r="CS142" t="s">
        <v>227</v>
      </c>
      <c r="CT142" t="s">
        <v>227</v>
      </c>
      <c r="CU142" t="s">
        <v>233</v>
      </c>
      <c r="CV142" t="s">
        <v>227</v>
      </c>
      <c r="CW142" t="s">
        <v>247</v>
      </c>
      <c r="CX142" t="s">
        <v>2146</v>
      </c>
      <c r="CY142" t="s">
        <v>233</v>
      </c>
      <c r="CZ142" t="s">
        <v>227</v>
      </c>
      <c r="DA142" t="s">
        <v>365</v>
      </c>
      <c r="DB142" t="s">
        <v>365</v>
      </c>
      <c r="DC142" t="s">
        <v>253</v>
      </c>
      <c r="DD142" t="s">
        <v>252</v>
      </c>
      <c r="DE142" t="s">
        <v>251</v>
      </c>
      <c r="DF142" t="s">
        <v>252</v>
      </c>
      <c r="DG142" t="s">
        <v>252</v>
      </c>
      <c r="DH142" t="s">
        <v>252</v>
      </c>
      <c r="DI142" t="s">
        <v>253</v>
      </c>
      <c r="DJ142" t="s">
        <v>253</v>
      </c>
      <c r="DK142" t="s">
        <v>254</v>
      </c>
      <c r="DL142" t="s">
        <v>255</v>
      </c>
      <c r="DM142" t="s">
        <v>256</v>
      </c>
      <c r="DN142" t="s">
        <v>255</v>
      </c>
      <c r="DO142" t="s">
        <v>256</v>
      </c>
      <c r="DP142" t="s">
        <v>254</v>
      </c>
      <c r="DQ142" t="s">
        <v>256</v>
      </c>
      <c r="DR142" t="s">
        <v>256</v>
      </c>
      <c r="DS142" t="s">
        <v>253</v>
      </c>
      <c r="DT142" t="s">
        <v>253</v>
      </c>
      <c r="DU142" t="s">
        <v>251</v>
      </c>
      <c r="DV142" t="s">
        <v>253</v>
      </c>
      <c r="DW142" t="s">
        <v>253</v>
      </c>
      <c r="DX142" t="s">
        <v>253</v>
      </c>
      <c r="DY142" t="s">
        <v>253</v>
      </c>
      <c r="DZ142" t="s">
        <v>256</v>
      </c>
      <c r="EA142" t="s">
        <v>254</v>
      </c>
      <c r="EB142" t="s">
        <v>256</v>
      </c>
      <c r="EC142" t="s">
        <v>256</v>
      </c>
      <c r="ED142" t="s">
        <v>256</v>
      </c>
      <c r="EE142" t="s">
        <v>256</v>
      </c>
      <c r="EF142" t="s">
        <v>256</v>
      </c>
      <c r="EG142" t="s">
        <v>253</v>
      </c>
      <c r="EH142" t="s">
        <v>251</v>
      </c>
      <c r="EI142" t="s">
        <v>251</v>
      </c>
      <c r="EJ142" t="s">
        <v>253</v>
      </c>
      <c r="EK142" t="s">
        <v>256</v>
      </c>
      <c r="EL142" t="s">
        <v>254</v>
      </c>
      <c r="EM142" t="s">
        <v>254</v>
      </c>
      <c r="EN142" t="s">
        <v>256</v>
      </c>
      <c r="EO142" t="s">
        <v>251</v>
      </c>
      <c r="EP142" t="s">
        <v>252</v>
      </c>
      <c r="EQ142" t="s">
        <v>253</v>
      </c>
      <c r="ER142" t="s">
        <v>253</v>
      </c>
      <c r="ES142" t="s">
        <v>254</v>
      </c>
      <c r="ET142" t="s">
        <v>255</v>
      </c>
      <c r="EU142" t="s">
        <v>256</v>
      </c>
      <c r="EV142" t="s">
        <v>256</v>
      </c>
      <c r="EW142" t="s">
        <v>257</v>
      </c>
      <c r="EX142" t="s">
        <v>258</v>
      </c>
      <c r="EY142" t="s">
        <v>259</v>
      </c>
      <c r="EZ142" t="s">
        <v>260</v>
      </c>
      <c r="FA142" t="s">
        <v>258</v>
      </c>
      <c r="FB142" t="s">
        <v>261</v>
      </c>
      <c r="FC142" t="s">
        <v>261</v>
      </c>
      <c r="FD142" t="s">
        <v>259</v>
      </c>
      <c r="FE142" t="s">
        <v>258</v>
      </c>
      <c r="FF142" t="s">
        <v>258</v>
      </c>
      <c r="FG142" t="s">
        <v>259</v>
      </c>
      <c r="FH142" t="s">
        <v>258</v>
      </c>
      <c r="FI142" t="s">
        <v>260</v>
      </c>
      <c r="FJ142" t="s">
        <v>258</v>
      </c>
      <c r="FK142" t="s">
        <v>259</v>
      </c>
      <c r="FL142" t="s">
        <v>260</v>
      </c>
      <c r="FM142" t="s">
        <v>260</v>
      </c>
      <c r="FN142" t="s">
        <v>260</v>
      </c>
      <c r="FO142" t="s">
        <v>260</v>
      </c>
      <c r="FP142" t="s">
        <v>260</v>
      </c>
      <c r="FQ142" t="s">
        <v>260</v>
      </c>
      <c r="FR142" t="s">
        <v>260</v>
      </c>
      <c r="FS142" t="s">
        <v>260</v>
      </c>
      <c r="FT142" t="s">
        <v>257</v>
      </c>
      <c r="FU142" t="s">
        <v>260</v>
      </c>
      <c r="FV142" t="s">
        <v>257</v>
      </c>
      <c r="FW142" t="s">
        <v>257</v>
      </c>
      <c r="FX142" t="s">
        <v>258</v>
      </c>
      <c r="FY142" t="s">
        <v>258</v>
      </c>
      <c r="FZ142" t="s">
        <v>258</v>
      </c>
      <c r="GA142" t="s">
        <v>259</v>
      </c>
      <c r="GB142" t="s">
        <v>260</v>
      </c>
      <c r="GC142" t="s">
        <v>257</v>
      </c>
      <c r="GD142" t="s">
        <v>260</v>
      </c>
      <c r="GE142" t="s">
        <v>258</v>
      </c>
      <c r="GF142" t="s">
        <v>260</v>
      </c>
      <c r="GG142" t="s">
        <v>261</v>
      </c>
      <c r="GH142" t="s">
        <v>259</v>
      </c>
      <c r="GI142" t="s">
        <v>260</v>
      </c>
      <c r="GJ142" t="s">
        <v>260</v>
      </c>
      <c r="GK142" t="s">
        <v>260</v>
      </c>
      <c r="GL142" t="s">
        <v>258</v>
      </c>
      <c r="GM142" t="s">
        <v>260</v>
      </c>
      <c r="GN142" t="s">
        <v>261</v>
      </c>
      <c r="GO142" t="s">
        <v>257</v>
      </c>
      <c r="GP142" t="s">
        <v>260</v>
      </c>
      <c r="GQ142" t="s">
        <v>260</v>
      </c>
      <c r="GR142" t="s">
        <v>260</v>
      </c>
      <c r="GS142" t="s">
        <v>259</v>
      </c>
      <c r="GT142" t="s">
        <v>259</v>
      </c>
      <c r="GU142" t="s">
        <v>2147</v>
      </c>
      <c r="GV142" t="s">
        <v>297</v>
      </c>
      <c r="GW142" t="s">
        <v>2148</v>
      </c>
      <c r="GX142" t="s">
        <v>2149</v>
      </c>
      <c r="GY142">
        <v>1</v>
      </c>
      <c r="GZ142">
        <v>2350.6559999999999</v>
      </c>
      <c r="HA142">
        <v>3</v>
      </c>
      <c r="HB142" t="s">
        <v>227</v>
      </c>
      <c r="HC142">
        <v>12</v>
      </c>
      <c r="HD142" t="s">
        <v>227</v>
      </c>
      <c r="HE142">
        <v>5</v>
      </c>
      <c r="HF142">
        <v>6</v>
      </c>
      <c r="HG142" s="1">
        <v>44051.533333333333</v>
      </c>
      <c r="HH142" t="s">
        <v>227</v>
      </c>
      <c r="HI142" t="s">
        <v>227</v>
      </c>
      <c r="HJ142" t="s">
        <v>227</v>
      </c>
      <c r="HK142">
        <v>0</v>
      </c>
      <c r="HL142" t="s">
        <v>2150</v>
      </c>
      <c r="HM142" t="s">
        <v>302</v>
      </c>
      <c r="HN142" t="s">
        <v>1272</v>
      </c>
      <c r="HO142" t="s">
        <v>2151</v>
      </c>
      <c r="HP142">
        <v>2</v>
      </c>
      <c r="HQ142">
        <v>999999</v>
      </c>
    </row>
    <row r="143" spans="1:225" x14ac:dyDescent="0.25">
      <c r="A143">
        <v>143</v>
      </c>
      <c r="B143">
        <v>4588</v>
      </c>
      <c r="C143">
        <v>2020</v>
      </c>
      <c r="D143" t="s">
        <v>2152</v>
      </c>
      <c r="E143" s="1">
        <v>44051.880555555559</v>
      </c>
      <c r="F143" t="s">
        <v>1120</v>
      </c>
      <c r="G143">
        <v>3</v>
      </c>
      <c r="H143">
        <v>0</v>
      </c>
      <c r="I143">
        <v>1</v>
      </c>
      <c r="J143">
        <v>0</v>
      </c>
      <c r="K143">
        <v>0</v>
      </c>
      <c r="L143">
        <v>1</v>
      </c>
      <c r="M143">
        <v>0</v>
      </c>
      <c r="N143">
        <v>0</v>
      </c>
      <c r="O143">
        <v>0</v>
      </c>
      <c r="P143">
        <v>0</v>
      </c>
      <c r="Q143">
        <v>0</v>
      </c>
      <c r="R143">
        <v>1</v>
      </c>
      <c r="S143" t="s">
        <v>2153</v>
      </c>
      <c r="T143">
        <v>0</v>
      </c>
      <c r="U143">
        <v>1</v>
      </c>
      <c r="V143">
        <v>0</v>
      </c>
      <c r="W143">
        <v>0</v>
      </c>
      <c r="X143">
        <v>0</v>
      </c>
      <c r="Y143">
        <v>0</v>
      </c>
      <c r="Z143">
        <v>0</v>
      </c>
      <c r="AA143">
        <v>0</v>
      </c>
      <c r="AB143">
        <v>0</v>
      </c>
      <c r="AC143">
        <v>0</v>
      </c>
      <c r="AD143">
        <v>1</v>
      </c>
      <c r="AE143" t="s">
        <v>2153</v>
      </c>
      <c r="AF143">
        <v>0</v>
      </c>
      <c r="AG143">
        <v>0</v>
      </c>
      <c r="AH143">
        <v>0</v>
      </c>
      <c r="AI143">
        <v>0</v>
      </c>
      <c r="AJ143">
        <v>1</v>
      </c>
      <c r="AK143">
        <v>1</v>
      </c>
      <c r="AL143">
        <v>0</v>
      </c>
      <c r="AM143" t="s">
        <v>2082</v>
      </c>
      <c r="AN143">
        <v>94923</v>
      </c>
      <c r="AO143" t="s">
        <v>231</v>
      </c>
      <c r="AP143" t="s">
        <v>1979</v>
      </c>
      <c r="AQ143">
        <v>94923</v>
      </c>
      <c r="AR143" t="s">
        <v>229</v>
      </c>
      <c r="AS143">
        <v>1</v>
      </c>
      <c r="AT143">
        <v>1</v>
      </c>
      <c r="AU143">
        <v>0</v>
      </c>
      <c r="AV143">
        <v>0</v>
      </c>
      <c r="AW143" t="s">
        <v>227</v>
      </c>
      <c r="AX143" s="2">
        <v>44199</v>
      </c>
      <c r="AY143" t="s">
        <v>506</v>
      </c>
      <c r="AZ143">
        <v>1</v>
      </c>
      <c r="BA143">
        <v>0</v>
      </c>
      <c r="BB143">
        <v>0</v>
      </c>
      <c r="BC143">
        <v>1</v>
      </c>
      <c r="BD143">
        <v>0</v>
      </c>
      <c r="BE143">
        <v>0</v>
      </c>
      <c r="BF143">
        <v>1</v>
      </c>
      <c r="BG143">
        <v>0</v>
      </c>
      <c r="BH143" t="s">
        <v>227</v>
      </c>
      <c r="BI143" t="s">
        <v>233</v>
      </c>
      <c r="BJ143" t="s">
        <v>227</v>
      </c>
      <c r="BK143" s="2">
        <v>44494</v>
      </c>
      <c r="BL143" t="s">
        <v>235</v>
      </c>
      <c r="BM143" t="s">
        <v>236</v>
      </c>
      <c r="BN143" t="s">
        <v>227</v>
      </c>
      <c r="BO143" t="s">
        <v>233</v>
      </c>
      <c r="BP143" t="s">
        <v>233</v>
      </c>
      <c r="BQ143" t="s">
        <v>227</v>
      </c>
      <c r="BR143" t="s">
        <v>237</v>
      </c>
      <c r="BS143" t="s">
        <v>238</v>
      </c>
      <c r="BT143" t="s">
        <v>238</v>
      </c>
      <c r="BU143" t="s">
        <v>227</v>
      </c>
      <c r="BV143" t="s">
        <v>227</v>
      </c>
      <c r="BW143" t="s">
        <v>233</v>
      </c>
      <c r="BX143" s="3" t="s">
        <v>227</v>
      </c>
      <c r="BY143" t="s">
        <v>245</v>
      </c>
      <c r="BZ143" t="s">
        <v>316</v>
      </c>
      <c r="CA143" t="s">
        <v>243</v>
      </c>
      <c r="CB143" t="s">
        <v>244</v>
      </c>
      <c r="CC143" t="s">
        <v>245</v>
      </c>
      <c r="CD143" t="s">
        <v>316</v>
      </c>
      <c r="CE143" t="s">
        <v>292</v>
      </c>
      <c r="CF143" t="s">
        <v>242</v>
      </c>
      <c r="CG143" t="s">
        <v>245</v>
      </c>
      <c r="CH143" t="s">
        <v>316</v>
      </c>
      <c r="CI143" t="s">
        <v>245</v>
      </c>
      <c r="CJ143" t="s">
        <v>244</v>
      </c>
      <c r="CK143" t="s">
        <v>292</v>
      </c>
      <c r="CL143" t="s">
        <v>244</v>
      </c>
      <c r="CM143" t="s">
        <v>245</v>
      </c>
      <c r="CN143" t="s">
        <v>316</v>
      </c>
      <c r="CO143" t="s">
        <v>292</v>
      </c>
      <c r="CP143" t="s">
        <v>244</v>
      </c>
      <c r="CQ143" t="s">
        <v>292</v>
      </c>
      <c r="CR143" t="s">
        <v>244</v>
      </c>
      <c r="CS143" t="s">
        <v>243</v>
      </c>
      <c r="CT143" t="s">
        <v>316</v>
      </c>
      <c r="CU143" t="s">
        <v>247</v>
      </c>
      <c r="CV143" t="s">
        <v>2154</v>
      </c>
      <c r="CW143" t="s">
        <v>247</v>
      </c>
      <c r="CX143" t="s">
        <v>2155</v>
      </c>
      <c r="CY143" t="s">
        <v>233</v>
      </c>
      <c r="CZ143" t="s">
        <v>227</v>
      </c>
      <c r="DA143" t="s">
        <v>2156</v>
      </c>
      <c r="DB143" t="s">
        <v>464</v>
      </c>
      <c r="DC143" t="s">
        <v>251</v>
      </c>
      <c r="DD143" t="s">
        <v>252</v>
      </c>
      <c r="DE143" t="s">
        <v>251</v>
      </c>
      <c r="DF143" t="s">
        <v>252</v>
      </c>
      <c r="DG143" t="s">
        <v>252</v>
      </c>
      <c r="DH143" t="s">
        <v>253</v>
      </c>
      <c r="DI143" t="s">
        <v>251</v>
      </c>
      <c r="DJ143" t="s">
        <v>253</v>
      </c>
      <c r="DK143" t="s">
        <v>254</v>
      </c>
      <c r="DL143" t="s">
        <v>254</v>
      </c>
      <c r="DM143" t="s">
        <v>254</v>
      </c>
      <c r="DN143" t="s">
        <v>255</v>
      </c>
      <c r="DO143" t="s">
        <v>254</v>
      </c>
      <c r="DP143" t="s">
        <v>256</v>
      </c>
      <c r="DQ143" t="s">
        <v>254</v>
      </c>
      <c r="DR143" t="s">
        <v>256</v>
      </c>
      <c r="DS143" t="s">
        <v>253</v>
      </c>
      <c r="DT143" t="s">
        <v>251</v>
      </c>
      <c r="DU143" t="s">
        <v>253</v>
      </c>
      <c r="DV143" t="s">
        <v>253</v>
      </c>
      <c r="DW143" t="s">
        <v>253</v>
      </c>
      <c r="DX143" t="s">
        <v>251</v>
      </c>
      <c r="DY143" t="s">
        <v>253</v>
      </c>
      <c r="DZ143" t="s">
        <v>256</v>
      </c>
      <c r="EA143" t="s">
        <v>256</v>
      </c>
      <c r="EB143" t="s">
        <v>254</v>
      </c>
      <c r="EC143" t="s">
        <v>254</v>
      </c>
      <c r="ED143" t="s">
        <v>256</v>
      </c>
      <c r="EE143" t="s">
        <v>254</v>
      </c>
      <c r="EF143" t="s">
        <v>256</v>
      </c>
      <c r="EG143" t="s">
        <v>253</v>
      </c>
      <c r="EH143" t="s">
        <v>253</v>
      </c>
      <c r="EI143" t="s">
        <v>251</v>
      </c>
      <c r="EJ143" t="s">
        <v>253</v>
      </c>
      <c r="EK143" t="s">
        <v>256</v>
      </c>
      <c r="EL143" t="s">
        <v>256</v>
      </c>
      <c r="EM143" t="s">
        <v>254</v>
      </c>
      <c r="EN143" t="s">
        <v>256</v>
      </c>
      <c r="EO143" t="s">
        <v>253</v>
      </c>
      <c r="EP143" t="s">
        <v>252</v>
      </c>
      <c r="EQ143" t="s">
        <v>253</v>
      </c>
      <c r="ER143" t="s">
        <v>252</v>
      </c>
      <c r="ES143" t="s">
        <v>256</v>
      </c>
      <c r="ET143" t="s">
        <v>255</v>
      </c>
      <c r="EU143" t="s">
        <v>256</v>
      </c>
      <c r="EV143" t="s">
        <v>255</v>
      </c>
      <c r="EW143" t="s">
        <v>257</v>
      </c>
      <c r="EX143" t="s">
        <v>261</v>
      </c>
      <c r="EY143" t="s">
        <v>257</v>
      </c>
      <c r="EZ143" t="s">
        <v>260</v>
      </c>
      <c r="FA143" t="s">
        <v>259</v>
      </c>
      <c r="FB143" t="s">
        <v>261</v>
      </c>
      <c r="FC143" t="s">
        <v>261</v>
      </c>
      <c r="FD143" t="s">
        <v>257</v>
      </c>
      <c r="FE143" t="s">
        <v>257</v>
      </c>
      <c r="FF143" t="s">
        <v>257</v>
      </c>
      <c r="FG143" t="s">
        <v>257</v>
      </c>
      <c r="FH143" t="s">
        <v>260</v>
      </c>
      <c r="FI143" t="s">
        <v>261</v>
      </c>
      <c r="FJ143" t="s">
        <v>257</v>
      </c>
      <c r="FK143" t="s">
        <v>259</v>
      </c>
      <c r="FL143" t="s">
        <v>261</v>
      </c>
      <c r="FM143" t="s">
        <v>261</v>
      </c>
      <c r="FN143" t="s">
        <v>261</v>
      </c>
      <c r="FO143" t="s">
        <v>257</v>
      </c>
      <c r="FP143" t="s">
        <v>261</v>
      </c>
      <c r="FQ143" t="s">
        <v>261</v>
      </c>
      <c r="FR143" t="s">
        <v>261</v>
      </c>
      <c r="FS143" t="s">
        <v>257</v>
      </c>
      <c r="FT143" t="s">
        <v>261</v>
      </c>
      <c r="FU143" t="s">
        <v>257</v>
      </c>
      <c r="FV143" t="s">
        <v>259</v>
      </c>
      <c r="FW143" t="s">
        <v>259</v>
      </c>
      <c r="FX143" t="s">
        <v>259</v>
      </c>
      <c r="FY143" t="s">
        <v>259</v>
      </c>
      <c r="FZ143" t="s">
        <v>259</v>
      </c>
      <c r="GA143" t="s">
        <v>257</v>
      </c>
      <c r="GB143" t="s">
        <v>259</v>
      </c>
      <c r="GC143" t="s">
        <v>259</v>
      </c>
      <c r="GD143" t="s">
        <v>261</v>
      </c>
      <c r="GE143" t="s">
        <v>257</v>
      </c>
      <c r="GF143" t="s">
        <v>260</v>
      </c>
      <c r="GG143" t="s">
        <v>257</v>
      </c>
      <c r="GH143" t="s">
        <v>257</v>
      </c>
      <c r="GI143" t="s">
        <v>261</v>
      </c>
      <c r="GJ143" t="s">
        <v>261</v>
      </c>
      <c r="GK143" t="s">
        <v>261</v>
      </c>
      <c r="GL143" t="s">
        <v>257</v>
      </c>
      <c r="GM143" t="s">
        <v>257</v>
      </c>
      <c r="GN143" t="s">
        <v>257</v>
      </c>
      <c r="GO143" t="s">
        <v>257</v>
      </c>
      <c r="GP143" t="s">
        <v>259</v>
      </c>
      <c r="GQ143" t="s">
        <v>257</v>
      </c>
      <c r="GR143" t="s">
        <v>261</v>
      </c>
      <c r="GS143" t="s">
        <v>260</v>
      </c>
      <c r="GT143" t="s">
        <v>261</v>
      </c>
      <c r="GU143" t="s">
        <v>2157</v>
      </c>
      <c r="GV143" t="s">
        <v>2158</v>
      </c>
      <c r="GW143" t="s">
        <v>2089</v>
      </c>
      <c r="GX143" t="s">
        <v>2090</v>
      </c>
      <c r="GY143">
        <v>1</v>
      </c>
      <c r="GZ143">
        <v>3788.4140000000002</v>
      </c>
      <c r="HA143">
        <v>4</v>
      </c>
      <c r="HB143" t="s">
        <v>227</v>
      </c>
      <c r="HC143">
        <v>10</v>
      </c>
      <c r="HD143" t="s">
        <v>227</v>
      </c>
      <c r="HE143">
        <v>5</v>
      </c>
      <c r="HF143">
        <v>6</v>
      </c>
      <c r="HG143" s="1">
        <v>44051.834722222222</v>
      </c>
      <c r="HH143" t="s">
        <v>227</v>
      </c>
      <c r="HI143" t="s">
        <v>227</v>
      </c>
      <c r="HJ143" t="s">
        <v>227</v>
      </c>
      <c r="HK143">
        <v>0</v>
      </c>
      <c r="HL143" t="s">
        <v>2159</v>
      </c>
      <c r="HM143" t="s">
        <v>302</v>
      </c>
      <c r="HN143" t="s">
        <v>1272</v>
      </c>
      <c r="HO143" t="s">
        <v>2160</v>
      </c>
      <c r="HP143">
        <v>2</v>
      </c>
      <c r="HQ143">
        <v>999999</v>
      </c>
    </row>
    <row r="144" spans="1:225" ht="45" x14ac:dyDescent="0.25">
      <c r="A144">
        <v>144</v>
      </c>
      <c r="B144">
        <v>4621</v>
      </c>
      <c r="C144">
        <v>2020</v>
      </c>
      <c r="D144" t="s">
        <v>2161</v>
      </c>
      <c r="E144" s="1">
        <v>44052.489583333336</v>
      </c>
      <c r="F144" t="s">
        <v>1120</v>
      </c>
      <c r="G144">
        <v>3</v>
      </c>
      <c r="H144">
        <v>0</v>
      </c>
      <c r="I144">
        <v>1</v>
      </c>
      <c r="J144">
        <v>0</v>
      </c>
      <c r="K144">
        <v>0</v>
      </c>
      <c r="L144">
        <v>0</v>
      </c>
      <c r="M144">
        <v>1</v>
      </c>
      <c r="N144">
        <v>0</v>
      </c>
      <c r="O144">
        <v>0</v>
      </c>
      <c r="P144">
        <v>0</v>
      </c>
      <c r="Q144">
        <v>0</v>
      </c>
      <c r="R144">
        <v>0</v>
      </c>
      <c r="S144" t="s">
        <v>227</v>
      </c>
      <c r="T144">
        <v>0</v>
      </c>
      <c r="U144">
        <v>1</v>
      </c>
      <c r="V144">
        <v>0</v>
      </c>
      <c r="W144">
        <v>0</v>
      </c>
      <c r="X144">
        <v>0</v>
      </c>
      <c r="Y144">
        <v>1</v>
      </c>
      <c r="Z144">
        <v>0</v>
      </c>
      <c r="AA144">
        <v>0</v>
      </c>
      <c r="AB144">
        <v>0</v>
      </c>
      <c r="AC144">
        <v>0</v>
      </c>
      <c r="AD144">
        <v>0</v>
      </c>
      <c r="AE144" t="s">
        <v>227</v>
      </c>
      <c r="AF144">
        <v>0</v>
      </c>
      <c r="AG144">
        <v>0</v>
      </c>
      <c r="AH144">
        <v>0</v>
      </c>
      <c r="AI144">
        <v>0</v>
      </c>
      <c r="AJ144">
        <v>1</v>
      </c>
      <c r="AK144">
        <v>1</v>
      </c>
      <c r="AL144">
        <v>0</v>
      </c>
      <c r="AM144" t="s">
        <v>2162</v>
      </c>
      <c r="AN144">
        <v>94923</v>
      </c>
      <c r="AO144" t="s">
        <v>229</v>
      </c>
      <c r="AP144" t="s">
        <v>1619</v>
      </c>
      <c r="AQ144">
        <v>94923</v>
      </c>
      <c r="AR144" t="s">
        <v>231</v>
      </c>
      <c r="AS144">
        <v>1</v>
      </c>
      <c r="AT144">
        <v>1</v>
      </c>
      <c r="AU144">
        <v>0</v>
      </c>
      <c r="AV144">
        <v>0</v>
      </c>
      <c r="AW144" t="s">
        <v>227</v>
      </c>
      <c r="AX144" s="2">
        <v>44199</v>
      </c>
      <c r="AY144" t="s">
        <v>289</v>
      </c>
      <c r="AZ144">
        <v>0</v>
      </c>
      <c r="BA144">
        <v>0</v>
      </c>
      <c r="BB144">
        <v>0</v>
      </c>
      <c r="BC144">
        <v>0</v>
      </c>
      <c r="BD144">
        <v>0</v>
      </c>
      <c r="BE144">
        <v>0</v>
      </c>
      <c r="BF144">
        <v>1</v>
      </c>
      <c r="BG144">
        <v>0</v>
      </c>
      <c r="BH144" t="s">
        <v>227</v>
      </c>
      <c r="BI144" t="s">
        <v>233</v>
      </c>
      <c r="BJ144" t="s">
        <v>227</v>
      </c>
      <c r="BK144" t="s">
        <v>234</v>
      </c>
      <c r="BL144" t="s">
        <v>235</v>
      </c>
      <c r="BM144" t="s">
        <v>236</v>
      </c>
      <c r="BN144" t="s">
        <v>227</v>
      </c>
      <c r="BO144" t="s">
        <v>233</v>
      </c>
      <c r="BP144" t="s">
        <v>233</v>
      </c>
      <c r="BQ144" s="2">
        <v>44198</v>
      </c>
      <c r="BR144" t="s">
        <v>238</v>
      </c>
      <c r="BS144" t="s">
        <v>237</v>
      </c>
      <c r="BT144" t="s">
        <v>239</v>
      </c>
      <c r="BU144" t="s">
        <v>227</v>
      </c>
      <c r="BV144" t="s">
        <v>227</v>
      </c>
      <c r="BW144" t="s">
        <v>820</v>
      </c>
      <c r="BX144" s="3" t="s">
        <v>2163</v>
      </c>
      <c r="BY144" t="s">
        <v>241</v>
      </c>
      <c r="BZ144" t="s">
        <v>316</v>
      </c>
      <c r="CA144" t="s">
        <v>245</v>
      </c>
      <c r="CB144" t="s">
        <v>244</v>
      </c>
      <c r="CC144" t="s">
        <v>292</v>
      </c>
      <c r="CD144" t="s">
        <v>242</v>
      </c>
      <c r="CE144" t="s">
        <v>292</v>
      </c>
      <c r="CF144" t="s">
        <v>242</v>
      </c>
      <c r="CG144" t="s">
        <v>292</v>
      </c>
      <c r="CH144" t="s">
        <v>242</v>
      </c>
      <c r="CI144" t="s">
        <v>245</v>
      </c>
      <c r="CJ144" t="s">
        <v>316</v>
      </c>
      <c r="CK144" t="s">
        <v>292</v>
      </c>
      <c r="CL144" t="s">
        <v>242</v>
      </c>
      <c r="CM144" t="s">
        <v>241</v>
      </c>
      <c r="CN144" t="s">
        <v>244</v>
      </c>
      <c r="CO144" t="s">
        <v>292</v>
      </c>
      <c r="CP144" t="s">
        <v>242</v>
      </c>
      <c r="CQ144" t="s">
        <v>241</v>
      </c>
      <c r="CR144" t="s">
        <v>244</v>
      </c>
      <c r="CS144" t="s">
        <v>227</v>
      </c>
      <c r="CT144" t="s">
        <v>227</v>
      </c>
      <c r="CU144" t="s">
        <v>247</v>
      </c>
      <c r="CV144" t="s">
        <v>2164</v>
      </c>
      <c r="CW144" t="s">
        <v>247</v>
      </c>
      <c r="CX144" t="s">
        <v>2165</v>
      </c>
      <c r="CY144" t="s">
        <v>247</v>
      </c>
      <c r="CZ144" t="s">
        <v>2166</v>
      </c>
      <c r="DA144" t="s">
        <v>2167</v>
      </c>
      <c r="DB144" t="s">
        <v>2168</v>
      </c>
      <c r="DC144" t="s">
        <v>253</v>
      </c>
      <c r="DD144" t="s">
        <v>253</v>
      </c>
      <c r="DE144" t="s">
        <v>253</v>
      </c>
      <c r="DF144" t="s">
        <v>253</v>
      </c>
      <c r="DG144" t="s">
        <v>253</v>
      </c>
      <c r="DH144" t="s">
        <v>253</v>
      </c>
      <c r="DI144" t="s">
        <v>253</v>
      </c>
      <c r="DJ144" t="s">
        <v>253</v>
      </c>
      <c r="DK144" t="s">
        <v>256</v>
      </c>
      <c r="DL144" t="s">
        <v>256</v>
      </c>
      <c r="DM144" t="s">
        <v>256</v>
      </c>
      <c r="DN144" t="s">
        <v>256</v>
      </c>
      <c r="DO144" t="s">
        <v>256</v>
      </c>
      <c r="DP144" t="s">
        <v>256</v>
      </c>
      <c r="DQ144" t="s">
        <v>256</v>
      </c>
      <c r="DR144" t="s">
        <v>256</v>
      </c>
      <c r="DS144" t="s">
        <v>253</v>
      </c>
      <c r="DT144" t="s">
        <v>253</v>
      </c>
      <c r="DU144" t="s">
        <v>253</v>
      </c>
      <c r="DV144" t="s">
        <v>253</v>
      </c>
      <c r="DW144" t="s">
        <v>253</v>
      </c>
      <c r="DX144" t="s">
        <v>253</v>
      </c>
      <c r="DY144" t="s">
        <v>253</v>
      </c>
      <c r="DZ144" t="s">
        <v>256</v>
      </c>
      <c r="EA144" t="s">
        <v>256</v>
      </c>
      <c r="EB144" t="s">
        <v>256</v>
      </c>
      <c r="EC144" t="s">
        <v>256</v>
      </c>
      <c r="ED144" t="s">
        <v>256</v>
      </c>
      <c r="EE144" t="s">
        <v>256</v>
      </c>
      <c r="EF144" t="s">
        <v>256</v>
      </c>
      <c r="EG144" t="s">
        <v>252</v>
      </c>
      <c r="EH144" t="s">
        <v>252</v>
      </c>
      <c r="EI144" t="s">
        <v>252</v>
      </c>
      <c r="EJ144" t="s">
        <v>253</v>
      </c>
      <c r="EK144" t="s">
        <v>255</v>
      </c>
      <c r="EL144" t="s">
        <v>255</v>
      </c>
      <c r="EM144" t="s">
        <v>254</v>
      </c>
      <c r="EN144" t="s">
        <v>256</v>
      </c>
      <c r="EO144" t="s">
        <v>251</v>
      </c>
      <c r="EP144" t="s">
        <v>252</v>
      </c>
      <c r="EQ144" t="s">
        <v>251</v>
      </c>
      <c r="ER144" t="s">
        <v>251</v>
      </c>
      <c r="ES144" t="s">
        <v>254</v>
      </c>
      <c r="ET144" t="s">
        <v>255</v>
      </c>
      <c r="EU144" t="s">
        <v>254</v>
      </c>
      <c r="EV144" t="s">
        <v>254</v>
      </c>
      <c r="EW144" t="s">
        <v>259</v>
      </c>
      <c r="EX144" t="s">
        <v>259</v>
      </c>
      <c r="EY144" t="s">
        <v>259</v>
      </c>
      <c r="EZ144" t="s">
        <v>258</v>
      </c>
      <c r="FA144" t="s">
        <v>257</v>
      </c>
      <c r="FB144" t="s">
        <v>261</v>
      </c>
      <c r="FC144" t="s">
        <v>261</v>
      </c>
      <c r="FD144" t="s">
        <v>259</v>
      </c>
      <c r="FE144" t="s">
        <v>258</v>
      </c>
      <c r="FF144" t="s">
        <v>259</v>
      </c>
      <c r="FG144" t="s">
        <v>258</v>
      </c>
      <c r="FH144" t="s">
        <v>258</v>
      </c>
      <c r="FI144" t="s">
        <v>257</v>
      </c>
      <c r="FJ144" t="s">
        <v>258</v>
      </c>
      <c r="FK144" t="s">
        <v>259</v>
      </c>
      <c r="FL144" t="s">
        <v>257</v>
      </c>
      <c r="FM144" t="s">
        <v>258</v>
      </c>
      <c r="FN144" t="s">
        <v>261</v>
      </c>
      <c r="FO144" t="s">
        <v>257</v>
      </c>
      <c r="FP144" t="s">
        <v>257</v>
      </c>
      <c r="FQ144" t="s">
        <v>258</v>
      </c>
      <c r="FR144" t="s">
        <v>258</v>
      </c>
      <c r="FS144" t="s">
        <v>258</v>
      </c>
      <c r="FT144" t="s">
        <v>257</v>
      </c>
      <c r="FU144" t="s">
        <v>261</v>
      </c>
      <c r="FV144" t="s">
        <v>259</v>
      </c>
      <c r="FW144" t="s">
        <v>261</v>
      </c>
      <c r="FX144" t="s">
        <v>257</v>
      </c>
      <c r="FY144" t="s">
        <v>259</v>
      </c>
      <c r="FZ144" t="s">
        <v>257</v>
      </c>
      <c r="GA144" t="s">
        <v>261</v>
      </c>
      <c r="GB144" t="s">
        <v>260</v>
      </c>
      <c r="GC144" t="s">
        <v>257</v>
      </c>
      <c r="GD144" t="s">
        <v>260</v>
      </c>
      <c r="GE144" t="s">
        <v>261</v>
      </c>
      <c r="GF144" t="s">
        <v>261</v>
      </c>
      <c r="GG144" t="s">
        <v>261</v>
      </c>
      <c r="GH144" t="s">
        <v>258</v>
      </c>
      <c r="GI144" t="s">
        <v>260</v>
      </c>
      <c r="GJ144" t="s">
        <v>259</v>
      </c>
      <c r="GK144" t="s">
        <v>259</v>
      </c>
      <c r="GL144" t="s">
        <v>260</v>
      </c>
      <c r="GM144" t="s">
        <v>260</v>
      </c>
      <c r="GN144" t="s">
        <v>260</v>
      </c>
      <c r="GO144" t="s">
        <v>260</v>
      </c>
      <c r="GP144" t="s">
        <v>260</v>
      </c>
      <c r="GQ144" t="s">
        <v>257</v>
      </c>
      <c r="GR144" t="s">
        <v>257</v>
      </c>
      <c r="GS144" t="s">
        <v>261</v>
      </c>
      <c r="GT144" t="s">
        <v>259</v>
      </c>
      <c r="GU144" t="s">
        <v>2169</v>
      </c>
      <c r="GV144" t="s">
        <v>2170</v>
      </c>
      <c r="GW144" t="s">
        <v>2171</v>
      </c>
      <c r="GX144" t="s">
        <v>2172</v>
      </c>
      <c r="GY144">
        <v>1</v>
      </c>
      <c r="GZ144">
        <v>1572.1479999999999</v>
      </c>
      <c r="HA144">
        <v>14</v>
      </c>
      <c r="HB144" t="s">
        <v>227</v>
      </c>
      <c r="HC144">
        <v>10</v>
      </c>
      <c r="HD144" t="s">
        <v>227</v>
      </c>
      <c r="HE144">
        <v>1</v>
      </c>
      <c r="HF144">
        <v>2</v>
      </c>
      <c r="HG144" s="1">
        <v>44052.46875</v>
      </c>
      <c r="HH144" t="s">
        <v>227</v>
      </c>
      <c r="HI144" t="s">
        <v>227</v>
      </c>
      <c r="HJ144" t="s">
        <v>227</v>
      </c>
      <c r="HK144">
        <v>0</v>
      </c>
      <c r="HL144" t="s">
        <v>2173</v>
      </c>
      <c r="HM144" t="s">
        <v>601</v>
      </c>
      <c r="HN144" t="s">
        <v>1272</v>
      </c>
      <c r="HO144" t="s">
        <v>2174</v>
      </c>
      <c r="HP144">
        <v>2</v>
      </c>
      <c r="HQ144">
        <v>999999</v>
      </c>
    </row>
    <row r="145" spans="1:225" x14ac:dyDescent="0.25">
      <c r="A145">
        <v>145</v>
      </c>
      <c r="B145">
        <v>4654</v>
      </c>
      <c r="C145">
        <v>2020</v>
      </c>
      <c r="D145" t="s">
        <v>2175</v>
      </c>
      <c r="E145" s="1">
        <v>44052.804861111108</v>
      </c>
      <c r="F145" t="s">
        <v>1120</v>
      </c>
      <c r="G145">
        <v>3</v>
      </c>
      <c r="H145">
        <v>0</v>
      </c>
      <c r="I145">
        <v>1</v>
      </c>
      <c r="J145">
        <v>0</v>
      </c>
      <c r="K145">
        <v>0</v>
      </c>
      <c r="L145">
        <v>0</v>
      </c>
      <c r="M145">
        <v>1</v>
      </c>
      <c r="N145">
        <v>0</v>
      </c>
      <c r="O145">
        <v>0</v>
      </c>
      <c r="P145">
        <v>0</v>
      </c>
      <c r="Q145">
        <v>0</v>
      </c>
      <c r="R145">
        <v>1</v>
      </c>
      <c r="S145" t="s">
        <v>2176</v>
      </c>
      <c r="T145">
        <v>0</v>
      </c>
      <c r="U145">
        <v>1</v>
      </c>
      <c r="V145">
        <v>0</v>
      </c>
      <c r="W145">
        <v>0</v>
      </c>
      <c r="X145">
        <v>0</v>
      </c>
      <c r="Y145">
        <v>1</v>
      </c>
      <c r="Z145">
        <v>0</v>
      </c>
      <c r="AA145">
        <v>0</v>
      </c>
      <c r="AB145">
        <v>0</v>
      </c>
      <c r="AC145">
        <v>0</v>
      </c>
      <c r="AD145">
        <v>1</v>
      </c>
      <c r="AE145" t="s">
        <v>2176</v>
      </c>
      <c r="AF145">
        <v>0</v>
      </c>
      <c r="AG145">
        <v>0</v>
      </c>
      <c r="AH145">
        <v>0</v>
      </c>
      <c r="AI145">
        <v>0</v>
      </c>
      <c r="AJ145">
        <v>0</v>
      </c>
      <c r="AK145">
        <v>1</v>
      </c>
      <c r="AL145">
        <v>0</v>
      </c>
      <c r="AM145" t="s">
        <v>2027</v>
      </c>
      <c r="AN145">
        <v>94111</v>
      </c>
      <c r="AO145" t="s">
        <v>229</v>
      </c>
      <c r="AP145" t="s">
        <v>2177</v>
      </c>
      <c r="AQ145">
        <v>94121</v>
      </c>
      <c r="AR145" t="s">
        <v>229</v>
      </c>
      <c r="AS145">
        <v>1</v>
      </c>
      <c r="AT145">
        <v>1</v>
      </c>
      <c r="AU145">
        <v>0</v>
      </c>
      <c r="AV145">
        <v>0</v>
      </c>
      <c r="AW145" t="s">
        <v>227</v>
      </c>
      <c r="AX145" s="2">
        <v>44199</v>
      </c>
      <c r="AY145" t="s">
        <v>312</v>
      </c>
      <c r="AZ145">
        <v>0</v>
      </c>
      <c r="BA145">
        <v>0</v>
      </c>
      <c r="BB145">
        <v>0</v>
      </c>
      <c r="BC145">
        <v>1</v>
      </c>
      <c r="BD145">
        <v>0</v>
      </c>
      <c r="BE145">
        <v>0</v>
      </c>
      <c r="BF145">
        <v>1</v>
      </c>
      <c r="BG145">
        <v>1</v>
      </c>
      <c r="BH145" t="s">
        <v>2178</v>
      </c>
      <c r="BI145" t="s">
        <v>233</v>
      </c>
      <c r="BJ145" t="s">
        <v>227</v>
      </c>
      <c r="BK145" t="s">
        <v>382</v>
      </c>
      <c r="BL145" t="s">
        <v>273</v>
      </c>
      <c r="BM145" t="s">
        <v>236</v>
      </c>
      <c r="BN145" t="s">
        <v>227</v>
      </c>
      <c r="BO145" t="s">
        <v>233</v>
      </c>
      <c r="BP145" t="s">
        <v>233</v>
      </c>
      <c r="BQ145" t="s">
        <v>227</v>
      </c>
      <c r="BR145" t="s">
        <v>237</v>
      </c>
      <c r="BS145" t="s">
        <v>237</v>
      </c>
      <c r="BT145" t="s">
        <v>237</v>
      </c>
      <c r="BU145" t="s">
        <v>227</v>
      </c>
      <c r="BV145" t="s">
        <v>227</v>
      </c>
      <c r="BW145" t="s">
        <v>233</v>
      </c>
      <c r="BX145" s="3" t="s">
        <v>227</v>
      </c>
      <c r="BY145" t="s">
        <v>385</v>
      </c>
      <c r="BZ145" t="s">
        <v>244</v>
      </c>
      <c r="CA145" t="s">
        <v>243</v>
      </c>
      <c r="CB145" t="s">
        <v>244</v>
      </c>
      <c r="CC145" t="s">
        <v>246</v>
      </c>
      <c r="CD145" t="s">
        <v>316</v>
      </c>
      <c r="CE145" t="s">
        <v>292</v>
      </c>
      <c r="CF145" t="s">
        <v>244</v>
      </c>
      <c r="CG145" t="s">
        <v>246</v>
      </c>
      <c r="CH145" t="s">
        <v>316</v>
      </c>
      <c r="CI145" t="s">
        <v>243</v>
      </c>
      <c r="CJ145" t="s">
        <v>244</v>
      </c>
      <c r="CK145" t="s">
        <v>292</v>
      </c>
      <c r="CL145" t="s">
        <v>244</v>
      </c>
      <c r="CM145" t="s">
        <v>292</v>
      </c>
      <c r="CN145" t="s">
        <v>244</v>
      </c>
      <c r="CO145" t="s">
        <v>292</v>
      </c>
      <c r="CP145" t="s">
        <v>244</v>
      </c>
      <c r="CQ145" t="s">
        <v>385</v>
      </c>
      <c r="CR145" t="s">
        <v>244</v>
      </c>
      <c r="CS145" t="s">
        <v>385</v>
      </c>
      <c r="CT145" t="s">
        <v>244</v>
      </c>
      <c r="CU145" t="s">
        <v>247</v>
      </c>
      <c r="CV145" t="s">
        <v>2179</v>
      </c>
      <c r="CW145" t="s">
        <v>247</v>
      </c>
      <c r="CX145" t="s">
        <v>2180</v>
      </c>
      <c r="CY145" t="s">
        <v>247</v>
      </c>
      <c r="CZ145" t="s">
        <v>2181</v>
      </c>
      <c r="DA145" t="s">
        <v>2182</v>
      </c>
      <c r="DB145" t="s">
        <v>2183</v>
      </c>
      <c r="DC145" t="s">
        <v>251</v>
      </c>
      <c r="DD145" t="s">
        <v>253</v>
      </c>
      <c r="DE145" t="s">
        <v>251</v>
      </c>
      <c r="DF145" t="s">
        <v>251</v>
      </c>
      <c r="DG145" t="s">
        <v>251</v>
      </c>
      <c r="DH145" t="s">
        <v>253</v>
      </c>
      <c r="DI145" t="s">
        <v>253</v>
      </c>
      <c r="DJ145" t="s">
        <v>253</v>
      </c>
      <c r="DK145" t="s">
        <v>256</v>
      </c>
      <c r="DL145" t="s">
        <v>256</v>
      </c>
      <c r="DM145" t="s">
        <v>256</v>
      </c>
      <c r="DN145" t="s">
        <v>256</v>
      </c>
      <c r="DO145" t="s">
        <v>256</v>
      </c>
      <c r="DP145" t="s">
        <v>256</v>
      </c>
      <c r="DQ145" t="s">
        <v>256</v>
      </c>
      <c r="DR145" t="s">
        <v>256</v>
      </c>
      <c r="DS145" t="s">
        <v>253</v>
      </c>
      <c r="DT145" t="s">
        <v>253</v>
      </c>
      <c r="DU145" t="s">
        <v>251</v>
      </c>
      <c r="DV145" t="s">
        <v>253</v>
      </c>
      <c r="DW145" t="s">
        <v>253</v>
      </c>
      <c r="DX145" t="s">
        <v>252</v>
      </c>
      <c r="DY145" t="s">
        <v>253</v>
      </c>
      <c r="DZ145" t="s">
        <v>256</v>
      </c>
      <c r="EA145" t="s">
        <v>255</v>
      </c>
      <c r="EB145" t="s">
        <v>256</v>
      </c>
      <c r="EC145" t="s">
        <v>256</v>
      </c>
      <c r="ED145" t="s">
        <v>256</v>
      </c>
      <c r="EE145" t="s">
        <v>254</v>
      </c>
      <c r="EF145" t="s">
        <v>256</v>
      </c>
      <c r="EG145" t="s">
        <v>252</v>
      </c>
      <c r="EH145" t="s">
        <v>251</v>
      </c>
      <c r="EI145" t="s">
        <v>252</v>
      </c>
      <c r="EJ145" t="s">
        <v>251</v>
      </c>
      <c r="EK145" t="s">
        <v>255</v>
      </c>
      <c r="EL145" t="s">
        <v>254</v>
      </c>
      <c r="EM145" t="s">
        <v>255</v>
      </c>
      <c r="EN145" t="s">
        <v>254</v>
      </c>
      <c r="EO145" t="s">
        <v>252</v>
      </c>
      <c r="EP145" t="s">
        <v>252</v>
      </c>
      <c r="EQ145" t="s">
        <v>253</v>
      </c>
      <c r="ER145" t="s">
        <v>253</v>
      </c>
      <c r="ES145" t="s">
        <v>254</v>
      </c>
      <c r="ET145" t="s">
        <v>255</v>
      </c>
      <c r="EU145" t="s">
        <v>256</v>
      </c>
      <c r="EV145" t="s">
        <v>256</v>
      </c>
      <c r="EW145" t="s">
        <v>259</v>
      </c>
      <c r="EX145" t="s">
        <v>258</v>
      </c>
      <c r="EY145" t="s">
        <v>258</v>
      </c>
      <c r="EZ145" t="s">
        <v>260</v>
      </c>
      <c r="FA145" t="s">
        <v>258</v>
      </c>
      <c r="FB145" t="s">
        <v>261</v>
      </c>
      <c r="FC145" t="s">
        <v>261</v>
      </c>
      <c r="FD145" t="s">
        <v>257</v>
      </c>
      <c r="FE145" t="s">
        <v>261</v>
      </c>
      <c r="FF145" t="s">
        <v>257</v>
      </c>
      <c r="FG145" t="s">
        <v>258</v>
      </c>
      <c r="FH145" t="s">
        <v>258</v>
      </c>
      <c r="FI145" t="s">
        <v>260</v>
      </c>
      <c r="FJ145" t="s">
        <v>258</v>
      </c>
      <c r="FK145" t="s">
        <v>257</v>
      </c>
      <c r="FL145" t="s">
        <v>257</v>
      </c>
      <c r="FM145" t="s">
        <v>258</v>
      </c>
      <c r="FN145" t="s">
        <v>261</v>
      </c>
      <c r="FO145" t="s">
        <v>257</v>
      </c>
      <c r="FP145" t="s">
        <v>258</v>
      </c>
      <c r="FQ145" t="s">
        <v>298</v>
      </c>
      <c r="FR145" t="s">
        <v>298</v>
      </c>
      <c r="FS145" t="s">
        <v>257</v>
      </c>
      <c r="FT145" t="s">
        <v>298</v>
      </c>
      <c r="FU145" t="s">
        <v>257</v>
      </c>
      <c r="FV145" t="s">
        <v>258</v>
      </c>
      <c r="FW145" t="s">
        <v>257</v>
      </c>
      <c r="FX145" t="s">
        <v>259</v>
      </c>
      <c r="FY145" t="s">
        <v>259</v>
      </c>
      <c r="FZ145" t="s">
        <v>258</v>
      </c>
      <c r="GA145" t="s">
        <v>257</v>
      </c>
      <c r="GB145" t="s">
        <v>261</v>
      </c>
      <c r="GC145" t="s">
        <v>259</v>
      </c>
      <c r="GD145" t="s">
        <v>257</v>
      </c>
      <c r="GE145" t="s">
        <v>259</v>
      </c>
      <c r="GF145" t="s">
        <v>258</v>
      </c>
      <c r="GG145" t="s">
        <v>261</v>
      </c>
      <c r="GH145" t="s">
        <v>257</v>
      </c>
      <c r="GI145" t="s">
        <v>257</v>
      </c>
      <c r="GJ145" t="s">
        <v>257</v>
      </c>
      <c r="GK145" t="s">
        <v>259</v>
      </c>
      <c r="GL145" t="s">
        <v>260</v>
      </c>
      <c r="GM145" t="s">
        <v>260</v>
      </c>
      <c r="GN145" t="s">
        <v>257</v>
      </c>
      <c r="GO145" t="s">
        <v>259</v>
      </c>
      <c r="GP145" t="s">
        <v>259</v>
      </c>
      <c r="GQ145" t="s">
        <v>257</v>
      </c>
      <c r="GR145" t="s">
        <v>261</v>
      </c>
      <c r="GS145" t="s">
        <v>259</v>
      </c>
      <c r="GT145" t="s">
        <v>257</v>
      </c>
      <c r="GU145" t="s">
        <v>2184</v>
      </c>
      <c r="GV145" t="s">
        <v>2185</v>
      </c>
      <c r="GW145" t="s">
        <v>2186</v>
      </c>
      <c r="GX145" t="s">
        <v>2187</v>
      </c>
      <c r="GY145">
        <v>1</v>
      </c>
      <c r="GZ145">
        <v>7189.4080000000004</v>
      </c>
      <c r="HA145">
        <v>5</v>
      </c>
      <c r="HB145" t="s">
        <v>227</v>
      </c>
      <c r="HC145">
        <v>10</v>
      </c>
      <c r="HD145" t="s">
        <v>227</v>
      </c>
      <c r="HE145">
        <v>5</v>
      </c>
      <c r="HF145">
        <v>6</v>
      </c>
      <c r="HG145" s="1">
        <v>44052.72152777778</v>
      </c>
      <c r="HH145" t="s">
        <v>227</v>
      </c>
      <c r="HI145" t="s">
        <v>227</v>
      </c>
      <c r="HJ145" t="s">
        <v>227</v>
      </c>
      <c r="HK145">
        <v>0</v>
      </c>
      <c r="HL145" t="s">
        <v>2188</v>
      </c>
      <c r="HM145" t="s">
        <v>302</v>
      </c>
      <c r="HN145" t="s">
        <v>1272</v>
      </c>
      <c r="HO145" t="s">
        <v>2189</v>
      </c>
      <c r="HP145">
        <v>2</v>
      </c>
      <c r="HQ145">
        <v>999999</v>
      </c>
    </row>
    <row r="146" spans="1:225" ht="60" x14ac:dyDescent="0.25">
      <c r="A146">
        <v>146</v>
      </c>
      <c r="B146">
        <v>4687</v>
      </c>
      <c r="C146">
        <v>2020</v>
      </c>
      <c r="D146" t="s">
        <v>2190</v>
      </c>
      <c r="E146" s="1">
        <v>44053.356249999997</v>
      </c>
      <c r="F146" t="s">
        <v>1120</v>
      </c>
      <c r="G146">
        <v>3</v>
      </c>
      <c r="H146">
        <v>1</v>
      </c>
      <c r="I146">
        <v>0</v>
      </c>
      <c r="J146">
        <v>0</v>
      </c>
      <c r="K146">
        <v>0</v>
      </c>
      <c r="L146">
        <v>0</v>
      </c>
      <c r="M146">
        <v>0</v>
      </c>
      <c r="N146">
        <v>0</v>
      </c>
      <c r="O146">
        <v>0</v>
      </c>
      <c r="P146">
        <v>0</v>
      </c>
      <c r="Q146">
        <v>0</v>
      </c>
      <c r="R146">
        <v>0</v>
      </c>
      <c r="S146" t="s">
        <v>227</v>
      </c>
      <c r="T146">
        <v>1</v>
      </c>
      <c r="U146">
        <v>0</v>
      </c>
      <c r="V146">
        <v>0</v>
      </c>
      <c r="W146">
        <v>0</v>
      </c>
      <c r="X146">
        <v>0</v>
      </c>
      <c r="Y146">
        <v>0</v>
      </c>
      <c r="Z146">
        <v>0</v>
      </c>
      <c r="AA146">
        <v>0</v>
      </c>
      <c r="AB146">
        <v>0</v>
      </c>
      <c r="AC146">
        <v>0</v>
      </c>
      <c r="AD146">
        <v>0</v>
      </c>
      <c r="AE146" t="s">
        <v>227</v>
      </c>
      <c r="AF146">
        <v>0</v>
      </c>
      <c r="AG146">
        <v>0</v>
      </c>
      <c r="AH146">
        <v>0</v>
      </c>
      <c r="AI146">
        <v>1</v>
      </c>
      <c r="AJ146">
        <v>0</v>
      </c>
      <c r="AK146">
        <v>0</v>
      </c>
      <c r="AL146">
        <v>0</v>
      </c>
      <c r="AM146" t="s">
        <v>2191</v>
      </c>
      <c r="AN146">
        <v>95501</v>
      </c>
      <c r="AO146" t="s">
        <v>231</v>
      </c>
      <c r="AP146" t="s">
        <v>2192</v>
      </c>
      <c r="AQ146">
        <v>95564</v>
      </c>
      <c r="AR146" t="s">
        <v>231</v>
      </c>
      <c r="AS146">
        <v>0</v>
      </c>
      <c r="AT146">
        <v>0</v>
      </c>
      <c r="AU146">
        <v>1</v>
      </c>
      <c r="AV146">
        <v>0</v>
      </c>
      <c r="AW146" t="s">
        <v>227</v>
      </c>
      <c r="AX146" t="s">
        <v>227</v>
      </c>
      <c r="AY146" t="s">
        <v>232</v>
      </c>
      <c r="AZ146">
        <v>0</v>
      </c>
      <c r="BA146">
        <v>0</v>
      </c>
      <c r="BB146">
        <v>0</v>
      </c>
      <c r="BC146">
        <v>0</v>
      </c>
      <c r="BD146">
        <v>0</v>
      </c>
      <c r="BE146">
        <v>0</v>
      </c>
      <c r="BF146">
        <v>0</v>
      </c>
      <c r="BG146">
        <v>1</v>
      </c>
      <c r="BH146" t="s">
        <v>2193</v>
      </c>
      <c r="BI146" t="s">
        <v>233</v>
      </c>
      <c r="BJ146" t="s">
        <v>227</v>
      </c>
      <c r="BK146" t="s">
        <v>234</v>
      </c>
      <c r="BL146" t="s">
        <v>291</v>
      </c>
      <c r="BM146" t="s">
        <v>236</v>
      </c>
      <c r="BN146" t="s">
        <v>227</v>
      </c>
      <c r="BO146" t="s">
        <v>233</v>
      </c>
      <c r="BP146" t="s">
        <v>233</v>
      </c>
      <c r="BQ146" s="2">
        <v>44198</v>
      </c>
      <c r="BR146" t="s">
        <v>238</v>
      </c>
      <c r="BS146" t="s">
        <v>238</v>
      </c>
      <c r="BT146" t="s">
        <v>239</v>
      </c>
      <c r="BU146" t="s">
        <v>227</v>
      </c>
      <c r="BV146" t="s">
        <v>227</v>
      </c>
      <c r="BW146" t="s">
        <v>274</v>
      </c>
      <c r="BX146" s="3" t="s">
        <v>2194</v>
      </c>
      <c r="BY146" t="s">
        <v>245</v>
      </c>
      <c r="BZ146" t="s">
        <v>242</v>
      </c>
      <c r="CA146" t="s">
        <v>243</v>
      </c>
      <c r="CB146" t="s">
        <v>316</v>
      </c>
      <c r="CC146" t="s">
        <v>243</v>
      </c>
      <c r="CD146" t="s">
        <v>242</v>
      </c>
      <c r="CE146" t="s">
        <v>292</v>
      </c>
      <c r="CF146" t="s">
        <v>242</v>
      </c>
      <c r="CG146" t="s">
        <v>243</v>
      </c>
      <c r="CH146" t="s">
        <v>242</v>
      </c>
      <c r="CI146" t="s">
        <v>245</v>
      </c>
      <c r="CJ146" t="s">
        <v>316</v>
      </c>
      <c r="CK146" t="s">
        <v>292</v>
      </c>
      <c r="CL146" t="s">
        <v>242</v>
      </c>
      <c r="CM146" t="s">
        <v>241</v>
      </c>
      <c r="CN146" t="s">
        <v>316</v>
      </c>
      <c r="CO146" t="s">
        <v>292</v>
      </c>
      <c r="CP146" t="s">
        <v>242</v>
      </c>
      <c r="CQ146" t="s">
        <v>292</v>
      </c>
      <c r="CR146" t="s">
        <v>242</v>
      </c>
      <c r="CS146" t="s">
        <v>227</v>
      </c>
      <c r="CT146" t="s">
        <v>227</v>
      </c>
      <c r="CU146" t="s">
        <v>233</v>
      </c>
      <c r="CV146" t="s">
        <v>227</v>
      </c>
      <c r="CW146" t="s">
        <v>247</v>
      </c>
      <c r="CX146" t="s">
        <v>2195</v>
      </c>
      <c r="CY146" t="s">
        <v>233</v>
      </c>
      <c r="CZ146" t="s">
        <v>227</v>
      </c>
      <c r="DA146" t="s">
        <v>11</v>
      </c>
      <c r="DB146" t="s">
        <v>2196</v>
      </c>
      <c r="DC146" t="s">
        <v>253</v>
      </c>
      <c r="DD146" t="s">
        <v>253</v>
      </c>
      <c r="DE146" t="s">
        <v>252</v>
      </c>
      <c r="DF146" t="s">
        <v>253</v>
      </c>
      <c r="DG146" t="s">
        <v>253</v>
      </c>
      <c r="DH146" t="s">
        <v>253</v>
      </c>
      <c r="DI146" t="s">
        <v>253</v>
      </c>
      <c r="DJ146" t="s">
        <v>253</v>
      </c>
      <c r="DK146" t="s">
        <v>256</v>
      </c>
      <c r="DL146" t="s">
        <v>256</v>
      </c>
      <c r="DM146" t="s">
        <v>255</v>
      </c>
      <c r="DN146" t="s">
        <v>256</v>
      </c>
      <c r="DO146" t="s">
        <v>256</v>
      </c>
      <c r="DP146" t="s">
        <v>256</v>
      </c>
      <c r="DQ146" t="s">
        <v>256</v>
      </c>
      <c r="DR146" t="s">
        <v>256</v>
      </c>
      <c r="DS146" t="s">
        <v>253</v>
      </c>
      <c r="DT146" t="s">
        <v>253</v>
      </c>
      <c r="DU146" t="s">
        <v>253</v>
      </c>
      <c r="DV146" t="s">
        <v>253</v>
      </c>
      <c r="DW146" t="s">
        <v>252</v>
      </c>
      <c r="DX146" t="s">
        <v>251</v>
      </c>
      <c r="DY146" t="s">
        <v>251</v>
      </c>
      <c r="DZ146" t="s">
        <v>254</v>
      </c>
      <c r="EA146" t="s">
        <v>255</v>
      </c>
      <c r="EB146" t="s">
        <v>254</v>
      </c>
      <c r="EC146" t="s">
        <v>254</v>
      </c>
      <c r="ED146" t="s">
        <v>255</v>
      </c>
      <c r="EE146" t="s">
        <v>255</v>
      </c>
      <c r="EF146" t="s">
        <v>254</v>
      </c>
      <c r="EG146" t="s">
        <v>253</v>
      </c>
      <c r="EH146" t="s">
        <v>253</v>
      </c>
      <c r="EI146" t="s">
        <v>253</v>
      </c>
      <c r="EJ146" t="s">
        <v>253</v>
      </c>
      <c r="EK146" t="s">
        <v>256</v>
      </c>
      <c r="EL146" t="s">
        <v>256</v>
      </c>
      <c r="EM146" t="s">
        <v>256</v>
      </c>
      <c r="EN146" t="s">
        <v>256</v>
      </c>
      <c r="EO146" t="s">
        <v>251</v>
      </c>
      <c r="EP146" t="s">
        <v>251</v>
      </c>
      <c r="EQ146" t="s">
        <v>251</v>
      </c>
      <c r="ER146" t="s">
        <v>251</v>
      </c>
      <c r="ES146" t="s">
        <v>254</v>
      </c>
      <c r="ET146" t="s">
        <v>254</v>
      </c>
      <c r="EU146" t="s">
        <v>254</v>
      </c>
      <c r="EV146" t="s">
        <v>254</v>
      </c>
      <c r="EW146" t="s">
        <v>259</v>
      </c>
      <c r="EX146" t="s">
        <v>259</v>
      </c>
      <c r="EY146" t="s">
        <v>259</v>
      </c>
      <c r="EZ146" t="s">
        <v>260</v>
      </c>
      <c r="FA146" t="s">
        <v>259</v>
      </c>
      <c r="FB146" t="s">
        <v>260</v>
      </c>
      <c r="FC146" t="s">
        <v>260</v>
      </c>
      <c r="FD146" t="s">
        <v>260</v>
      </c>
      <c r="FE146" t="s">
        <v>260</v>
      </c>
      <c r="FF146" t="s">
        <v>260</v>
      </c>
      <c r="FG146" t="s">
        <v>259</v>
      </c>
      <c r="FH146" t="s">
        <v>260</v>
      </c>
      <c r="FI146" t="s">
        <v>260</v>
      </c>
      <c r="FJ146" t="s">
        <v>259</v>
      </c>
      <c r="FK146" t="s">
        <v>259</v>
      </c>
      <c r="FL146" t="s">
        <v>257</v>
      </c>
      <c r="FM146" t="s">
        <v>257</v>
      </c>
      <c r="FN146" t="s">
        <v>257</v>
      </c>
      <c r="FO146" t="s">
        <v>257</v>
      </c>
      <c r="FP146" t="s">
        <v>259</v>
      </c>
      <c r="FQ146" t="s">
        <v>259</v>
      </c>
      <c r="FR146" t="s">
        <v>259</v>
      </c>
      <c r="FS146" t="s">
        <v>259</v>
      </c>
      <c r="FT146" t="s">
        <v>260</v>
      </c>
      <c r="FU146" t="s">
        <v>259</v>
      </c>
      <c r="FV146" t="s">
        <v>259</v>
      </c>
      <c r="FW146" t="s">
        <v>259</v>
      </c>
      <c r="FX146" t="s">
        <v>259</v>
      </c>
      <c r="FY146" t="s">
        <v>259</v>
      </c>
      <c r="FZ146" t="s">
        <v>259</v>
      </c>
      <c r="GA146" t="s">
        <v>258</v>
      </c>
      <c r="GB146" t="s">
        <v>258</v>
      </c>
      <c r="GC146" t="s">
        <v>257</v>
      </c>
      <c r="GD146" t="s">
        <v>257</v>
      </c>
      <c r="GE146" t="s">
        <v>257</v>
      </c>
      <c r="GF146" t="s">
        <v>258</v>
      </c>
      <c r="GG146" t="s">
        <v>257</v>
      </c>
      <c r="GH146" t="s">
        <v>257</v>
      </c>
      <c r="GI146" t="s">
        <v>257</v>
      </c>
      <c r="GJ146" t="s">
        <v>260</v>
      </c>
      <c r="GK146" t="s">
        <v>260</v>
      </c>
      <c r="GL146" t="s">
        <v>260</v>
      </c>
      <c r="GM146" t="s">
        <v>258</v>
      </c>
      <c r="GN146" t="s">
        <v>259</v>
      </c>
      <c r="GO146" t="s">
        <v>258</v>
      </c>
      <c r="GP146" t="s">
        <v>257</v>
      </c>
      <c r="GQ146" t="s">
        <v>257</v>
      </c>
      <c r="GR146" t="s">
        <v>257</v>
      </c>
      <c r="GS146" t="s">
        <v>257</v>
      </c>
      <c r="GT146" t="s">
        <v>261</v>
      </c>
      <c r="GU146" t="s">
        <v>2197</v>
      </c>
      <c r="GV146" t="s">
        <v>2198</v>
      </c>
      <c r="GW146" t="s">
        <v>227</v>
      </c>
      <c r="GX146" t="s">
        <v>227</v>
      </c>
      <c r="GY146">
        <v>1</v>
      </c>
      <c r="GZ146">
        <v>1515.59</v>
      </c>
      <c r="HA146">
        <v>4</v>
      </c>
      <c r="HB146" t="s">
        <v>227</v>
      </c>
      <c r="HC146">
        <v>10</v>
      </c>
      <c r="HD146" t="s">
        <v>227</v>
      </c>
      <c r="HE146">
        <v>5</v>
      </c>
      <c r="HF146">
        <v>6</v>
      </c>
      <c r="HG146" s="1">
        <v>44053.338194444441</v>
      </c>
      <c r="HH146" t="s">
        <v>227</v>
      </c>
      <c r="HI146" t="s">
        <v>227</v>
      </c>
      <c r="HJ146" t="s">
        <v>227</v>
      </c>
      <c r="HK146">
        <v>0</v>
      </c>
      <c r="HL146" t="s">
        <v>2091</v>
      </c>
      <c r="HM146" t="s">
        <v>302</v>
      </c>
      <c r="HN146" t="s">
        <v>1272</v>
      </c>
      <c r="HO146" t="s">
        <v>2199</v>
      </c>
      <c r="HP146">
        <v>2</v>
      </c>
      <c r="HQ146">
        <v>999999</v>
      </c>
    </row>
    <row r="147" spans="1:225" ht="45" x14ac:dyDescent="0.25">
      <c r="A147">
        <v>147</v>
      </c>
      <c r="B147">
        <v>4753</v>
      </c>
      <c r="C147">
        <v>2020</v>
      </c>
      <c r="D147" t="s">
        <v>2200</v>
      </c>
      <c r="E147" s="1">
        <v>44053.529861111114</v>
      </c>
      <c r="F147" t="s">
        <v>1120</v>
      </c>
      <c r="G147">
        <v>3</v>
      </c>
      <c r="H147">
        <v>0</v>
      </c>
      <c r="I147">
        <v>1</v>
      </c>
      <c r="J147">
        <v>1</v>
      </c>
      <c r="K147">
        <v>0</v>
      </c>
      <c r="L147">
        <v>1</v>
      </c>
      <c r="M147">
        <v>1</v>
      </c>
      <c r="N147">
        <v>0</v>
      </c>
      <c r="O147">
        <v>0</v>
      </c>
      <c r="P147">
        <v>0</v>
      </c>
      <c r="Q147">
        <v>0</v>
      </c>
      <c r="R147">
        <v>0</v>
      </c>
      <c r="S147" t="s">
        <v>227</v>
      </c>
      <c r="T147">
        <v>0</v>
      </c>
      <c r="U147">
        <v>1</v>
      </c>
      <c r="V147">
        <v>1</v>
      </c>
      <c r="W147">
        <v>0</v>
      </c>
      <c r="X147">
        <v>0</v>
      </c>
      <c r="Y147">
        <v>1</v>
      </c>
      <c r="Z147">
        <v>0</v>
      </c>
      <c r="AA147">
        <v>0</v>
      </c>
      <c r="AB147">
        <v>0</v>
      </c>
      <c r="AC147">
        <v>0</v>
      </c>
      <c r="AD147">
        <v>0</v>
      </c>
      <c r="AE147" t="s">
        <v>227</v>
      </c>
      <c r="AF147">
        <v>0</v>
      </c>
      <c r="AG147">
        <v>0</v>
      </c>
      <c r="AH147">
        <v>0</v>
      </c>
      <c r="AI147">
        <v>0</v>
      </c>
      <c r="AJ147">
        <v>0</v>
      </c>
      <c r="AK147">
        <v>1</v>
      </c>
      <c r="AL147">
        <v>0</v>
      </c>
      <c r="AM147" t="s">
        <v>2201</v>
      </c>
      <c r="AN147">
        <v>94965</v>
      </c>
      <c r="AO147" t="s">
        <v>229</v>
      </c>
      <c r="AP147" t="s">
        <v>2202</v>
      </c>
      <c r="AQ147">
        <v>94080</v>
      </c>
      <c r="AR147" t="s">
        <v>229</v>
      </c>
      <c r="AS147">
        <v>1</v>
      </c>
      <c r="AT147">
        <v>1</v>
      </c>
      <c r="AU147">
        <v>0</v>
      </c>
      <c r="AV147">
        <v>0</v>
      </c>
      <c r="AW147" t="s">
        <v>227</v>
      </c>
      <c r="AX147" s="2">
        <v>44199</v>
      </c>
      <c r="AY147" t="s">
        <v>312</v>
      </c>
      <c r="AZ147">
        <v>0</v>
      </c>
      <c r="BA147">
        <v>0</v>
      </c>
      <c r="BB147">
        <v>0</v>
      </c>
      <c r="BC147">
        <v>1</v>
      </c>
      <c r="BD147">
        <v>0</v>
      </c>
      <c r="BE147">
        <v>0</v>
      </c>
      <c r="BF147">
        <v>1</v>
      </c>
      <c r="BG147">
        <v>0</v>
      </c>
      <c r="BH147" t="s">
        <v>227</v>
      </c>
      <c r="BI147" t="s">
        <v>233</v>
      </c>
      <c r="BJ147" t="s">
        <v>227</v>
      </c>
      <c r="BK147" t="s">
        <v>382</v>
      </c>
      <c r="BL147" t="s">
        <v>235</v>
      </c>
      <c r="BM147" t="s">
        <v>236</v>
      </c>
      <c r="BN147" t="s">
        <v>227</v>
      </c>
      <c r="BO147" t="s">
        <v>233</v>
      </c>
      <c r="BP147" t="s">
        <v>233</v>
      </c>
      <c r="BQ147" s="2">
        <v>44198</v>
      </c>
      <c r="BR147" t="s">
        <v>237</v>
      </c>
      <c r="BS147" t="s">
        <v>237</v>
      </c>
      <c r="BT147" t="s">
        <v>237</v>
      </c>
      <c r="BU147" t="s">
        <v>227</v>
      </c>
      <c r="BV147" t="s">
        <v>227</v>
      </c>
      <c r="BW147" t="s">
        <v>274</v>
      </c>
      <c r="BX147" s="3" t="s">
        <v>2203</v>
      </c>
      <c r="BY147" t="s">
        <v>245</v>
      </c>
      <c r="BZ147" t="s">
        <v>316</v>
      </c>
      <c r="CA147" t="s">
        <v>245</v>
      </c>
      <c r="CB147" t="s">
        <v>316</v>
      </c>
      <c r="CC147" t="s">
        <v>245</v>
      </c>
      <c r="CD147" t="s">
        <v>316</v>
      </c>
      <c r="CE147" t="s">
        <v>292</v>
      </c>
      <c r="CF147" t="s">
        <v>242</v>
      </c>
      <c r="CG147" t="s">
        <v>241</v>
      </c>
      <c r="CH147" t="s">
        <v>316</v>
      </c>
      <c r="CI147" t="s">
        <v>241</v>
      </c>
      <c r="CJ147" t="s">
        <v>316</v>
      </c>
      <c r="CK147" t="s">
        <v>292</v>
      </c>
      <c r="CL147" t="s">
        <v>242</v>
      </c>
      <c r="CM147" t="s">
        <v>292</v>
      </c>
      <c r="CN147" t="s">
        <v>242</v>
      </c>
      <c r="CO147" t="s">
        <v>292</v>
      </c>
      <c r="CP147" t="s">
        <v>242</v>
      </c>
      <c r="CQ147" t="s">
        <v>292</v>
      </c>
      <c r="CR147" t="s">
        <v>242</v>
      </c>
      <c r="CS147" t="s">
        <v>227</v>
      </c>
      <c r="CT147" t="s">
        <v>227</v>
      </c>
      <c r="CU147" t="s">
        <v>247</v>
      </c>
      <c r="CV147" t="s">
        <v>2204</v>
      </c>
      <c r="CW147" t="s">
        <v>247</v>
      </c>
      <c r="CX147" t="s">
        <v>2205</v>
      </c>
      <c r="CY147" t="s">
        <v>247</v>
      </c>
      <c r="CZ147" t="s">
        <v>2206</v>
      </c>
      <c r="DA147" t="s">
        <v>2207</v>
      </c>
      <c r="DB147" t="s">
        <v>2208</v>
      </c>
      <c r="DC147" t="s">
        <v>253</v>
      </c>
      <c r="DD147" t="s">
        <v>251</v>
      </c>
      <c r="DE147" t="s">
        <v>253</v>
      </c>
      <c r="DF147" t="s">
        <v>251</v>
      </c>
      <c r="DG147" t="s">
        <v>251</v>
      </c>
      <c r="DH147" t="s">
        <v>253</v>
      </c>
      <c r="DI147" t="s">
        <v>253</v>
      </c>
      <c r="DJ147" t="s">
        <v>253</v>
      </c>
      <c r="DK147" t="s">
        <v>256</v>
      </c>
      <c r="DL147" t="s">
        <v>254</v>
      </c>
      <c r="DM147" t="s">
        <v>256</v>
      </c>
      <c r="DN147" t="s">
        <v>254</v>
      </c>
      <c r="DO147" t="s">
        <v>256</v>
      </c>
      <c r="DP147" t="s">
        <v>256</v>
      </c>
      <c r="DQ147" t="s">
        <v>256</v>
      </c>
      <c r="DR147" t="s">
        <v>256</v>
      </c>
      <c r="DS147" t="s">
        <v>253</v>
      </c>
      <c r="DT147" t="s">
        <v>253</v>
      </c>
      <c r="DU147" t="s">
        <v>252</v>
      </c>
      <c r="DV147" t="s">
        <v>253</v>
      </c>
      <c r="DW147" t="s">
        <v>253</v>
      </c>
      <c r="DX147" t="s">
        <v>251</v>
      </c>
      <c r="DY147" t="s">
        <v>253</v>
      </c>
      <c r="DZ147" t="s">
        <v>256</v>
      </c>
      <c r="EA147" t="s">
        <v>254</v>
      </c>
      <c r="EB147" t="s">
        <v>256</v>
      </c>
      <c r="EC147" t="s">
        <v>256</v>
      </c>
      <c r="ED147" t="s">
        <v>256</v>
      </c>
      <c r="EE147" t="s">
        <v>254</v>
      </c>
      <c r="EF147" t="s">
        <v>256</v>
      </c>
      <c r="EG147" t="s">
        <v>251</v>
      </c>
      <c r="EH147" t="s">
        <v>251</v>
      </c>
      <c r="EI147" t="s">
        <v>253</v>
      </c>
      <c r="EJ147" t="s">
        <v>251</v>
      </c>
      <c r="EK147" t="s">
        <v>254</v>
      </c>
      <c r="EL147" t="s">
        <v>254</v>
      </c>
      <c r="EM147" t="s">
        <v>254</v>
      </c>
      <c r="EN147" t="s">
        <v>254</v>
      </c>
      <c r="EO147" t="s">
        <v>253</v>
      </c>
      <c r="EP147" t="s">
        <v>251</v>
      </c>
      <c r="EQ147" t="s">
        <v>253</v>
      </c>
      <c r="ER147" t="s">
        <v>251</v>
      </c>
      <c r="ES147" t="s">
        <v>254</v>
      </c>
      <c r="ET147" t="s">
        <v>255</v>
      </c>
      <c r="EU147" t="s">
        <v>256</v>
      </c>
      <c r="EV147" t="s">
        <v>254</v>
      </c>
      <c r="EW147" t="s">
        <v>259</v>
      </c>
      <c r="EX147" t="s">
        <v>259</v>
      </c>
      <c r="EY147" t="s">
        <v>259</v>
      </c>
      <c r="EZ147" t="s">
        <v>257</v>
      </c>
      <c r="FA147" t="s">
        <v>257</v>
      </c>
      <c r="FB147" t="s">
        <v>260</v>
      </c>
      <c r="FC147" t="s">
        <v>260</v>
      </c>
      <c r="FD147" t="s">
        <v>258</v>
      </c>
      <c r="FE147" t="s">
        <v>257</v>
      </c>
      <c r="FF147" t="s">
        <v>257</v>
      </c>
      <c r="FG147" t="s">
        <v>257</v>
      </c>
      <c r="FH147" t="s">
        <v>257</v>
      </c>
      <c r="FI147" t="s">
        <v>258</v>
      </c>
      <c r="FJ147" t="s">
        <v>257</v>
      </c>
      <c r="FK147" t="s">
        <v>257</v>
      </c>
      <c r="FL147" t="s">
        <v>257</v>
      </c>
      <c r="FM147" t="s">
        <v>258</v>
      </c>
      <c r="FN147" t="s">
        <v>258</v>
      </c>
      <c r="FO147" t="s">
        <v>257</v>
      </c>
      <c r="FP147" t="s">
        <v>258</v>
      </c>
      <c r="FQ147" t="s">
        <v>258</v>
      </c>
      <c r="FR147" t="s">
        <v>258</v>
      </c>
      <c r="FS147" t="s">
        <v>258</v>
      </c>
      <c r="FT147" t="s">
        <v>257</v>
      </c>
      <c r="FU147" t="s">
        <v>257</v>
      </c>
      <c r="FV147" t="s">
        <v>257</v>
      </c>
      <c r="FW147" t="s">
        <v>257</v>
      </c>
      <c r="FX147" t="s">
        <v>257</v>
      </c>
      <c r="FY147" t="s">
        <v>257</v>
      </c>
      <c r="FZ147" t="s">
        <v>258</v>
      </c>
      <c r="GA147" t="s">
        <v>258</v>
      </c>
      <c r="GB147" t="s">
        <v>261</v>
      </c>
      <c r="GC147" t="s">
        <v>257</v>
      </c>
      <c r="GD147" t="s">
        <v>258</v>
      </c>
      <c r="GE147" t="s">
        <v>257</v>
      </c>
      <c r="GF147" t="s">
        <v>258</v>
      </c>
      <c r="GG147" t="s">
        <v>257</v>
      </c>
      <c r="GH147" t="s">
        <v>259</v>
      </c>
      <c r="GI147" t="s">
        <v>257</v>
      </c>
      <c r="GJ147" t="s">
        <v>257</v>
      </c>
      <c r="GK147" t="s">
        <v>257</v>
      </c>
      <c r="GL147" t="s">
        <v>258</v>
      </c>
      <c r="GM147" t="s">
        <v>261</v>
      </c>
      <c r="GN147" t="s">
        <v>261</v>
      </c>
      <c r="GO147" t="s">
        <v>261</v>
      </c>
      <c r="GP147" t="s">
        <v>261</v>
      </c>
      <c r="GQ147" t="s">
        <v>257</v>
      </c>
      <c r="GR147" t="s">
        <v>257</v>
      </c>
      <c r="GS147" t="s">
        <v>257</v>
      </c>
      <c r="GT147" t="s">
        <v>257</v>
      </c>
      <c r="GU147" t="s">
        <v>2209</v>
      </c>
      <c r="GV147" t="s">
        <v>2210</v>
      </c>
      <c r="GW147" t="s">
        <v>2211</v>
      </c>
      <c r="GX147" t="s">
        <v>2212</v>
      </c>
      <c r="GY147">
        <v>1</v>
      </c>
      <c r="GZ147">
        <v>1585.393</v>
      </c>
      <c r="HA147">
        <v>4</v>
      </c>
      <c r="HB147" t="s">
        <v>227</v>
      </c>
      <c r="HC147">
        <v>10</v>
      </c>
      <c r="HD147" t="s">
        <v>227</v>
      </c>
      <c r="HE147">
        <v>5</v>
      </c>
      <c r="HF147">
        <v>6</v>
      </c>
      <c r="HG147" s="1">
        <v>44053.510416666664</v>
      </c>
      <c r="HH147" t="s">
        <v>227</v>
      </c>
      <c r="HI147" t="s">
        <v>227</v>
      </c>
      <c r="HJ147" t="s">
        <v>227</v>
      </c>
      <c r="HK147">
        <v>0</v>
      </c>
      <c r="HL147" t="s">
        <v>2159</v>
      </c>
      <c r="HM147" t="s">
        <v>302</v>
      </c>
      <c r="HN147" t="s">
        <v>1272</v>
      </c>
      <c r="HO147" t="s">
        <v>2213</v>
      </c>
      <c r="HP147">
        <v>2</v>
      </c>
      <c r="HQ147">
        <v>999999</v>
      </c>
    </row>
    <row r="148" spans="1:225" ht="105" x14ac:dyDescent="0.25">
      <c r="A148">
        <v>148</v>
      </c>
      <c r="B148">
        <v>4786</v>
      </c>
      <c r="C148">
        <v>2020</v>
      </c>
      <c r="D148" t="s">
        <v>2214</v>
      </c>
      <c r="E148" s="1">
        <v>44053.863888888889</v>
      </c>
      <c r="F148" t="s">
        <v>1120</v>
      </c>
      <c r="G148">
        <v>3</v>
      </c>
      <c r="H148">
        <v>0</v>
      </c>
      <c r="I148">
        <v>0</v>
      </c>
      <c r="J148">
        <v>1</v>
      </c>
      <c r="K148">
        <v>0</v>
      </c>
      <c r="L148">
        <v>0</v>
      </c>
      <c r="M148">
        <v>0</v>
      </c>
      <c r="N148">
        <v>0</v>
      </c>
      <c r="O148">
        <v>1</v>
      </c>
      <c r="P148">
        <v>0</v>
      </c>
      <c r="Q148">
        <v>0</v>
      </c>
      <c r="R148">
        <v>0</v>
      </c>
      <c r="S148" t="s">
        <v>227</v>
      </c>
      <c r="T148">
        <v>0</v>
      </c>
      <c r="U148">
        <v>0</v>
      </c>
      <c r="V148">
        <v>1</v>
      </c>
      <c r="W148">
        <v>0</v>
      </c>
      <c r="X148">
        <v>0</v>
      </c>
      <c r="Y148">
        <v>0</v>
      </c>
      <c r="Z148">
        <v>0</v>
      </c>
      <c r="AA148">
        <v>1</v>
      </c>
      <c r="AB148">
        <v>0</v>
      </c>
      <c r="AC148">
        <v>0</v>
      </c>
      <c r="AD148">
        <v>0</v>
      </c>
      <c r="AE148" t="s">
        <v>227</v>
      </c>
      <c r="AF148">
        <v>0</v>
      </c>
      <c r="AG148">
        <v>0</v>
      </c>
      <c r="AH148">
        <v>0</v>
      </c>
      <c r="AI148">
        <v>1</v>
      </c>
      <c r="AJ148">
        <v>1</v>
      </c>
      <c r="AK148">
        <v>0</v>
      </c>
      <c r="AL148">
        <v>0</v>
      </c>
      <c r="AM148" t="s">
        <v>2215</v>
      </c>
      <c r="AN148">
        <v>95437</v>
      </c>
      <c r="AO148" t="s">
        <v>231</v>
      </c>
      <c r="AP148" t="s">
        <v>2216</v>
      </c>
      <c r="AQ148">
        <v>95437</v>
      </c>
      <c r="AR148" t="s">
        <v>229</v>
      </c>
      <c r="AS148">
        <v>1</v>
      </c>
      <c r="AT148">
        <v>1</v>
      </c>
      <c r="AU148">
        <v>1</v>
      </c>
      <c r="AV148">
        <v>0</v>
      </c>
      <c r="AW148" t="s">
        <v>227</v>
      </c>
      <c r="AX148" s="2">
        <v>44199</v>
      </c>
      <c r="AY148" t="s">
        <v>232</v>
      </c>
      <c r="AZ148">
        <v>0</v>
      </c>
      <c r="BA148">
        <v>0</v>
      </c>
      <c r="BB148">
        <v>0</v>
      </c>
      <c r="BC148">
        <v>0</v>
      </c>
      <c r="BD148">
        <v>0</v>
      </c>
      <c r="BE148">
        <v>0</v>
      </c>
      <c r="BF148">
        <v>0</v>
      </c>
      <c r="BG148">
        <v>1</v>
      </c>
      <c r="BH148" t="s">
        <v>333</v>
      </c>
      <c r="BI148" t="s">
        <v>233</v>
      </c>
      <c r="BJ148" t="s">
        <v>227</v>
      </c>
      <c r="BK148" t="s">
        <v>382</v>
      </c>
      <c r="BL148" t="s">
        <v>335</v>
      </c>
      <c r="BM148" t="s">
        <v>236</v>
      </c>
      <c r="BN148" t="s">
        <v>227</v>
      </c>
      <c r="BO148" t="s">
        <v>233</v>
      </c>
      <c r="BP148" t="s">
        <v>233</v>
      </c>
      <c r="BQ148" s="2">
        <v>44322</v>
      </c>
      <c r="BR148" t="s">
        <v>237</v>
      </c>
      <c r="BS148" t="s">
        <v>237</v>
      </c>
      <c r="BT148" t="s">
        <v>239</v>
      </c>
      <c r="BU148" t="s">
        <v>239</v>
      </c>
      <c r="BV148" t="s">
        <v>1609</v>
      </c>
      <c r="BW148" t="s">
        <v>820</v>
      </c>
      <c r="BX148" s="3" t="s">
        <v>2217</v>
      </c>
      <c r="BY148" t="s">
        <v>292</v>
      </c>
      <c r="BZ148" t="s">
        <v>244</v>
      </c>
      <c r="CA148" t="s">
        <v>245</v>
      </c>
      <c r="CB148" t="s">
        <v>244</v>
      </c>
      <c r="CC148" t="s">
        <v>241</v>
      </c>
      <c r="CD148" t="s">
        <v>244</v>
      </c>
      <c r="CE148" t="s">
        <v>292</v>
      </c>
      <c r="CF148" t="s">
        <v>244</v>
      </c>
      <c r="CG148" t="s">
        <v>246</v>
      </c>
      <c r="CH148" t="s">
        <v>244</v>
      </c>
      <c r="CI148" t="s">
        <v>245</v>
      </c>
      <c r="CJ148" t="s">
        <v>244</v>
      </c>
      <c r="CK148" t="s">
        <v>292</v>
      </c>
      <c r="CL148" t="s">
        <v>244</v>
      </c>
      <c r="CM148" t="s">
        <v>241</v>
      </c>
      <c r="CN148" t="s">
        <v>244</v>
      </c>
      <c r="CO148" t="s">
        <v>292</v>
      </c>
      <c r="CP148" t="s">
        <v>244</v>
      </c>
      <c r="CQ148" t="s">
        <v>292</v>
      </c>
      <c r="CR148" t="s">
        <v>244</v>
      </c>
      <c r="CS148" t="s">
        <v>227</v>
      </c>
      <c r="CT148" t="s">
        <v>227</v>
      </c>
      <c r="CU148" t="s">
        <v>247</v>
      </c>
      <c r="CV148" t="s">
        <v>2218</v>
      </c>
      <c r="CW148" t="s">
        <v>247</v>
      </c>
      <c r="CX148" t="s">
        <v>2219</v>
      </c>
      <c r="CY148" t="s">
        <v>247</v>
      </c>
      <c r="CZ148" t="s">
        <v>2220</v>
      </c>
      <c r="DA148" t="s">
        <v>2221</v>
      </c>
      <c r="DB148" t="s">
        <v>2222</v>
      </c>
      <c r="DC148" t="s">
        <v>253</v>
      </c>
      <c r="DD148" t="s">
        <v>251</v>
      </c>
      <c r="DE148" t="s">
        <v>253</v>
      </c>
      <c r="DF148" t="s">
        <v>252</v>
      </c>
      <c r="DG148" t="s">
        <v>252</v>
      </c>
      <c r="DH148" t="s">
        <v>253</v>
      </c>
      <c r="DI148" t="s">
        <v>253</v>
      </c>
      <c r="DJ148" t="s">
        <v>253</v>
      </c>
      <c r="DK148" t="s">
        <v>256</v>
      </c>
      <c r="DL148" t="s">
        <v>254</v>
      </c>
      <c r="DM148" t="s">
        <v>256</v>
      </c>
      <c r="DN148" t="s">
        <v>255</v>
      </c>
      <c r="DO148" t="s">
        <v>256</v>
      </c>
      <c r="DP148" t="s">
        <v>256</v>
      </c>
      <c r="DQ148" t="s">
        <v>256</v>
      </c>
      <c r="DR148" t="s">
        <v>256</v>
      </c>
      <c r="DS148" t="s">
        <v>253</v>
      </c>
      <c r="DT148" t="s">
        <v>253</v>
      </c>
      <c r="DU148" t="s">
        <v>252</v>
      </c>
      <c r="DV148" t="s">
        <v>253</v>
      </c>
      <c r="DW148" t="s">
        <v>251</v>
      </c>
      <c r="DX148" t="s">
        <v>251</v>
      </c>
      <c r="DY148" t="s">
        <v>251</v>
      </c>
      <c r="DZ148" t="s">
        <v>256</v>
      </c>
      <c r="EA148" t="s">
        <v>255</v>
      </c>
      <c r="EB148" t="s">
        <v>256</v>
      </c>
      <c r="EC148" t="s">
        <v>256</v>
      </c>
      <c r="ED148" t="s">
        <v>254</v>
      </c>
      <c r="EE148" t="s">
        <v>254</v>
      </c>
      <c r="EF148" t="s">
        <v>254</v>
      </c>
      <c r="EG148" t="s">
        <v>253</v>
      </c>
      <c r="EH148" t="s">
        <v>253</v>
      </c>
      <c r="EI148" t="s">
        <v>251</v>
      </c>
      <c r="EJ148" t="s">
        <v>253</v>
      </c>
      <c r="EK148" t="s">
        <v>256</v>
      </c>
      <c r="EL148" t="s">
        <v>256</v>
      </c>
      <c r="EM148" t="s">
        <v>254</v>
      </c>
      <c r="EN148" t="s">
        <v>256</v>
      </c>
      <c r="EO148" t="s">
        <v>253</v>
      </c>
      <c r="EP148" t="s">
        <v>251</v>
      </c>
      <c r="EQ148" t="s">
        <v>253</v>
      </c>
      <c r="ER148" t="s">
        <v>251</v>
      </c>
      <c r="ES148" t="s">
        <v>256</v>
      </c>
      <c r="ET148" t="s">
        <v>256</v>
      </c>
      <c r="EU148" t="s">
        <v>256</v>
      </c>
      <c r="EV148" t="s">
        <v>254</v>
      </c>
      <c r="EW148" t="s">
        <v>259</v>
      </c>
      <c r="EX148" t="s">
        <v>259</v>
      </c>
      <c r="EY148" t="s">
        <v>259</v>
      </c>
      <c r="EZ148" t="s">
        <v>260</v>
      </c>
      <c r="FA148" t="s">
        <v>257</v>
      </c>
      <c r="FB148" t="s">
        <v>257</v>
      </c>
      <c r="FC148" t="s">
        <v>257</v>
      </c>
      <c r="FD148" t="s">
        <v>258</v>
      </c>
      <c r="FE148" t="s">
        <v>261</v>
      </c>
      <c r="FF148" t="s">
        <v>261</v>
      </c>
      <c r="FG148" t="s">
        <v>261</v>
      </c>
      <c r="FH148" t="s">
        <v>260</v>
      </c>
      <c r="FI148" t="s">
        <v>260</v>
      </c>
      <c r="FJ148" t="s">
        <v>260</v>
      </c>
      <c r="FK148" t="s">
        <v>260</v>
      </c>
      <c r="FL148" t="s">
        <v>259</v>
      </c>
      <c r="FM148" t="s">
        <v>259</v>
      </c>
      <c r="FN148" t="s">
        <v>259</v>
      </c>
      <c r="FO148" t="s">
        <v>259</v>
      </c>
      <c r="FP148" t="s">
        <v>257</v>
      </c>
      <c r="FQ148" t="s">
        <v>258</v>
      </c>
      <c r="FR148" t="s">
        <v>257</v>
      </c>
      <c r="FS148" t="s">
        <v>257</v>
      </c>
      <c r="FT148" t="s">
        <v>259</v>
      </c>
      <c r="FU148" t="s">
        <v>257</v>
      </c>
      <c r="FV148" t="s">
        <v>259</v>
      </c>
      <c r="FW148" t="s">
        <v>257</v>
      </c>
      <c r="FX148" t="s">
        <v>259</v>
      </c>
      <c r="FY148" t="s">
        <v>259</v>
      </c>
      <c r="FZ148" t="s">
        <v>259</v>
      </c>
      <c r="GA148" t="s">
        <v>257</v>
      </c>
      <c r="GB148" t="s">
        <v>260</v>
      </c>
      <c r="GC148" t="s">
        <v>261</v>
      </c>
      <c r="GD148" t="s">
        <v>259</v>
      </c>
      <c r="GE148" t="s">
        <v>259</v>
      </c>
      <c r="GF148" t="s">
        <v>258</v>
      </c>
      <c r="GG148" t="s">
        <v>259</v>
      </c>
      <c r="GH148" t="s">
        <v>257</v>
      </c>
      <c r="GI148" t="s">
        <v>259</v>
      </c>
      <c r="GJ148" t="s">
        <v>257</v>
      </c>
      <c r="GK148" t="s">
        <v>257</v>
      </c>
      <c r="GL148" t="s">
        <v>260</v>
      </c>
      <c r="GM148" t="s">
        <v>260</v>
      </c>
      <c r="GN148" t="s">
        <v>260</v>
      </c>
      <c r="GO148" t="s">
        <v>261</v>
      </c>
      <c r="GP148" t="s">
        <v>258</v>
      </c>
      <c r="GQ148" t="s">
        <v>258</v>
      </c>
      <c r="GR148" t="s">
        <v>259</v>
      </c>
      <c r="GS148" t="s">
        <v>261</v>
      </c>
      <c r="GT148" t="s">
        <v>261</v>
      </c>
      <c r="GU148" t="s">
        <v>1222</v>
      </c>
      <c r="GV148" t="s">
        <v>2223</v>
      </c>
      <c r="GW148" t="s">
        <v>2224</v>
      </c>
      <c r="GX148" t="s">
        <v>2225</v>
      </c>
      <c r="GY148">
        <v>1</v>
      </c>
      <c r="GZ148">
        <v>1620.701</v>
      </c>
      <c r="HA148">
        <v>14</v>
      </c>
      <c r="HB148" t="s">
        <v>227</v>
      </c>
      <c r="HC148">
        <v>10</v>
      </c>
      <c r="HD148" t="s">
        <v>227</v>
      </c>
      <c r="HE148">
        <v>1</v>
      </c>
      <c r="HF148">
        <v>2</v>
      </c>
      <c r="HG148" s="1">
        <v>44053.844444444447</v>
      </c>
      <c r="HH148" t="s">
        <v>227</v>
      </c>
      <c r="HI148" t="s">
        <v>227</v>
      </c>
      <c r="HJ148" t="s">
        <v>227</v>
      </c>
      <c r="HK148">
        <v>0</v>
      </c>
      <c r="HL148" t="s">
        <v>2226</v>
      </c>
      <c r="HM148" t="s">
        <v>601</v>
      </c>
      <c r="HN148" t="s">
        <v>1272</v>
      </c>
      <c r="HO148" t="s">
        <v>2227</v>
      </c>
      <c r="HP148">
        <v>2</v>
      </c>
      <c r="HQ148">
        <v>999999</v>
      </c>
    </row>
    <row r="149" spans="1:225" ht="60" x14ac:dyDescent="0.25">
      <c r="A149">
        <v>149</v>
      </c>
      <c r="B149">
        <v>4819</v>
      </c>
      <c r="C149">
        <v>2020</v>
      </c>
      <c r="D149" t="s">
        <v>2228</v>
      </c>
      <c r="E149" s="1">
        <v>44054.495833333334</v>
      </c>
      <c r="F149" t="s">
        <v>1120</v>
      </c>
      <c r="G149">
        <v>3</v>
      </c>
      <c r="H149">
        <v>0</v>
      </c>
      <c r="I149">
        <v>0</v>
      </c>
      <c r="J149">
        <v>0</v>
      </c>
      <c r="K149">
        <v>0</v>
      </c>
      <c r="L149">
        <v>1</v>
      </c>
      <c r="M149">
        <v>0</v>
      </c>
      <c r="N149">
        <v>0</v>
      </c>
      <c r="O149">
        <v>0</v>
      </c>
      <c r="P149">
        <v>1</v>
      </c>
      <c r="Q149">
        <v>0</v>
      </c>
      <c r="R149">
        <v>1</v>
      </c>
      <c r="S149" t="s">
        <v>935</v>
      </c>
      <c r="T149">
        <v>0</v>
      </c>
      <c r="U149">
        <v>0</v>
      </c>
      <c r="V149">
        <v>0</v>
      </c>
      <c r="W149">
        <v>0</v>
      </c>
      <c r="X149">
        <v>0</v>
      </c>
      <c r="Y149">
        <v>0</v>
      </c>
      <c r="Z149">
        <v>0</v>
      </c>
      <c r="AA149">
        <v>0</v>
      </c>
      <c r="AB149">
        <v>0</v>
      </c>
      <c r="AC149">
        <v>0</v>
      </c>
      <c r="AD149">
        <v>1</v>
      </c>
      <c r="AE149" t="s">
        <v>935</v>
      </c>
      <c r="AF149">
        <v>0</v>
      </c>
      <c r="AG149">
        <v>0</v>
      </c>
      <c r="AH149">
        <v>0</v>
      </c>
      <c r="AI149">
        <v>0</v>
      </c>
      <c r="AJ149">
        <v>0</v>
      </c>
      <c r="AK149">
        <v>0</v>
      </c>
      <c r="AL149">
        <v>1</v>
      </c>
      <c r="AM149" t="s">
        <v>2229</v>
      </c>
      <c r="AN149">
        <v>93102</v>
      </c>
      <c r="AO149" t="s">
        <v>229</v>
      </c>
      <c r="AP149" t="s">
        <v>2230</v>
      </c>
      <c r="AQ149">
        <v>93013</v>
      </c>
      <c r="AR149" t="s">
        <v>229</v>
      </c>
      <c r="AS149">
        <v>1</v>
      </c>
      <c r="AT149">
        <v>1</v>
      </c>
      <c r="AU149">
        <v>0</v>
      </c>
      <c r="AV149">
        <v>0</v>
      </c>
      <c r="AW149" t="s">
        <v>227</v>
      </c>
      <c r="AX149" s="2">
        <v>44199</v>
      </c>
      <c r="AY149" t="s">
        <v>289</v>
      </c>
      <c r="AZ149">
        <v>0</v>
      </c>
      <c r="BA149">
        <v>0</v>
      </c>
      <c r="BB149">
        <v>1</v>
      </c>
      <c r="BC149">
        <v>0</v>
      </c>
      <c r="BD149">
        <v>0</v>
      </c>
      <c r="BE149">
        <v>1</v>
      </c>
      <c r="BF149">
        <v>0</v>
      </c>
      <c r="BG149">
        <v>0</v>
      </c>
      <c r="BH149" t="s">
        <v>227</v>
      </c>
      <c r="BI149" t="s">
        <v>233</v>
      </c>
      <c r="BJ149" t="s">
        <v>227</v>
      </c>
      <c r="BK149" s="2">
        <v>44494</v>
      </c>
      <c r="BL149" t="s">
        <v>273</v>
      </c>
      <c r="BM149" t="s">
        <v>236</v>
      </c>
      <c r="BN149" t="s">
        <v>227</v>
      </c>
      <c r="BO149" t="s">
        <v>233</v>
      </c>
      <c r="BP149" t="s">
        <v>233</v>
      </c>
      <c r="BQ149" s="2">
        <v>44198</v>
      </c>
      <c r="BR149" t="s">
        <v>238</v>
      </c>
      <c r="BS149" t="s">
        <v>238</v>
      </c>
      <c r="BT149" t="s">
        <v>237</v>
      </c>
      <c r="BU149" t="s">
        <v>227</v>
      </c>
      <c r="BV149" t="s">
        <v>227</v>
      </c>
      <c r="BW149" t="s">
        <v>274</v>
      </c>
      <c r="BX149" s="3" t="s">
        <v>2231</v>
      </c>
      <c r="BY149" t="s">
        <v>246</v>
      </c>
      <c r="BZ149" t="s">
        <v>244</v>
      </c>
      <c r="CA149" t="s">
        <v>292</v>
      </c>
      <c r="CB149" t="s">
        <v>244</v>
      </c>
      <c r="CC149" t="s">
        <v>246</v>
      </c>
      <c r="CD149" t="s">
        <v>244</v>
      </c>
      <c r="CE149" t="s">
        <v>292</v>
      </c>
      <c r="CF149" t="s">
        <v>244</v>
      </c>
      <c r="CG149" t="s">
        <v>245</v>
      </c>
      <c r="CH149" t="s">
        <v>244</v>
      </c>
      <c r="CI149" t="s">
        <v>246</v>
      </c>
      <c r="CJ149" t="s">
        <v>244</v>
      </c>
      <c r="CK149" t="s">
        <v>292</v>
      </c>
      <c r="CL149" t="s">
        <v>244</v>
      </c>
      <c r="CM149" t="s">
        <v>245</v>
      </c>
      <c r="CN149" t="s">
        <v>244</v>
      </c>
      <c r="CO149" t="s">
        <v>245</v>
      </c>
      <c r="CP149" t="s">
        <v>244</v>
      </c>
      <c r="CQ149" t="s">
        <v>245</v>
      </c>
      <c r="CR149" t="s">
        <v>244</v>
      </c>
      <c r="CS149" t="s">
        <v>245</v>
      </c>
      <c r="CT149" t="s">
        <v>244</v>
      </c>
      <c r="CU149" t="s">
        <v>233</v>
      </c>
      <c r="CV149" t="s">
        <v>227</v>
      </c>
      <c r="CW149" t="s">
        <v>247</v>
      </c>
      <c r="CX149" t="s">
        <v>2232</v>
      </c>
      <c r="CY149" t="s">
        <v>233</v>
      </c>
      <c r="CZ149" t="s">
        <v>227</v>
      </c>
      <c r="DA149" t="s">
        <v>2233</v>
      </c>
      <c r="DB149" t="s">
        <v>2234</v>
      </c>
      <c r="DC149" t="s">
        <v>252</v>
      </c>
      <c r="DD149" t="s">
        <v>252</v>
      </c>
      <c r="DE149" t="s">
        <v>251</v>
      </c>
      <c r="DF149" t="s">
        <v>252</v>
      </c>
      <c r="DG149" t="s">
        <v>252</v>
      </c>
      <c r="DH149" t="s">
        <v>253</v>
      </c>
      <c r="DI149" t="s">
        <v>251</v>
      </c>
      <c r="DJ149" t="s">
        <v>253</v>
      </c>
      <c r="DK149" t="s">
        <v>254</v>
      </c>
      <c r="DL149" t="s">
        <v>254</v>
      </c>
      <c r="DM149" t="s">
        <v>254</v>
      </c>
      <c r="DN149" t="s">
        <v>254</v>
      </c>
      <c r="DO149" t="s">
        <v>254</v>
      </c>
      <c r="DP149" t="s">
        <v>254</v>
      </c>
      <c r="DQ149" t="s">
        <v>254</v>
      </c>
      <c r="DR149" t="s">
        <v>254</v>
      </c>
      <c r="DS149" t="s">
        <v>253</v>
      </c>
      <c r="DT149" t="s">
        <v>253</v>
      </c>
      <c r="DU149" t="s">
        <v>253</v>
      </c>
      <c r="DV149" t="s">
        <v>253</v>
      </c>
      <c r="DW149" t="s">
        <v>251</v>
      </c>
      <c r="DX149" t="s">
        <v>252</v>
      </c>
      <c r="DY149" t="s">
        <v>251</v>
      </c>
      <c r="DZ149" t="s">
        <v>256</v>
      </c>
      <c r="EA149" t="s">
        <v>256</v>
      </c>
      <c r="EB149" t="s">
        <v>256</v>
      </c>
      <c r="EC149" t="s">
        <v>254</v>
      </c>
      <c r="ED149" t="s">
        <v>256</v>
      </c>
      <c r="EE149" t="s">
        <v>256</v>
      </c>
      <c r="EF149" t="s">
        <v>256</v>
      </c>
      <c r="EG149" t="s">
        <v>253</v>
      </c>
      <c r="EH149" t="s">
        <v>251</v>
      </c>
      <c r="EI149" t="s">
        <v>251</v>
      </c>
      <c r="EJ149" t="s">
        <v>253</v>
      </c>
      <c r="EK149" t="s">
        <v>256</v>
      </c>
      <c r="EL149" t="s">
        <v>254</v>
      </c>
      <c r="EM149" t="s">
        <v>254</v>
      </c>
      <c r="EN149" t="s">
        <v>256</v>
      </c>
      <c r="EO149" t="s">
        <v>253</v>
      </c>
      <c r="EP149" t="s">
        <v>251</v>
      </c>
      <c r="EQ149" t="s">
        <v>253</v>
      </c>
      <c r="ER149" t="s">
        <v>253</v>
      </c>
      <c r="ES149" t="s">
        <v>256</v>
      </c>
      <c r="ET149" t="s">
        <v>254</v>
      </c>
      <c r="EU149" t="s">
        <v>256</v>
      </c>
      <c r="EV149" t="s">
        <v>256</v>
      </c>
      <c r="EW149" t="s">
        <v>257</v>
      </c>
      <c r="EX149" t="s">
        <v>257</v>
      </c>
      <c r="EY149" t="s">
        <v>257</v>
      </c>
      <c r="EZ149" t="s">
        <v>260</v>
      </c>
      <c r="FA149" t="s">
        <v>257</v>
      </c>
      <c r="FB149" t="s">
        <v>258</v>
      </c>
      <c r="FC149" t="s">
        <v>258</v>
      </c>
      <c r="FD149" t="s">
        <v>259</v>
      </c>
      <c r="FE149" t="s">
        <v>257</v>
      </c>
      <c r="FF149" t="s">
        <v>258</v>
      </c>
      <c r="FG149" t="s">
        <v>258</v>
      </c>
      <c r="FH149" t="s">
        <v>260</v>
      </c>
      <c r="FI149" t="s">
        <v>260</v>
      </c>
      <c r="FJ149" t="s">
        <v>257</v>
      </c>
      <c r="FK149" t="s">
        <v>258</v>
      </c>
      <c r="FL149" t="s">
        <v>261</v>
      </c>
      <c r="FM149" t="s">
        <v>261</v>
      </c>
      <c r="FN149" t="s">
        <v>261</v>
      </c>
      <c r="FO149" t="s">
        <v>257</v>
      </c>
      <c r="FP149" t="s">
        <v>261</v>
      </c>
      <c r="FQ149" t="s">
        <v>261</v>
      </c>
      <c r="FR149" t="s">
        <v>261</v>
      </c>
      <c r="FS149" t="s">
        <v>261</v>
      </c>
      <c r="FT149" t="s">
        <v>260</v>
      </c>
      <c r="FU149" t="s">
        <v>260</v>
      </c>
      <c r="FV149" t="s">
        <v>259</v>
      </c>
      <c r="FW149" t="s">
        <v>259</v>
      </c>
      <c r="FX149" t="s">
        <v>260</v>
      </c>
      <c r="FY149" t="s">
        <v>259</v>
      </c>
      <c r="FZ149" t="s">
        <v>257</v>
      </c>
      <c r="GA149" t="s">
        <v>260</v>
      </c>
      <c r="GB149" t="s">
        <v>260</v>
      </c>
      <c r="GC149" t="s">
        <v>259</v>
      </c>
      <c r="GD149" t="s">
        <v>257</v>
      </c>
      <c r="GE149" t="s">
        <v>259</v>
      </c>
      <c r="GF149" t="s">
        <v>260</v>
      </c>
      <c r="GG149" t="s">
        <v>259</v>
      </c>
      <c r="GH149" t="s">
        <v>257</v>
      </c>
      <c r="GI149" t="s">
        <v>257</v>
      </c>
      <c r="GJ149" t="s">
        <v>260</v>
      </c>
      <c r="GK149" t="s">
        <v>257</v>
      </c>
      <c r="GL149" t="s">
        <v>261</v>
      </c>
      <c r="GM149" t="s">
        <v>260</v>
      </c>
      <c r="GN149" t="s">
        <v>260</v>
      </c>
      <c r="GO149" t="s">
        <v>258</v>
      </c>
      <c r="GP149" t="s">
        <v>261</v>
      </c>
      <c r="GQ149" t="s">
        <v>258</v>
      </c>
      <c r="GR149" t="s">
        <v>257</v>
      </c>
      <c r="GS149" t="s">
        <v>261</v>
      </c>
      <c r="GT149" t="s">
        <v>259</v>
      </c>
      <c r="GU149" t="s">
        <v>2235</v>
      </c>
      <c r="GV149" t="s">
        <v>2236</v>
      </c>
      <c r="GW149" t="s">
        <v>2237</v>
      </c>
      <c r="GX149" t="s">
        <v>2238</v>
      </c>
      <c r="GY149">
        <v>1</v>
      </c>
      <c r="GZ149">
        <v>3745.0479999999998</v>
      </c>
      <c r="HA149">
        <v>4</v>
      </c>
      <c r="HB149" t="s">
        <v>227</v>
      </c>
      <c r="HC149">
        <v>10</v>
      </c>
      <c r="HD149" t="s">
        <v>227</v>
      </c>
      <c r="HE149">
        <v>5</v>
      </c>
      <c r="HF149">
        <v>6</v>
      </c>
      <c r="HG149" s="1">
        <v>44054.45208333333</v>
      </c>
      <c r="HH149" t="s">
        <v>227</v>
      </c>
      <c r="HI149" t="s">
        <v>227</v>
      </c>
      <c r="HJ149" t="s">
        <v>227</v>
      </c>
      <c r="HK149">
        <v>0</v>
      </c>
      <c r="HL149" t="s">
        <v>2159</v>
      </c>
      <c r="HM149" t="s">
        <v>302</v>
      </c>
      <c r="HN149" t="s">
        <v>1272</v>
      </c>
      <c r="HO149" t="s">
        <v>2239</v>
      </c>
      <c r="HP149">
        <v>2</v>
      </c>
      <c r="HQ149">
        <v>999999</v>
      </c>
    </row>
    <row r="150" spans="1:225" ht="30" x14ac:dyDescent="0.25">
      <c r="A150">
        <v>150</v>
      </c>
      <c r="B150">
        <v>4852</v>
      </c>
      <c r="C150">
        <v>2020</v>
      </c>
      <c r="D150" t="s">
        <v>2240</v>
      </c>
      <c r="E150" s="1">
        <v>44054.540277777778</v>
      </c>
      <c r="F150" t="s">
        <v>1120</v>
      </c>
      <c r="G150">
        <v>3</v>
      </c>
      <c r="H150">
        <v>0</v>
      </c>
      <c r="I150">
        <v>0</v>
      </c>
      <c r="J150">
        <v>0</v>
      </c>
      <c r="K150">
        <v>0</v>
      </c>
      <c r="L150">
        <v>0</v>
      </c>
      <c r="M150">
        <v>0</v>
      </c>
      <c r="N150">
        <v>0</v>
      </c>
      <c r="O150">
        <v>1</v>
      </c>
      <c r="P150">
        <v>0</v>
      </c>
      <c r="Q150">
        <v>0</v>
      </c>
      <c r="R150">
        <v>0</v>
      </c>
      <c r="S150" t="s">
        <v>227</v>
      </c>
      <c r="T150">
        <v>0</v>
      </c>
      <c r="U150">
        <v>0</v>
      </c>
      <c r="V150">
        <v>0</v>
      </c>
      <c r="W150">
        <v>0</v>
      </c>
      <c r="X150">
        <v>0</v>
      </c>
      <c r="Y150">
        <v>0</v>
      </c>
      <c r="Z150">
        <v>0</v>
      </c>
      <c r="AA150">
        <v>1</v>
      </c>
      <c r="AB150">
        <v>0</v>
      </c>
      <c r="AC150">
        <v>0</v>
      </c>
      <c r="AD150">
        <v>0</v>
      </c>
      <c r="AE150" t="s">
        <v>227</v>
      </c>
      <c r="AF150">
        <v>0</v>
      </c>
      <c r="AG150">
        <v>0</v>
      </c>
      <c r="AH150">
        <v>0</v>
      </c>
      <c r="AI150">
        <v>0</v>
      </c>
      <c r="AJ150">
        <v>0</v>
      </c>
      <c r="AK150">
        <v>0</v>
      </c>
      <c r="AL150">
        <v>1</v>
      </c>
      <c r="AM150" t="s">
        <v>2229</v>
      </c>
      <c r="AN150">
        <v>93102</v>
      </c>
      <c r="AO150" t="s">
        <v>229</v>
      </c>
      <c r="AP150" t="s">
        <v>2229</v>
      </c>
      <c r="AQ150">
        <v>93109</v>
      </c>
      <c r="AR150" t="s">
        <v>229</v>
      </c>
      <c r="AS150">
        <v>0</v>
      </c>
      <c r="AT150">
        <v>0</v>
      </c>
      <c r="AU150">
        <v>1</v>
      </c>
      <c r="AV150">
        <v>0</v>
      </c>
      <c r="AW150" t="s">
        <v>227</v>
      </c>
      <c r="AX150" t="s">
        <v>227</v>
      </c>
      <c r="AY150" t="s">
        <v>289</v>
      </c>
      <c r="AZ150">
        <v>0</v>
      </c>
      <c r="BA150">
        <v>0</v>
      </c>
      <c r="BB150">
        <v>0</v>
      </c>
      <c r="BC150">
        <v>0</v>
      </c>
      <c r="BD150">
        <v>0</v>
      </c>
      <c r="BE150">
        <v>0</v>
      </c>
      <c r="BF150">
        <v>0</v>
      </c>
      <c r="BG150">
        <v>1</v>
      </c>
      <c r="BH150" t="s">
        <v>2241</v>
      </c>
      <c r="BI150" t="s">
        <v>233</v>
      </c>
      <c r="BJ150" t="s">
        <v>227</v>
      </c>
      <c r="BK150" t="s">
        <v>252</v>
      </c>
      <c r="BL150" t="s">
        <v>235</v>
      </c>
      <c r="BM150" t="s">
        <v>236</v>
      </c>
      <c r="BN150" t="s">
        <v>227</v>
      </c>
      <c r="BO150" t="s">
        <v>233</v>
      </c>
      <c r="BP150" t="s">
        <v>233</v>
      </c>
      <c r="BQ150" s="2">
        <v>44198</v>
      </c>
      <c r="BR150" t="s">
        <v>237</v>
      </c>
      <c r="BS150" t="s">
        <v>239</v>
      </c>
      <c r="BT150" t="s">
        <v>239</v>
      </c>
      <c r="BU150" t="s">
        <v>239</v>
      </c>
      <c r="BV150" t="s">
        <v>2242</v>
      </c>
      <c r="BW150" t="s">
        <v>274</v>
      </c>
      <c r="BX150" s="3" t="s">
        <v>2243</v>
      </c>
      <c r="BY150" t="s">
        <v>385</v>
      </c>
      <c r="BZ150" t="s">
        <v>316</v>
      </c>
      <c r="CA150" t="s">
        <v>292</v>
      </c>
      <c r="CB150" t="s">
        <v>244</v>
      </c>
      <c r="CC150" t="s">
        <v>245</v>
      </c>
      <c r="CD150" t="s">
        <v>316</v>
      </c>
      <c r="CE150" t="s">
        <v>292</v>
      </c>
      <c r="CF150" t="s">
        <v>244</v>
      </c>
      <c r="CG150" t="s">
        <v>246</v>
      </c>
      <c r="CH150" t="s">
        <v>316</v>
      </c>
      <c r="CI150" t="s">
        <v>246</v>
      </c>
      <c r="CJ150" t="s">
        <v>244</v>
      </c>
      <c r="CK150" t="s">
        <v>292</v>
      </c>
      <c r="CL150" t="s">
        <v>244</v>
      </c>
      <c r="CM150" t="s">
        <v>241</v>
      </c>
      <c r="CN150" t="s">
        <v>244</v>
      </c>
      <c r="CO150" t="s">
        <v>292</v>
      </c>
      <c r="CP150" t="s">
        <v>244</v>
      </c>
      <c r="CQ150" t="s">
        <v>245</v>
      </c>
      <c r="CR150" t="s">
        <v>316</v>
      </c>
      <c r="CS150" t="s">
        <v>227</v>
      </c>
      <c r="CT150" t="s">
        <v>227</v>
      </c>
      <c r="CU150" t="s">
        <v>247</v>
      </c>
      <c r="CV150" t="s">
        <v>2244</v>
      </c>
      <c r="CW150" t="s">
        <v>233</v>
      </c>
      <c r="CX150" t="s">
        <v>227</v>
      </c>
      <c r="CY150" t="s">
        <v>233</v>
      </c>
      <c r="CZ150" t="s">
        <v>227</v>
      </c>
      <c r="DA150" t="s">
        <v>2245</v>
      </c>
      <c r="DB150" t="s">
        <v>2246</v>
      </c>
      <c r="DC150" t="s">
        <v>253</v>
      </c>
      <c r="DD150" t="s">
        <v>253</v>
      </c>
      <c r="DE150" t="s">
        <v>252</v>
      </c>
      <c r="DF150" t="s">
        <v>251</v>
      </c>
      <c r="DG150" t="s">
        <v>251</v>
      </c>
      <c r="DH150" t="s">
        <v>251</v>
      </c>
      <c r="DI150" t="s">
        <v>251</v>
      </c>
      <c r="DJ150" t="s">
        <v>253</v>
      </c>
      <c r="DK150" t="s">
        <v>254</v>
      </c>
      <c r="DL150" t="s">
        <v>254</v>
      </c>
      <c r="DM150" t="s">
        <v>254</v>
      </c>
      <c r="DN150" t="s">
        <v>254</v>
      </c>
      <c r="DO150" t="s">
        <v>254</v>
      </c>
      <c r="DP150" t="s">
        <v>254</v>
      </c>
      <c r="DQ150" t="s">
        <v>254</v>
      </c>
      <c r="DR150" t="s">
        <v>256</v>
      </c>
      <c r="DS150" t="s">
        <v>253</v>
      </c>
      <c r="DT150" t="s">
        <v>253</v>
      </c>
      <c r="DU150" t="s">
        <v>252</v>
      </c>
      <c r="DV150" t="s">
        <v>253</v>
      </c>
      <c r="DW150" t="s">
        <v>252</v>
      </c>
      <c r="DX150" t="s">
        <v>251</v>
      </c>
      <c r="DY150" t="s">
        <v>251</v>
      </c>
      <c r="DZ150" t="s">
        <v>256</v>
      </c>
      <c r="EA150" t="s">
        <v>255</v>
      </c>
      <c r="EB150" t="s">
        <v>256</v>
      </c>
      <c r="EC150" t="s">
        <v>256</v>
      </c>
      <c r="ED150" t="s">
        <v>254</v>
      </c>
      <c r="EE150" t="s">
        <v>254</v>
      </c>
      <c r="EF150" t="s">
        <v>254</v>
      </c>
      <c r="EG150" t="s">
        <v>252</v>
      </c>
      <c r="EH150" t="s">
        <v>252</v>
      </c>
      <c r="EI150" t="s">
        <v>252</v>
      </c>
      <c r="EJ150" t="s">
        <v>252</v>
      </c>
      <c r="EK150" t="s">
        <v>254</v>
      </c>
      <c r="EL150" t="s">
        <v>254</v>
      </c>
      <c r="EM150" t="s">
        <v>254</v>
      </c>
      <c r="EN150" t="s">
        <v>254</v>
      </c>
      <c r="EO150" t="s">
        <v>251</v>
      </c>
      <c r="EP150" t="s">
        <v>251</v>
      </c>
      <c r="EQ150" t="s">
        <v>251</v>
      </c>
      <c r="ER150" t="s">
        <v>251</v>
      </c>
      <c r="ES150" t="s">
        <v>254</v>
      </c>
      <c r="ET150" t="s">
        <v>254</v>
      </c>
      <c r="EU150" t="s">
        <v>254</v>
      </c>
      <c r="EV150" t="s">
        <v>254</v>
      </c>
      <c r="EW150" t="s">
        <v>259</v>
      </c>
      <c r="EX150" t="s">
        <v>259</v>
      </c>
      <c r="EY150" t="s">
        <v>259</v>
      </c>
      <c r="EZ150" t="s">
        <v>258</v>
      </c>
      <c r="FA150" t="s">
        <v>259</v>
      </c>
      <c r="FB150" t="s">
        <v>260</v>
      </c>
      <c r="FC150" t="s">
        <v>260</v>
      </c>
      <c r="FD150" t="s">
        <v>260</v>
      </c>
      <c r="FE150" t="s">
        <v>260</v>
      </c>
      <c r="FF150" t="s">
        <v>260</v>
      </c>
      <c r="FG150" t="s">
        <v>260</v>
      </c>
      <c r="FH150" t="s">
        <v>260</v>
      </c>
      <c r="FI150" t="s">
        <v>260</v>
      </c>
      <c r="FJ150" t="s">
        <v>260</v>
      </c>
      <c r="FK150" t="s">
        <v>260</v>
      </c>
      <c r="FL150" t="s">
        <v>259</v>
      </c>
      <c r="FM150" t="s">
        <v>260</v>
      </c>
      <c r="FN150" t="s">
        <v>260</v>
      </c>
      <c r="FO150" t="s">
        <v>260</v>
      </c>
      <c r="FP150" t="s">
        <v>260</v>
      </c>
      <c r="FQ150" t="s">
        <v>260</v>
      </c>
      <c r="FR150" t="s">
        <v>260</v>
      </c>
      <c r="FS150" t="s">
        <v>260</v>
      </c>
      <c r="FT150" t="s">
        <v>260</v>
      </c>
      <c r="FU150" t="s">
        <v>260</v>
      </c>
      <c r="FV150" t="s">
        <v>259</v>
      </c>
      <c r="FW150" t="s">
        <v>259</v>
      </c>
      <c r="FX150" t="s">
        <v>259</v>
      </c>
      <c r="FY150" t="s">
        <v>259</v>
      </c>
      <c r="FZ150" t="s">
        <v>259</v>
      </c>
      <c r="GA150" t="s">
        <v>260</v>
      </c>
      <c r="GB150" t="s">
        <v>260</v>
      </c>
      <c r="GC150" t="s">
        <v>260</v>
      </c>
      <c r="GD150" t="s">
        <v>259</v>
      </c>
      <c r="GE150" t="s">
        <v>259</v>
      </c>
      <c r="GF150" t="s">
        <v>257</v>
      </c>
      <c r="GG150" t="s">
        <v>257</v>
      </c>
      <c r="GH150" t="s">
        <v>259</v>
      </c>
      <c r="GI150" t="s">
        <v>259</v>
      </c>
      <c r="GJ150" t="s">
        <v>261</v>
      </c>
      <c r="GK150" t="s">
        <v>261</v>
      </c>
      <c r="GL150" t="s">
        <v>260</v>
      </c>
      <c r="GM150" t="s">
        <v>258</v>
      </c>
      <c r="GN150" t="s">
        <v>261</v>
      </c>
      <c r="GO150" t="s">
        <v>261</v>
      </c>
      <c r="GP150" t="s">
        <v>259</v>
      </c>
      <c r="GQ150" t="s">
        <v>259</v>
      </c>
      <c r="GR150" t="s">
        <v>260</v>
      </c>
      <c r="GS150" t="s">
        <v>257</v>
      </c>
      <c r="GT150" t="s">
        <v>261</v>
      </c>
      <c r="GU150" t="s">
        <v>2247</v>
      </c>
      <c r="GV150" t="s">
        <v>2248</v>
      </c>
      <c r="GW150" t="s">
        <v>2249</v>
      </c>
      <c r="GX150" t="s">
        <v>2250</v>
      </c>
      <c r="GY150">
        <v>1</v>
      </c>
      <c r="GZ150">
        <v>1901.7270000000001</v>
      </c>
      <c r="HA150">
        <v>4</v>
      </c>
      <c r="HB150" t="s">
        <v>227</v>
      </c>
      <c r="HC150">
        <v>10</v>
      </c>
      <c r="HD150" t="s">
        <v>227</v>
      </c>
      <c r="HE150">
        <v>5</v>
      </c>
      <c r="HF150">
        <v>6</v>
      </c>
      <c r="HG150" s="1">
        <v>44054.517361111109</v>
      </c>
      <c r="HH150" t="s">
        <v>227</v>
      </c>
      <c r="HI150" t="s">
        <v>227</v>
      </c>
      <c r="HJ150" t="s">
        <v>227</v>
      </c>
      <c r="HK150">
        <v>0</v>
      </c>
      <c r="HL150" t="s">
        <v>2159</v>
      </c>
      <c r="HM150" t="s">
        <v>302</v>
      </c>
      <c r="HN150" t="s">
        <v>1272</v>
      </c>
      <c r="HO150" t="s">
        <v>2239</v>
      </c>
      <c r="HP150">
        <v>2</v>
      </c>
      <c r="HQ150">
        <v>999999</v>
      </c>
    </row>
    <row r="151" spans="1:225" ht="30" x14ac:dyDescent="0.25">
      <c r="A151">
        <v>151</v>
      </c>
      <c r="B151">
        <v>4885</v>
      </c>
      <c r="C151">
        <v>2020</v>
      </c>
      <c r="D151" t="s">
        <v>2251</v>
      </c>
      <c r="E151" s="1">
        <v>44054.597916666666</v>
      </c>
      <c r="F151" t="s">
        <v>1120</v>
      </c>
      <c r="G151">
        <v>3</v>
      </c>
      <c r="H151">
        <v>0</v>
      </c>
      <c r="I151">
        <v>1</v>
      </c>
      <c r="J151">
        <v>1</v>
      </c>
      <c r="K151">
        <v>0</v>
      </c>
      <c r="L151">
        <v>1</v>
      </c>
      <c r="M151">
        <v>1</v>
      </c>
      <c r="N151">
        <v>0</v>
      </c>
      <c r="O151">
        <v>0</v>
      </c>
      <c r="P151">
        <v>0</v>
      </c>
      <c r="Q151">
        <v>0</v>
      </c>
      <c r="R151">
        <v>0</v>
      </c>
      <c r="S151" t="s">
        <v>227</v>
      </c>
      <c r="T151">
        <v>0</v>
      </c>
      <c r="U151">
        <v>1</v>
      </c>
      <c r="V151">
        <v>0</v>
      </c>
      <c r="W151">
        <v>0</v>
      </c>
      <c r="X151">
        <v>1</v>
      </c>
      <c r="Y151">
        <v>0</v>
      </c>
      <c r="Z151">
        <v>0</v>
      </c>
      <c r="AA151">
        <v>0</v>
      </c>
      <c r="AB151">
        <v>0</v>
      </c>
      <c r="AC151">
        <v>0</v>
      </c>
      <c r="AD151">
        <v>0</v>
      </c>
      <c r="AE151" t="s">
        <v>227</v>
      </c>
      <c r="AF151">
        <v>0</v>
      </c>
      <c r="AG151">
        <v>0</v>
      </c>
      <c r="AH151">
        <v>0</v>
      </c>
      <c r="AI151">
        <v>1</v>
      </c>
      <c r="AJ151">
        <v>0</v>
      </c>
      <c r="AK151">
        <v>0</v>
      </c>
      <c r="AL151">
        <v>0</v>
      </c>
      <c r="AM151" t="s">
        <v>2252</v>
      </c>
      <c r="AN151">
        <v>97415</v>
      </c>
      <c r="AO151" t="s">
        <v>231</v>
      </c>
      <c r="AP151" t="s">
        <v>565</v>
      </c>
      <c r="AQ151">
        <v>97415</v>
      </c>
      <c r="AR151" t="s">
        <v>229</v>
      </c>
      <c r="AS151">
        <v>1</v>
      </c>
      <c r="AT151">
        <v>1</v>
      </c>
      <c r="AU151">
        <v>0</v>
      </c>
      <c r="AV151">
        <v>0</v>
      </c>
      <c r="AW151" t="s">
        <v>227</v>
      </c>
      <c r="AX151" s="2">
        <v>44199</v>
      </c>
      <c r="AY151" t="s">
        <v>232</v>
      </c>
      <c r="AZ151">
        <v>1</v>
      </c>
      <c r="BA151">
        <v>0</v>
      </c>
      <c r="BB151">
        <v>0</v>
      </c>
      <c r="BC151">
        <v>1</v>
      </c>
      <c r="BD151">
        <v>0</v>
      </c>
      <c r="BE151">
        <v>0</v>
      </c>
      <c r="BF151">
        <v>1</v>
      </c>
      <c r="BG151">
        <v>0</v>
      </c>
      <c r="BH151" t="s">
        <v>227</v>
      </c>
      <c r="BI151" t="s">
        <v>233</v>
      </c>
      <c r="BJ151" t="s">
        <v>227</v>
      </c>
      <c r="BK151" t="s">
        <v>252</v>
      </c>
      <c r="BL151" t="s">
        <v>291</v>
      </c>
      <c r="BM151" t="s">
        <v>236</v>
      </c>
      <c r="BN151" t="s">
        <v>227</v>
      </c>
      <c r="BO151" t="s">
        <v>233</v>
      </c>
      <c r="BP151" t="s">
        <v>233</v>
      </c>
      <c r="BQ151" t="s">
        <v>227</v>
      </c>
      <c r="BR151" t="s">
        <v>238</v>
      </c>
      <c r="BS151" t="s">
        <v>237</v>
      </c>
      <c r="BT151" t="s">
        <v>239</v>
      </c>
      <c r="BU151" t="s">
        <v>227</v>
      </c>
      <c r="BV151" t="s">
        <v>227</v>
      </c>
      <c r="BW151" t="s">
        <v>274</v>
      </c>
      <c r="BX151" s="3" t="s">
        <v>2253</v>
      </c>
      <c r="BY151" t="s">
        <v>292</v>
      </c>
      <c r="BZ151" t="s">
        <v>244</v>
      </c>
      <c r="CA151" t="s">
        <v>245</v>
      </c>
      <c r="CB151" t="s">
        <v>244</v>
      </c>
      <c r="CC151" t="s">
        <v>243</v>
      </c>
      <c r="CD151" t="s">
        <v>244</v>
      </c>
      <c r="CE151" t="s">
        <v>292</v>
      </c>
      <c r="CF151" t="s">
        <v>244</v>
      </c>
      <c r="CG151" t="s">
        <v>245</v>
      </c>
      <c r="CH151" t="s">
        <v>244</v>
      </c>
      <c r="CI151" t="s">
        <v>245</v>
      </c>
      <c r="CJ151" t="s">
        <v>244</v>
      </c>
      <c r="CK151" t="s">
        <v>292</v>
      </c>
      <c r="CL151" t="s">
        <v>244</v>
      </c>
      <c r="CM151" t="s">
        <v>292</v>
      </c>
      <c r="CN151" t="s">
        <v>244</v>
      </c>
      <c r="CO151" t="s">
        <v>292</v>
      </c>
      <c r="CP151" t="s">
        <v>244</v>
      </c>
      <c r="CQ151" t="s">
        <v>292</v>
      </c>
      <c r="CR151" t="s">
        <v>244</v>
      </c>
      <c r="CS151" t="s">
        <v>227</v>
      </c>
      <c r="CT151" t="s">
        <v>227</v>
      </c>
      <c r="CU151" t="s">
        <v>233</v>
      </c>
      <c r="CV151" t="s">
        <v>227</v>
      </c>
      <c r="CW151" t="s">
        <v>247</v>
      </c>
      <c r="CX151" t="s">
        <v>2254</v>
      </c>
      <c r="CY151" t="s">
        <v>247</v>
      </c>
      <c r="CZ151" t="s">
        <v>2255</v>
      </c>
      <c r="DA151" t="s">
        <v>2256</v>
      </c>
      <c r="DB151" t="s">
        <v>2257</v>
      </c>
      <c r="DC151" t="s">
        <v>251</v>
      </c>
      <c r="DD151" t="s">
        <v>251</v>
      </c>
      <c r="DE151" t="s">
        <v>253</v>
      </c>
      <c r="DF151" t="s">
        <v>251</v>
      </c>
      <c r="DG151" t="s">
        <v>251</v>
      </c>
      <c r="DH151" t="s">
        <v>251</v>
      </c>
      <c r="DI151" t="s">
        <v>253</v>
      </c>
      <c r="DJ151" t="s">
        <v>253</v>
      </c>
      <c r="DK151" t="s">
        <v>254</v>
      </c>
      <c r="DL151" t="s">
        <v>254</v>
      </c>
      <c r="DM151" t="s">
        <v>256</v>
      </c>
      <c r="DN151" t="s">
        <v>255</v>
      </c>
      <c r="DO151" t="s">
        <v>256</v>
      </c>
      <c r="DP151" t="s">
        <v>254</v>
      </c>
      <c r="DQ151" t="s">
        <v>256</v>
      </c>
      <c r="DR151" t="s">
        <v>256</v>
      </c>
      <c r="DS151" t="s">
        <v>253</v>
      </c>
      <c r="DT151" t="s">
        <v>253</v>
      </c>
      <c r="DU151" t="s">
        <v>251</v>
      </c>
      <c r="DV151" t="s">
        <v>253</v>
      </c>
      <c r="DW151" t="s">
        <v>253</v>
      </c>
      <c r="DX151" t="s">
        <v>253</v>
      </c>
      <c r="DY151" t="s">
        <v>253</v>
      </c>
      <c r="DZ151" t="s">
        <v>256</v>
      </c>
      <c r="EA151" t="s">
        <v>254</v>
      </c>
      <c r="EB151" t="s">
        <v>256</v>
      </c>
      <c r="EC151" t="s">
        <v>256</v>
      </c>
      <c r="ED151" t="s">
        <v>256</v>
      </c>
      <c r="EE151" t="s">
        <v>256</v>
      </c>
      <c r="EF151" t="s">
        <v>256</v>
      </c>
      <c r="EG151" t="s">
        <v>251</v>
      </c>
      <c r="EH151" t="s">
        <v>253</v>
      </c>
      <c r="EI151" t="s">
        <v>253</v>
      </c>
      <c r="EJ151" t="s">
        <v>253</v>
      </c>
      <c r="EK151" t="s">
        <v>254</v>
      </c>
      <c r="EL151" t="s">
        <v>256</v>
      </c>
      <c r="EM151" t="s">
        <v>256</v>
      </c>
      <c r="EN151" t="s">
        <v>256</v>
      </c>
      <c r="EO151" t="s">
        <v>253</v>
      </c>
      <c r="EP151" t="s">
        <v>251</v>
      </c>
      <c r="EQ151" t="s">
        <v>253</v>
      </c>
      <c r="ER151" t="s">
        <v>251</v>
      </c>
      <c r="ES151" t="s">
        <v>256</v>
      </c>
      <c r="ET151" t="s">
        <v>254</v>
      </c>
      <c r="EU151" t="s">
        <v>256</v>
      </c>
      <c r="EV151" t="s">
        <v>254</v>
      </c>
      <c r="EW151" t="s">
        <v>257</v>
      </c>
      <c r="EX151" t="s">
        <v>257</v>
      </c>
      <c r="EY151" t="s">
        <v>258</v>
      </c>
      <c r="EZ151" t="s">
        <v>257</v>
      </c>
      <c r="FA151" t="s">
        <v>258</v>
      </c>
      <c r="FB151" t="s">
        <v>258</v>
      </c>
      <c r="FC151" t="s">
        <v>258</v>
      </c>
      <c r="FD151" t="s">
        <v>260</v>
      </c>
      <c r="FE151" t="s">
        <v>260</v>
      </c>
      <c r="FF151" t="s">
        <v>257</v>
      </c>
      <c r="FG151" t="s">
        <v>259</v>
      </c>
      <c r="FH151" t="s">
        <v>257</v>
      </c>
      <c r="FI151" t="s">
        <v>257</v>
      </c>
      <c r="FJ151" t="s">
        <v>259</v>
      </c>
      <c r="FK151" t="s">
        <v>259</v>
      </c>
      <c r="FL151" t="s">
        <v>259</v>
      </c>
      <c r="FM151" t="s">
        <v>259</v>
      </c>
      <c r="FN151" t="s">
        <v>259</v>
      </c>
      <c r="FO151" t="s">
        <v>259</v>
      </c>
      <c r="FP151" t="s">
        <v>259</v>
      </c>
      <c r="FQ151" t="s">
        <v>259</v>
      </c>
      <c r="FR151" t="s">
        <v>259</v>
      </c>
      <c r="FS151" t="s">
        <v>259</v>
      </c>
      <c r="FT151" t="s">
        <v>259</v>
      </c>
      <c r="FU151" t="s">
        <v>257</v>
      </c>
      <c r="FV151" t="s">
        <v>257</v>
      </c>
      <c r="FW151" t="s">
        <v>257</v>
      </c>
      <c r="FX151" t="s">
        <v>257</v>
      </c>
      <c r="FY151" t="s">
        <v>259</v>
      </c>
      <c r="FZ151" t="s">
        <v>258</v>
      </c>
      <c r="GA151" t="s">
        <v>257</v>
      </c>
      <c r="GB151" t="s">
        <v>261</v>
      </c>
      <c r="GC151" t="s">
        <v>258</v>
      </c>
      <c r="GD151" t="s">
        <v>261</v>
      </c>
      <c r="GE151" t="s">
        <v>257</v>
      </c>
      <c r="GF151" t="s">
        <v>260</v>
      </c>
      <c r="GG151" t="s">
        <v>260</v>
      </c>
      <c r="GH151" t="s">
        <v>257</v>
      </c>
      <c r="GI151" t="s">
        <v>261</v>
      </c>
      <c r="GJ151" t="s">
        <v>257</v>
      </c>
      <c r="GK151" t="s">
        <v>257</v>
      </c>
      <c r="GL151" t="s">
        <v>261</v>
      </c>
      <c r="GM151" t="s">
        <v>257</v>
      </c>
      <c r="GN151" t="s">
        <v>257</v>
      </c>
      <c r="GO151" t="s">
        <v>258</v>
      </c>
      <c r="GP151" t="s">
        <v>257</v>
      </c>
      <c r="GQ151" t="s">
        <v>261</v>
      </c>
      <c r="GR151" t="s">
        <v>258</v>
      </c>
      <c r="GS151" t="s">
        <v>261</v>
      </c>
      <c r="GT151" t="s">
        <v>258</v>
      </c>
      <c r="GU151" t="s">
        <v>2258</v>
      </c>
      <c r="GV151" t="s">
        <v>2259</v>
      </c>
      <c r="GW151" t="s">
        <v>2260</v>
      </c>
      <c r="GX151" t="s">
        <v>2261</v>
      </c>
      <c r="GY151">
        <v>1</v>
      </c>
      <c r="GZ151">
        <v>1146.8530000000001</v>
      </c>
      <c r="HA151">
        <v>14</v>
      </c>
      <c r="HB151" t="s">
        <v>227</v>
      </c>
      <c r="HC151">
        <v>10</v>
      </c>
      <c r="HD151" t="s">
        <v>227</v>
      </c>
      <c r="HE151">
        <v>3</v>
      </c>
      <c r="HF151">
        <v>2</v>
      </c>
      <c r="HG151" s="1">
        <v>44054.584027777775</v>
      </c>
      <c r="HH151" t="s">
        <v>227</v>
      </c>
      <c r="HI151" t="s">
        <v>227</v>
      </c>
      <c r="HJ151" t="s">
        <v>227</v>
      </c>
      <c r="HK151">
        <v>0</v>
      </c>
      <c r="HL151" t="s">
        <v>2262</v>
      </c>
      <c r="HM151" t="s">
        <v>442</v>
      </c>
      <c r="HN151" t="s">
        <v>1272</v>
      </c>
      <c r="HO151" t="s">
        <v>2263</v>
      </c>
      <c r="HP151">
        <v>2</v>
      </c>
      <c r="HQ151">
        <v>999999</v>
      </c>
    </row>
    <row r="152" spans="1:225" ht="30" x14ac:dyDescent="0.25">
      <c r="A152">
        <v>152</v>
      </c>
      <c r="B152">
        <v>4918</v>
      </c>
      <c r="C152">
        <v>2020</v>
      </c>
      <c r="D152" t="s">
        <v>2264</v>
      </c>
      <c r="E152" s="1">
        <v>44054.759722222225</v>
      </c>
      <c r="F152" t="s">
        <v>1120</v>
      </c>
      <c r="G152">
        <v>3</v>
      </c>
      <c r="H152">
        <v>0</v>
      </c>
      <c r="I152">
        <v>0</v>
      </c>
      <c r="J152">
        <v>1</v>
      </c>
      <c r="K152">
        <v>0</v>
      </c>
      <c r="L152">
        <v>0</v>
      </c>
      <c r="M152">
        <v>1</v>
      </c>
      <c r="N152">
        <v>0</v>
      </c>
      <c r="O152">
        <v>1</v>
      </c>
      <c r="P152">
        <v>0</v>
      </c>
      <c r="Q152">
        <v>0</v>
      </c>
      <c r="R152">
        <v>0</v>
      </c>
      <c r="S152" t="s">
        <v>227</v>
      </c>
      <c r="T152">
        <v>0</v>
      </c>
      <c r="U152">
        <v>0</v>
      </c>
      <c r="V152">
        <v>1</v>
      </c>
      <c r="W152">
        <v>0</v>
      </c>
      <c r="X152">
        <v>0</v>
      </c>
      <c r="Y152">
        <v>1</v>
      </c>
      <c r="Z152">
        <v>0</v>
      </c>
      <c r="AA152">
        <v>1</v>
      </c>
      <c r="AB152">
        <v>0</v>
      </c>
      <c r="AC152">
        <v>0</v>
      </c>
      <c r="AD152">
        <v>0</v>
      </c>
      <c r="AE152" t="s">
        <v>227</v>
      </c>
      <c r="AF152">
        <v>0</v>
      </c>
      <c r="AG152">
        <v>0</v>
      </c>
      <c r="AH152">
        <v>0</v>
      </c>
      <c r="AI152">
        <v>0</v>
      </c>
      <c r="AJ152">
        <v>1</v>
      </c>
      <c r="AK152">
        <v>0</v>
      </c>
      <c r="AL152">
        <v>0</v>
      </c>
      <c r="AM152" t="s">
        <v>2265</v>
      </c>
      <c r="AN152">
        <v>95410</v>
      </c>
      <c r="AO152" t="s">
        <v>229</v>
      </c>
      <c r="AP152" t="s">
        <v>2265</v>
      </c>
      <c r="AQ152">
        <v>95410</v>
      </c>
      <c r="AR152" t="s">
        <v>229</v>
      </c>
      <c r="AS152">
        <v>0</v>
      </c>
      <c r="AT152">
        <v>1</v>
      </c>
      <c r="AU152">
        <v>0</v>
      </c>
      <c r="AV152">
        <v>0</v>
      </c>
      <c r="AW152" t="s">
        <v>227</v>
      </c>
      <c r="AX152" s="2">
        <v>44199</v>
      </c>
      <c r="AY152" t="s">
        <v>312</v>
      </c>
      <c r="AZ152">
        <v>1</v>
      </c>
      <c r="BA152">
        <v>0</v>
      </c>
      <c r="BB152">
        <v>0</v>
      </c>
      <c r="BC152">
        <v>0</v>
      </c>
      <c r="BD152">
        <v>0</v>
      </c>
      <c r="BE152">
        <v>0</v>
      </c>
      <c r="BF152">
        <v>1</v>
      </c>
      <c r="BG152">
        <v>1</v>
      </c>
      <c r="BH152" t="s">
        <v>2266</v>
      </c>
      <c r="BI152" t="s">
        <v>233</v>
      </c>
      <c r="BJ152" t="s">
        <v>227</v>
      </c>
      <c r="BK152" t="s">
        <v>252</v>
      </c>
      <c r="BL152" t="s">
        <v>273</v>
      </c>
      <c r="BM152" t="s">
        <v>236</v>
      </c>
      <c r="BN152" t="s">
        <v>227</v>
      </c>
      <c r="BO152" t="s">
        <v>233</v>
      </c>
      <c r="BP152" t="s">
        <v>233</v>
      </c>
      <c r="BQ152" s="2">
        <v>44198</v>
      </c>
      <c r="BR152" t="s">
        <v>237</v>
      </c>
      <c r="BS152" t="s">
        <v>238</v>
      </c>
      <c r="BT152" t="s">
        <v>239</v>
      </c>
      <c r="BU152" t="s">
        <v>227</v>
      </c>
      <c r="BV152" t="s">
        <v>227</v>
      </c>
      <c r="BW152" t="s">
        <v>820</v>
      </c>
      <c r="BX152" s="3" t="s">
        <v>2267</v>
      </c>
      <c r="BY152" t="s">
        <v>292</v>
      </c>
      <c r="BZ152" t="s">
        <v>316</v>
      </c>
      <c r="CA152" t="s">
        <v>292</v>
      </c>
      <c r="CB152" t="s">
        <v>316</v>
      </c>
      <c r="CC152" t="s">
        <v>243</v>
      </c>
      <c r="CD152" t="s">
        <v>316</v>
      </c>
      <c r="CE152" t="s">
        <v>292</v>
      </c>
      <c r="CF152" t="s">
        <v>316</v>
      </c>
      <c r="CG152" t="s">
        <v>246</v>
      </c>
      <c r="CH152" t="s">
        <v>316</v>
      </c>
      <c r="CI152" t="s">
        <v>241</v>
      </c>
      <c r="CJ152" t="s">
        <v>244</v>
      </c>
      <c r="CK152" t="s">
        <v>292</v>
      </c>
      <c r="CL152" t="s">
        <v>242</v>
      </c>
      <c r="CM152" t="s">
        <v>241</v>
      </c>
      <c r="CN152" t="s">
        <v>244</v>
      </c>
      <c r="CO152" t="s">
        <v>292</v>
      </c>
      <c r="CP152" t="s">
        <v>242</v>
      </c>
      <c r="CQ152" t="s">
        <v>292</v>
      </c>
      <c r="CR152" t="s">
        <v>242</v>
      </c>
      <c r="CS152" t="s">
        <v>227</v>
      </c>
      <c r="CT152" t="s">
        <v>227</v>
      </c>
      <c r="CU152" t="s">
        <v>247</v>
      </c>
      <c r="CV152" t="s">
        <v>2268</v>
      </c>
      <c r="CW152" t="s">
        <v>233</v>
      </c>
      <c r="CX152" t="s">
        <v>227</v>
      </c>
      <c r="CY152" t="s">
        <v>233</v>
      </c>
      <c r="CZ152" t="s">
        <v>227</v>
      </c>
      <c r="DA152" t="s">
        <v>2269</v>
      </c>
      <c r="DB152" t="s">
        <v>233</v>
      </c>
      <c r="DC152" t="s">
        <v>253</v>
      </c>
      <c r="DD152" t="s">
        <v>253</v>
      </c>
      <c r="DE152" t="s">
        <v>251</v>
      </c>
      <c r="DF152" t="s">
        <v>253</v>
      </c>
      <c r="DG152" t="s">
        <v>253</v>
      </c>
      <c r="DH152" t="s">
        <v>253</v>
      </c>
      <c r="DI152" t="s">
        <v>251</v>
      </c>
      <c r="DJ152" t="s">
        <v>253</v>
      </c>
      <c r="DK152" t="s">
        <v>256</v>
      </c>
      <c r="DL152" t="s">
        <v>254</v>
      </c>
      <c r="DM152" t="s">
        <v>254</v>
      </c>
      <c r="DN152" t="s">
        <v>256</v>
      </c>
      <c r="DO152" t="s">
        <v>254</v>
      </c>
      <c r="DP152" t="s">
        <v>256</v>
      </c>
      <c r="DQ152" t="s">
        <v>256</v>
      </c>
      <c r="DR152" t="s">
        <v>256</v>
      </c>
      <c r="DS152" t="s">
        <v>253</v>
      </c>
      <c r="DT152" t="s">
        <v>253</v>
      </c>
      <c r="DU152" t="s">
        <v>251</v>
      </c>
      <c r="DV152" t="s">
        <v>253</v>
      </c>
      <c r="DW152" t="s">
        <v>251</v>
      </c>
      <c r="DX152" t="s">
        <v>251</v>
      </c>
      <c r="DY152" t="s">
        <v>253</v>
      </c>
      <c r="DZ152" t="s">
        <v>256</v>
      </c>
      <c r="EA152" t="s">
        <v>255</v>
      </c>
      <c r="EB152" t="s">
        <v>256</v>
      </c>
      <c r="EC152" t="s">
        <v>256</v>
      </c>
      <c r="ED152" t="s">
        <v>254</v>
      </c>
      <c r="EE152" t="s">
        <v>254</v>
      </c>
      <c r="EF152" t="s">
        <v>256</v>
      </c>
      <c r="EG152" t="s">
        <v>251</v>
      </c>
      <c r="EH152" t="s">
        <v>251</v>
      </c>
      <c r="EI152" t="s">
        <v>251</v>
      </c>
      <c r="EJ152" t="s">
        <v>253</v>
      </c>
      <c r="EK152" t="s">
        <v>256</v>
      </c>
      <c r="EL152" t="s">
        <v>254</v>
      </c>
      <c r="EM152" t="s">
        <v>256</v>
      </c>
      <c r="EN152" t="s">
        <v>256</v>
      </c>
      <c r="EO152" t="s">
        <v>251</v>
      </c>
      <c r="EP152" t="s">
        <v>252</v>
      </c>
      <c r="EQ152" t="s">
        <v>251</v>
      </c>
      <c r="ER152" t="s">
        <v>252</v>
      </c>
      <c r="ES152" t="s">
        <v>254</v>
      </c>
      <c r="ET152" t="s">
        <v>255</v>
      </c>
      <c r="EU152" t="s">
        <v>256</v>
      </c>
      <c r="EV152" t="s">
        <v>254</v>
      </c>
      <c r="EW152" t="s">
        <v>259</v>
      </c>
      <c r="EX152" t="s">
        <v>259</v>
      </c>
      <c r="EY152" t="s">
        <v>259</v>
      </c>
      <c r="EZ152" t="s">
        <v>258</v>
      </c>
      <c r="FA152" t="s">
        <v>257</v>
      </c>
      <c r="FB152" t="s">
        <v>261</v>
      </c>
      <c r="FC152" t="s">
        <v>261</v>
      </c>
      <c r="FD152" t="s">
        <v>260</v>
      </c>
      <c r="FE152" t="s">
        <v>260</v>
      </c>
      <c r="FF152" t="s">
        <v>258</v>
      </c>
      <c r="FG152" t="s">
        <v>257</v>
      </c>
      <c r="FH152" t="s">
        <v>261</v>
      </c>
      <c r="FI152" t="s">
        <v>258</v>
      </c>
      <c r="FJ152" t="s">
        <v>257</v>
      </c>
      <c r="FK152" t="s">
        <v>259</v>
      </c>
      <c r="FL152" t="s">
        <v>257</v>
      </c>
      <c r="FM152" t="s">
        <v>261</v>
      </c>
      <c r="FN152" t="s">
        <v>261</v>
      </c>
      <c r="FO152" t="s">
        <v>257</v>
      </c>
      <c r="FP152" t="s">
        <v>258</v>
      </c>
      <c r="FQ152" t="s">
        <v>258</v>
      </c>
      <c r="FR152" t="s">
        <v>261</v>
      </c>
      <c r="FS152" t="s">
        <v>258</v>
      </c>
      <c r="FT152" t="s">
        <v>257</v>
      </c>
      <c r="FU152" t="s">
        <v>261</v>
      </c>
      <c r="FV152" t="s">
        <v>258</v>
      </c>
      <c r="FW152" t="s">
        <v>257</v>
      </c>
      <c r="FX152" t="s">
        <v>257</v>
      </c>
      <c r="FY152" t="s">
        <v>257</v>
      </c>
      <c r="FZ152" t="s">
        <v>257</v>
      </c>
      <c r="GA152" t="s">
        <v>261</v>
      </c>
      <c r="GB152" t="s">
        <v>261</v>
      </c>
      <c r="GC152" t="s">
        <v>258</v>
      </c>
      <c r="GD152" t="s">
        <v>261</v>
      </c>
      <c r="GE152" t="s">
        <v>261</v>
      </c>
      <c r="GF152" t="s">
        <v>261</v>
      </c>
      <c r="GG152" t="s">
        <v>258</v>
      </c>
      <c r="GH152" t="s">
        <v>257</v>
      </c>
      <c r="GI152" t="s">
        <v>257</v>
      </c>
      <c r="GJ152" t="s">
        <v>258</v>
      </c>
      <c r="GK152" t="s">
        <v>257</v>
      </c>
      <c r="GL152" t="s">
        <v>260</v>
      </c>
      <c r="GM152" t="s">
        <v>258</v>
      </c>
      <c r="GN152" t="s">
        <v>261</v>
      </c>
      <c r="GO152" t="s">
        <v>260</v>
      </c>
      <c r="GP152" t="s">
        <v>261</v>
      </c>
      <c r="GQ152" t="s">
        <v>258</v>
      </c>
      <c r="GR152" t="s">
        <v>257</v>
      </c>
      <c r="GS152" t="s">
        <v>258</v>
      </c>
      <c r="GT152" t="s">
        <v>258</v>
      </c>
      <c r="GU152" t="s">
        <v>2270</v>
      </c>
      <c r="GV152" t="s">
        <v>233</v>
      </c>
      <c r="GW152" t="s">
        <v>2271</v>
      </c>
      <c r="GX152" t="s">
        <v>2272</v>
      </c>
      <c r="GY152">
        <v>1</v>
      </c>
      <c r="GZ152">
        <v>3904.7069999999999</v>
      </c>
      <c r="HA152">
        <v>4</v>
      </c>
      <c r="HB152" t="s">
        <v>227</v>
      </c>
      <c r="HC152">
        <v>10</v>
      </c>
      <c r="HD152" t="s">
        <v>227</v>
      </c>
      <c r="HE152">
        <v>5</v>
      </c>
      <c r="HF152">
        <v>6</v>
      </c>
      <c r="HG152" s="1">
        <v>44054.713194444441</v>
      </c>
      <c r="HH152" t="s">
        <v>227</v>
      </c>
      <c r="HI152" t="s">
        <v>227</v>
      </c>
      <c r="HJ152" t="s">
        <v>227</v>
      </c>
      <c r="HK152">
        <v>0</v>
      </c>
      <c r="HL152" t="s">
        <v>2159</v>
      </c>
      <c r="HM152" t="s">
        <v>302</v>
      </c>
      <c r="HN152" t="s">
        <v>1272</v>
      </c>
      <c r="HO152" t="s">
        <v>2273</v>
      </c>
      <c r="HP152">
        <v>2</v>
      </c>
      <c r="HQ152">
        <v>999999</v>
      </c>
    </row>
    <row r="153" spans="1:225" ht="30" x14ac:dyDescent="0.25">
      <c r="A153">
        <v>153</v>
      </c>
      <c r="B153">
        <v>4984</v>
      </c>
      <c r="C153">
        <v>2020</v>
      </c>
      <c r="D153" t="s">
        <v>2274</v>
      </c>
      <c r="E153" s="1">
        <v>44057.61041666667</v>
      </c>
      <c r="F153" t="s">
        <v>1120</v>
      </c>
      <c r="G153">
        <v>3</v>
      </c>
      <c r="H153">
        <v>0</v>
      </c>
      <c r="I153">
        <v>1</v>
      </c>
      <c r="J153">
        <v>0</v>
      </c>
      <c r="K153">
        <v>0</v>
      </c>
      <c r="L153">
        <v>0</v>
      </c>
      <c r="M153">
        <v>1</v>
      </c>
      <c r="N153">
        <v>0</v>
      </c>
      <c r="O153">
        <v>0</v>
      </c>
      <c r="P153">
        <v>0</v>
      </c>
      <c r="Q153">
        <v>0</v>
      </c>
      <c r="R153">
        <v>0</v>
      </c>
      <c r="S153" t="s">
        <v>227</v>
      </c>
      <c r="T153">
        <v>0</v>
      </c>
      <c r="U153">
        <v>1</v>
      </c>
      <c r="V153">
        <v>0</v>
      </c>
      <c r="W153">
        <v>0</v>
      </c>
      <c r="X153">
        <v>0</v>
      </c>
      <c r="Y153">
        <v>1</v>
      </c>
      <c r="Z153">
        <v>0</v>
      </c>
      <c r="AA153">
        <v>0</v>
      </c>
      <c r="AB153">
        <v>0</v>
      </c>
      <c r="AC153">
        <v>0</v>
      </c>
      <c r="AD153">
        <v>0</v>
      </c>
      <c r="AE153" t="s">
        <v>227</v>
      </c>
      <c r="AF153">
        <v>0</v>
      </c>
      <c r="AG153">
        <v>0</v>
      </c>
      <c r="AH153">
        <v>0</v>
      </c>
      <c r="AI153">
        <v>0</v>
      </c>
      <c r="AJ153">
        <v>0</v>
      </c>
      <c r="AK153">
        <v>1</v>
      </c>
      <c r="AL153">
        <v>0</v>
      </c>
      <c r="AM153" t="s">
        <v>2275</v>
      </c>
      <c r="AN153">
        <v>94019</v>
      </c>
      <c r="AO153" t="s">
        <v>229</v>
      </c>
      <c r="AP153" t="s">
        <v>2276</v>
      </c>
      <c r="AQ153">
        <v>94018</v>
      </c>
      <c r="AR153" t="s">
        <v>231</v>
      </c>
      <c r="AS153">
        <v>1</v>
      </c>
      <c r="AT153">
        <v>0</v>
      </c>
      <c r="AU153">
        <v>0</v>
      </c>
      <c r="AV153">
        <v>0</v>
      </c>
      <c r="AW153" t="s">
        <v>227</v>
      </c>
      <c r="AX153" s="2">
        <v>44199</v>
      </c>
      <c r="AY153" t="s">
        <v>506</v>
      </c>
      <c r="AZ153">
        <v>0</v>
      </c>
      <c r="BA153">
        <v>0</v>
      </c>
      <c r="BB153">
        <v>0</v>
      </c>
      <c r="BC153">
        <v>1</v>
      </c>
      <c r="BD153">
        <v>0</v>
      </c>
      <c r="BE153">
        <v>0</v>
      </c>
      <c r="BF153">
        <v>1</v>
      </c>
      <c r="BG153">
        <v>0</v>
      </c>
      <c r="BH153" t="s">
        <v>227</v>
      </c>
      <c r="BI153" t="s">
        <v>233</v>
      </c>
      <c r="BJ153" t="s">
        <v>227</v>
      </c>
      <c r="BK153" t="s">
        <v>382</v>
      </c>
      <c r="BL153" t="s">
        <v>235</v>
      </c>
      <c r="BM153" t="s">
        <v>236</v>
      </c>
      <c r="BN153" t="s">
        <v>227</v>
      </c>
      <c r="BO153" t="s">
        <v>233</v>
      </c>
      <c r="BP153" t="s">
        <v>233</v>
      </c>
      <c r="BQ153" t="s">
        <v>227</v>
      </c>
      <c r="BR153" t="s">
        <v>237</v>
      </c>
      <c r="BS153" t="s">
        <v>238</v>
      </c>
      <c r="BT153" t="s">
        <v>239</v>
      </c>
      <c r="BU153" t="s">
        <v>227</v>
      </c>
      <c r="BV153" t="s">
        <v>227</v>
      </c>
      <c r="BW153" t="s">
        <v>274</v>
      </c>
      <c r="BX153" s="3" t="s">
        <v>2277</v>
      </c>
      <c r="BY153" t="s">
        <v>292</v>
      </c>
      <c r="BZ153" t="s">
        <v>244</v>
      </c>
      <c r="CA153" t="s">
        <v>241</v>
      </c>
      <c r="CB153" t="s">
        <v>244</v>
      </c>
      <c r="CC153" t="s">
        <v>292</v>
      </c>
      <c r="CD153" t="s">
        <v>244</v>
      </c>
      <c r="CE153" t="s">
        <v>292</v>
      </c>
      <c r="CF153" t="s">
        <v>244</v>
      </c>
      <c r="CG153" t="s">
        <v>292</v>
      </c>
      <c r="CH153" t="s">
        <v>244</v>
      </c>
      <c r="CI153" t="s">
        <v>245</v>
      </c>
      <c r="CJ153" t="s">
        <v>316</v>
      </c>
      <c r="CK153" t="s">
        <v>292</v>
      </c>
      <c r="CL153" t="s">
        <v>244</v>
      </c>
      <c r="CM153" t="s">
        <v>292</v>
      </c>
      <c r="CN153" t="s">
        <v>244</v>
      </c>
      <c r="CO153" t="s">
        <v>292</v>
      </c>
      <c r="CP153" t="s">
        <v>244</v>
      </c>
      <c r="CQ153" t="s">
        <v>292</v>
      </c>
      <c r="CR153" t="s">
        <v>244</v>
      </c>
      <c r="CS153" t="s">
        <v>227</v>
      </c>
      <c r="CT153" t="s">
        <v>227</v>
      </c>
      <c r="CU153" t="s">
        <v>247</v>
      </c>
      <c r="CV153" t="s">
        <v>2278</v>
      </c>
      <c r="CW153" t="s">
        <v>233</v>
      </c>
      <c r="CX153" t="s">
        <v>227</v>
      </c>
      <c r="CY153" t="s">
        <v>233</v>
      </c>
      <c r="CZ153" t="s">
        <v>227</v>
      </c>
      <c r="DA153" t="s">
        <v>11</v>
      </c>
      <c r="DB153" t="s">
        <v>2279</v>
      </c>
      <c r="DC153" t="s">
        <v>253</v>
      </c>
      <c r="DD153" t="s">
        <v>253</v>
      </c>
      <c r="DE153" t="s">
        <v>251</v>
      </c>
      <c r="DF153" t="s">
        <v>251</v>
      </c>
      <c r="DG153" t="s">
        <v>251</v>
      </c>
      <c r="DH153" t="s">
        <v>251</v>
      </c>
      <c r="DI153" t="s">
        <v>253</v>
      </c>
      <c r="DJ153" t="s">
        <v>253</v>
      </c>
      <c r="DK153" t="s">
        <v>256</v>
      </c>
      <c r="DL153" t="s">
        <v>256</v>
      </c>
      <c r="DM153" t="s">
        <v>254</v>
      </c>
      <c r="DN153" t="s">
        <v>254</v>
      </c>
      <c r="DO153" t="s">
        <v>254</v>
      </c>
      <c r="DP153" t="s">
        <v>254</v>
      </c>
      <c r="DQ153" t="s">
        <v>256</v>
      </c>
      <c r="DR153" t="s">
        <v>256</v>
      </c>
      <c r="DS153" t="s">
        <v>251</v>
      </c>
      <c r="DT153" t="s">
        <v>251</v>
      </c>
      <c r="DU153" t="s">
        <v>251</v>
      </c>
      <c r="DV153" t="s">
        <v>253</v>
      </c>
      <c r="DW153" t="s">
        <v>251</v>
      </c>
      <c r="DX153" t="s">
        <v>252</v>
      </c>
      <c r="DY153" t="s">
        <v>251</v>
      </c>
      <c r="DZ153" t="s">
        <v>254</v>
      </c>
      <c r="EA153" t="s">
        <v>255</v>
      </c>
      <c r="EB153" t="s">
        <v>254</v>
      </c>
      <c r="EC153" t="s">
        <v>256</v>
      </c>
      <c r="ED153" t="s">
        <v>254</v>
      </c>
      <c r="EE153" t="s">
        <v>254</v>
      </c>
      <c r="EF153" t="s">
        <v>254</v>
      </c>
      <c r="EG153" t="s">
        <v>253</v>
      </c>
      <c r="EH153" t="s">
        <v>251</v>
      </c>
      <c r="EI153" t="s">
        <v>252</v>
      </c>
      <c r="EJ153" t="s">
        <v>251</v>
      </c>
      <c r="EK153" t="s">
        <v>256</v>
      </c>
      <c r="EL153" t="s">
        <v>254</v>
      </c>
      <c r="EM153" t="s">
        <v>254</v>
      </c>
      <c r="EN153" t="s">
        <v>254</v>
      </c>
      <c r="EO153" t="s">
        <v>253</v>
      </c>
      <c r="EP153" t="s">
        <v>251</v>
      </c>
      <c r="EQ153" t="s">
        <v>253</v>
      </c>
      <c r="ER153" t="s">
        <v>251</v>
      </c>
      <c r="ES153" t="s">
        <v>256</v>
      </c>
      <c r="ET153" t="s">
        <v>254</v>
      </c>
      <c r="EU153" t="s">
        <v>254</v>
      </c>
      <c r="EV153" t="s">
        <v>254</v>
      </c>
      <c r="EW153" t="s">
        <v>259</v>
      </c>
      <c r="EX153" t="s">
        <v>257</v>
      </c>
      <c r="EY153" t="s">
        <v>259</v>
      </c>
      <c r="EZ153" t="s">
        <v>259</v>
      </c>
      <c r="FA153" t="s">
        <v>257</v>
      </c>
      <c r="FB153" t="s">
        <v>260</v>
      </c>
      <c r="FC153" t="s">
        <v>260</v>
      </c>
      <c r="FD153" t="s">
        <v>258</v>
      </c>
      <c r="FE153" t="s">
        <v>258</v>
      </c>
      <c r="FF153" t="s">
        <v>258</v>
      </c>
      <c r="FG153" t="s">
        <v>257</v>
      </c>
      <c r="FH153" t="s">
        <v>260</v>
      </c>
      <c r="FI153" t="s">
        <v>260</v>
      </c>
      <c r="FJ153" t="s">
        <v>259</v>
      </c>
      <c r="FK153" t="s">
        <v>258</v>
      </c>
      <c r="FL153" t="s">
        <v>259</v>
      </c>
      <c r="FM153" t="s">
        <v>259</v>
      </c>
      <c r="FN153" t="s">
        <v>259</v>
      </c>
      <c r="FO153" t="s">
        <v>259</v>
      </c>
      <c r="FP153" t="s">
        <v>257</v>
      </c>
      <c r="FQ153" t="s">
        <v>257</v>
      </c>
      <c r="FR153" t="s">
        <v>257</v>
      </c>
      <c r="FS153" t="s">
        <v>257</v>
      </c>
      <c r="FT153" t="s">
        <v>258</v>
      </c>
      <c r="FU153" t="s">
        <v>260</v>
      </c>
      <c r="FV153" t="s">
        <v>259</v>
      </c>
      <c r="FW153" t="s">
        <v>257</v>
      </c>
      <c r="FX153" t="s">
        <v>259</v>
      </c>
      <c r="FY153" t="s">
        <v>257</v>
      </c>
      <c r="FZ153" t="s">
        <v>257</v>
      </c>
      <c r="GA153" t="s">
        <v>260</v>
      </c>
      <c r="GB153" t="s">
        <v>261</v>
      </c>
      <c r="GC153" t="s">
        <v>261</v>
      </c>
      <c r="GD153" t="s">
        <v>258</v>
      </c>
      <c r="GE153" t="s">
        <v>257</v>
      </c>
      <c r="GF153" t="s">
        <v>260</v>
      </c>
      <c r="GG153" t="s">
        <v>257</v>
      </c>
      <c r="GH153" t="s">
        <v>257</v>
      </c>
      <c r="GI153" t="s">
        <v>258</v>
      </c>
      <c r="GJ153" t="s">
        <v>257</v>
      </c>
      <c r="GK153" t="s">
        <v>257</v>
      </c>
      <c r="GL153" t="s">
        <v>258</v>
      </c>
      <c r="GM153" t="s">
        <v>260</v>
      </c>
      <c r="GN153" t="s">
        <v>261</v>
      </c>
      <c r="GO153" t="s">
        <v>261</v>
      </c>
      <c r="GP153" t="s">
        <v>260</v>
      </c>
      <c r="GQ153" t="s">
        <v>260</v>
      </c>
      <c r="GR153" t="s">
        <v>258</v>
      </c>
      <c r="GS153" t="s">
        <v>261</v>
      </c>
      <c r="GT153" t="s">
        <v>258</v>
      </c>
      <c r="GU153" t="s">
        <v>2280</v>
      </c>
      <c r="GV153" t="s">
        <v>252</v>
      </c>
      <c r="GW153" t="s">
        <v>2281</v>
      </c>
      <c r="GX153" t="s">
        <v>2282</v>
      </c>
      <c r="GY153">
        <v>1</v>
      </c>
      <c r="GZ153">
        <v>8120.8779999999997</v>
      </c>
      <c r="HA153">
        <v>4</v>
      </c>
      <c r="HB153" t="s">
        <v>227</v>
      </c>
      <c r="HC153">
        <v>10</v>
      </c>
      <c r="HD153" t="s">
        <v>227</v>
      </c>
      <c r="HE153">
        <v>5</v>
      </c>
      <c r="HF153">
        <v>6</v>
      </c>
      <c r="HG153" s="1">
        <v>44057.515972222223</v>
      </c>
      <c r="HH153" t="s">
        <v>227</v>
      </c>
      <c r="HI153" t="s">
        <v>227</v>
      </c>
      <c r="HJ153" t="s">
        <v>227</v>
      </c>
      <c r="HK153">
        <v>0</v>
      </c>
      <c r="HL153" t="s">
        <v>2283</v>
      </c>
      <c r="HM153" t="s">
        <v>302</v>
      </c>
      <c r="HN153" t="s">
        <v>1272</v>
      </c>
      <c r="HO153" t="s">
        <v>2284</v>
      </c>
      <c r="HP153">
        <v>2</v>
      </c>
      <c r="HQ153">
        <v>999999</v>
      </c>
    </row>
    <row r="154" spans="1:225" ht="75" x14ac:dyDescent="0.25">
      <c r="A154">
        <v>154</v>
      </c>
      <c r="B154">
        <v>5017</v>
      </c>
      <c r="C154">
        <v>2020</v>
      </c>
      <c r="D154" t="s">
        <v>2285</v>
      </c>
      <c r="E154" s="1">
        <v>44059.320833333331</v>
      </c>
      <c r="F154" t="s">
        <v>1120</v>
      </c>
      <c r="G154">
        <v>3</v>
      </c>
      <c r="H154">
        <v>0</v>
      </c>
      <c r="I154">
        <v>1</v>
      </c>
      <c r="J154">
        <v>0</v>
      </c>
      <c r="K154">
        <v>0</v>
      </c>
      <c r="L154">
        <v>0</v>
      </c>
      <c r="M154">
        <v>1</v>
      </c>
      <c r="N154">
        <v>0</v>
      </c>
      <c r="O154">
        <v>0</v>
      </c>
      <c r="P154">
        <v>0</v>
      </c>
      <c r="Q154">
        <v>0</v>
      </c>
      <c r="R154">
        <v>0</v>
      </c>
      <c r="S154" t="s">
        <v>227</v>
      </c>
      <c r="T154">
        <v>0</v>
      </c>
      <c r="U154">
        <v>1</v>
      </c>
      <c r="V154">
        <v>0</v>
      </c>
      <c r="W154">
        <v>0</v>
      </c>
      <c r="X154">
        <v>0</v>
      </c>
      <c r="Y154">
        <v>1</v>
      </c>
      <c r="Z154">
        <v>0</v>
      </c>
      <c r="AA154">
        <v>0</v>
      </c>
      <c r="AB154">
        <v>0</v>
      </c>
      <c r="AC154">
        <v>0</v>
      </c>
      <c r="AD154">
        <v>0</v>
      </c>
      <c r="AE154" t="s">
        <v>227</v>
      </c>
      <c r="AF154">
        <v>0</v>
      </c>
      <c r="AG154">
        <v>0</v>
      </c>
      <c r="AH154">
        <v>0</v>
      </c>
      <c r="AI154">
        <v>0</v>
      </c>
      <c r="AJ154">
        <v>1</v>
      </c>
      <c r="AK154">
        <v>1</v>
      </c>
      <c r="AL154">
        <v>0</v>
      </c>
      <c r="AM154" t="s">
        <v>2027</v>
      </c>
      <c r="AN154">
        <v>94111</v>
      </c>
      <c r="AO154" s="2">
        <v>44331</v>
      </c>
      <c r="AP154" t="s">
        <v>2286</v>
      </c>
      <c r="AQ154">
        <v>94601</v>
      </c>
      <c r="AR154" s="2">
        <v>44331</v>
      </c>
      <c r="AS154">
        <v>1</v>
      </c>
      <c r="AT154">
        <v>1</v>
      </c>
      <c r="AU154">
        <v>1</v>
      </c>
      <c r="AV154">
        <v>0</v>
      </c>
      <c r="AW154" t="s">
        <v>227</v>
      </c>
      <c r="AX154" s="2">
        <v>44199</v>
      </c>
      <c r="AY154" t="s">
        <v>289</v>
      </c>
      <c r="AZ154">
        <v>0</v>
      </c>
      <c r="BA154">
        <v>0</v>
      </c>
      <c r="BB154">
        <v>0</v>
      </c>
      <c r="BC154">
        <v>1</v>
      </c>
      <c r="BD154">
        <v>0</v>
      </c>
      <c r="BE154">
        <v>0</v>
      </c>
      <c r="BF154">
        <v>1</v>
      </c>
      <c r="BG154">
        <v>0</v>
      </c>
      <c r="BH154" t="s">
        <v>227</v>
      </c>
      <c r="BI154" t="s">
        <v>233</v>
      </c>
      <c r="BJ154" t="s">
        <v>227</v>
      </c>
      <c r="BK154" t="s">
        <v>382</v>
      </c>
      <c r="BL154" t="s">
        <v>383</v>
      </c>
      <c r="BM154" t="s">
        <v>646</v>
      </c>
      <c r="BN154" t="s">
        <v>227</v>
      </c>
      <c r="BO154" t="s">
        <v>233</v>
      </c>
      <c r="BP154" t="s">
        <v>233</v>
      </c>
      <c r="BQ154" s="2">
        <v>44259</v>
      </c>
      <c r="BR154" t="s">
        <v>237</v>
      </c>
      <c r="BS154" t="s">
        <v>238</v>
      </c>
      <c r="BT154" t="s">
        <v>239</v>
      </c>
      <c r="BU154" t="s">
        <v>227</v>
      </c>
      <c r="BV154" t="s">
        <v>227</v>
      </c>
      <c r="BW154" t="s">
        <v>274</v>
      </c>
      <c r="BX154" s="3" t="s">
        <v>2287</v>
      </c>
      <c r="BY154" t="s">
        <v>241</v>
      </c>
      <c r="BZ154" t="s">
        <v>244</v>
      </c>
      <c r="CA154" t="s">
        <v>241</v>
      </c>
      <c r="CB154" t="s">
        <v>244</v>
      </c>
      <c r="CC154" t="s">
        <v>292</v>
      </c>
      <c r="CD154" t="s">
        <v>244</v>
      </c>
      <c r="CE154" t="s">
        <v>292</v>
      </c>
      <c r="CF154" t="s">
        <v>244</v>
      </c>
      <c r="CG154" t="s">
        <v>292</v>
      </c>
      <c r="CH154" t="s">
        <v>244</v>
      </c>
      <c r="CI154" t="s">
        <v>292</v>
      </c>
      <c r="CJ154" t="s">
        <v>244</v>
      </c>
      <c r="CK154" t="s">
        <v>292</v>
      </c>
      <c r="CL154" t="s">
        <v>244</v>
      </c>
      <c r="CM154" t="s">
        <v>241</v>
      </c>
      <c r="CN154" t="s">
        <v>244</v>
      </c>
      <c r="CO154" t="s">
        <v>292</v>
      </c>
      <c r="CP154" t="s">
        <v>244</v>
      </c>
      <c r="CQ154" t="s">
        <v>246</v>
      </c>
      <c r="CR154" t="s">
        <v>316</v>
      </c>
      <c r="CS154" t="s">
        <v>227</v>
      </c>
      <c r="CT154" t="s">
        <v>227</v>
      </c>
      <c r="CU154" t="s">
        <v>247</v>
      </c>
      <c r="CV154" t="s">
        <v>2288</v>
      </c>
      <c r="CW154" t="s">
        <v>247</v>
      </c>
      <c r="CX154" t="s">
        <v>2289</v>
      </c>
      <c r="CY154" t="s">
        <v>247</v>
      </c>
      <c r="CZ154" t="s">
        <v>2290</v>
      </c>
      <c r="DA154" t="s">
        <v>2291</v>
      </c>
      <c r="DB154" t="s">
        <v>2292</v>
      </c>
      <c r="DC154" t="s">
        <v>253</v>
      </c>
      <c r="DD154" t="s">
        <v>253</v>
      </c>
      <c r="DE154" t="s">
        <v>251</v>
      </c>
      <c r="DF154" t="s">
        <v>251</v>
      </c>
      <c r="DG154" t="s">
        <v>251</v>
      </c>
      <c r="DH154" t="s">
        <v>253</v>
      </c>
      <c r="DI154" t="s">
        <v>253</v>
      </c>
      <c r="DJ154" t="s">
        <v>253</v>
      </c>
      <c r="DK154" t="s">
        <v>254</v>
      </c>
      <c r="DL154" t="s">
        <v>256</v>
      </c>
      <c r="DM154" t="s">
        <v>254</v>
      </c>
      <c r="DN154" t="s">
        <v>254</v>
      </c>
      <c r="DO154" t="s">
        <v>256</v>
      </c>
      <c r="DP154" t="s">
        <v>256</v>
      </c>
      <c r="DQ154" t="s">
        <v>256</v>
      </c>
      <c r="DR154" t="s">
        <v>256</v>
      </c>
      <c r="DS154" t="s">
        <v>253</v>
      </c>
      <c r="DT154" t="s">
        <v>253</v>
      </c>
      <c r="DU154" t="s">
        <v>251</v>
      </c>
      <c r="DV154" t="s">
        <v>253</v>
      </c>
      <c r="DW154" t="s">
        <v>251</v>
      </c>
      <c r="DX154" t="s">
        <v>251</v>
      </c>
      <c r="DY154" t="s">
        <v>251</v>
      </c>
      <c r="DZ154" t="s">
        <v>256</v>
      </c>
      <c r="EA154" t="s">
        <v>254</v>
      </c>
      <c r="EB154" t="s">
        <v>256</v>
      </c>
      <c r="EC154" t="s">
        <v>256</v>
      </c>
      <c r="ED154" t="s">
        <v>256</v>
      </c>
      <c r="EE154" t="s">
        <v>254</v>
      </c>
      <c r="EF154" t="s">
        <v>256</v>
      </c>
      <c r="EG154" t="s">
        <v>253</v>
      </c>
      <c r="EH154" t="s">
        <v>253</v>
      </c>
      <c r="EI154" t="s">
        <v>253</v>
      </c>
      <c r="EJ154" t="s">
        <v>253</v>
      </c>
      <c r="EK154" t="s">
        <v>256</v>
      </c>
      <c r="EL154" t="s">
        <v>256</v>
      </c>
      <c r="EM154" t="s">
        <v>254</v>
      </c>
      <c r="EN154" t="s">
        <v>256</v>
      </c>
      <c r="EO154" t="s">
        <v>251</v>
      </c>
      <c r="EP154" t="s">
        <v>252</v>
      </c>
      <c r="EQ154" t="s">
        <v>253</v>
      </c>
      <c r="ER154" t="s">
        <v>252</v>
      </c>
      <c r="ES154" t="s">
        <v>254</v>
      </c>
      <c r="ET154" t="s">
        <v>255</v>
      </c>
      <c r="EU154" t="s">
        <v>256</v>
      </c>
      <c r="EV154" t="s">
        <v>254</v>
      </c>
      <c r="EW154" t="s">
        <v>259</v>
      </c>
      <c r="EX154" t="s">
        <v>259</v>
      </c>
      <c r="EY154" t="s">
        <v>259</v>
      </c>
      <c r="EZ154" t="s">
        <v>260</v>
      </c>
      <c r="FA154" t="s">
        <v>257</v>
      </c>
      <c r="FB154" t="s">
        <v>260</v>
      </c>
      <c r="FC154" t="s">
        <v>260</v>
      </c>
      <c r="FD154" t="s">
        <v>261</v>
      </c>
      <c r="FE154" t="s">
        <v>257</v>
      </c>
      <c r="FF154" t="s">
        <v>257</v>
      </c>
      <c r="FG154" t="s">
        <v>259</v>
      </c>
      <c r="FH154" t="s">
        <v>260</v>
      </c>
      <c r="FI154" t="s">
        <v>257</v>
      </c>
      <c r="FJ154" t="s">
        <v>259</v>
      </c>
      <c r="FK154" t="s">
        <v>259</v>
      </c>
      <c r="FL154" t="s">
        <v>257</v>
      </c>
      <c r="FM154" t="s">
        <v>261</v>
      </c>
      <c r="FN154" t="s">
        <v>261</v>
      </c>
      <c r="FO154" t="s">
        <v>261</v>
      </c>
      <c r="FP154" t="s">
        <v>259</v>
      </c>
      <c r="FQ154" t="s">
        <v>259</v>
      </c>
      <c r="FR154" t="s">
        <v>259</v>
      </c>
      <c r="FS154" t="s">
        <v>259</v>
      </c>
      <c r="FT154" t="s">
        <v>257</v>
      </c>
      <c r="FU154" t="s">
        <v>257</v>
      </c>
      <c r="FV154" t="s">
        <v>257</v>
      </c>
      <c r="FW154" t="s">
        <v>257</v>
      </c>
      <c r="FX154" t="s">
        <v>257</v>
      </c>
      <c r="FY154" t="s">
        <v>259</v>
      </c>
      <c r="FZ154" t="s">
        <v>259</v>
      </c>
      <c r="GA154" t="s">
        <v>257</v>
      </c>
      <c r="GB154" t="s">
        <v>260</v>
      </c>
      <c r="GC154" t="s">
        <v>257</v>
      </c>
      <c r="GD154" t="s">
        <v>257</v>
      </c>
      <c r="GE154" t="s">
        <v>257</v>
      </c>
      <c r="GF154" t="s">
        <v>261</v>
      </c>
      <c r="GG154" t="s">
        <v>257</v>
      </c>
      <c r="GH154" t="s">
        <v>259</v>
      </c>
      <c r="GI154" t="s">
        <v>261</v>
      </c>
      <c r="GJ154" t="s">
        <v>261</v>
      </c>
      <c r="GK154" t="s">
        <v>261</v>
      </c>
      <c r="GL154" t="s">
        <v>260</v>
      </c>
      <c r="GM154" t="s">
        <v>260</v>
      </c>
      <c r="GN154" t="s">
        <v>259</v>
      </c>
      <c r="GO154" t="s">
        <v>259</v>
      </c>
      <c r="GP154" t="s">
        <v>258</v>
      </c>
      <c r="GQ154" t="s">
        <v>258</v>
      </c>
      <c r="GR154" t="s">
        <v>257</v>
      </c>
      <c r="GS154" t="s">
        <v>261</v>
      </c>
      <c r="GT154" t="s">
        <v>261</v>
      </c>
      <c r="GU154" t="s">
        <v>2293</v>
      </c>
      <c r="GV154" t="s">
        <v>2294</v>
      </c>
      <c r="GW154" t="s">
        <v>2295</v>
      </c>
      <c r="GX154" t="s">
        <v>2296</v>
      </c>
      <c r="GY154">
        <v>1</v>
      </c>
      <c r="GZ154">
        <v>958.27099999999996</v>
      </c>
      <c r="HA154">
        <v>5</v>
      </c>
      <c r="HB154" t="s">
        <v>227</v>
      </c>
      <c r="HC154">
        <v>12</v>
      </c>
      <c r="HD154" t="s">
        <v>227</v>
      </c>
      <c r="HE154">
        <v>5</v>
      </c>
      <c r="HF154">
        <v>6</v>
      </c>
      <c r="HG154" s="1">
        <v>44059.309027777781</v>
      </c>
      <c r="HH154" t="s">
        <v>227</v>
      </c>
      <c r="HI154" t="s">
        <v>227</v>
      </c>
      <c r="HJ154" t="s">
        <v>227</v>
      </c>
      <c r="HK154">
        <v>0</v>
      </c>
      <c r="HL154" t="s">
        <v>2297</v>
      </c>
      <c r="HM154" t="s">
        <v>302</v>
      </c>
      <c r="HN154" t="s">
        <v>1272</v>
      </c>
      <c r="HO154" t="s">
        <v>2298</v>
      </c>
      <c r="HP154">
        <v>2</v>
      </c>
      <c r="HQ154">
        <v>999999</v>
      </c>
    </row>
    <row r="155" spans="1:225" ht="90" x14ac:dyDescent="0.25">
      <c r="A155">
        <v>155</v>
      </c>
      <c r="B155">
        <v>5050</v>
      </c>
      <c r="C155">
        <v>2020</v>
      </c>
      <c r="D155" t="s">
        <v>2299</v>
      </c>
      <c r="E155" s="1">
        <v>44059.446527777778</v>
      </c>
      <c r="F155" t="s">
        <v>1120</v>
      </c>
      <c r="G155">
        <v>3</v>
      </c>
      <c r="H155">
        <v>0</v>
      </c>
      <c r="I155">
        <v>0</v>
      </c>
      <c r="J155">
        <v>0</v>
      </c>
      <c r="K155">
        <v>0</v>
      </c>
      <c r="L155">
        <v>1</v>
      </c>
      <c r="M155">
        <v>0</v>
      </c>
      <c r="N155">
        <v>0</v>
      </c>
      <c r="O155">
        <v>1</v>
      </c>
      <c r="P155">
        <v>0</v>
      </c>
      <c r="Q155">
        <v>0</v>
      </c>
      <c r="R155">
        <v>1</v>
      </c>
      <c r="S155" t="s">
        <v>2300</v>
      </c>
      <c r="T155">
        <v>0</v>
      </c>
      <c r="U155">
        <v>0</v>
      </c>
      <c r="V155">
        <v>0</v>
      </c>
      <c r="W155">
        <v>0</v>
      </c>
      <c r="X155">
        <v>0</v>
      </c>
      <c r="Y155">
        <v>0</v>
      </c>
      <c r="Z155">
        <v>0</v>
      </c>
      <c r="AA155">
        <v>1</v>
      </c>
      <c r="AB155">
        <v>0</v>
      </c>
      <c r="AC155">
        <v>0</v>
      </c>
      <c r="AD155">
        <v>0</v>
      </c>
      <c r="AE155" t="s">
        <v>227</v>
      </c>
      <c r="AF155">
        <v>0</v>
      </c>
      <c r="AG155">
        <v>0</v>
      </c>
      <c r="AH155">
        <v>0</v>
      </c>
      <c r="AI155">
        <v>0</v>
      </c>
      <c r="AJ155">
        <v>0</v>
      </c>
      <c r="AK155">
        <v>0</v>
      </c>
      <c r="AL155">
        <v>1</v>
      </c>
      <c r="AM155" t="s">
        <v>2301</v>
      </c>
      <c r="AN155">
        <v>93001</v>
      </c>
      <c r="AO155" t="s">
        <v>311</v>
      </c>
      <c r="AP155" t="s">
        <v>2302</v>
      </c>
      <c r="AQ155">
        <v>91320</v>
      </c>
      <c r="AR155" t="s">
        <v>229</v>
      </c>
      <c r="AS155">
        <v>1</v>
      </c>
      <c r="AT155">
        <v>1</v>
      </c>
      <c r="AU155">
        <v>1</v>
      </c>
      <c r="AV155">
        <v>1</v>
      </c>
      <c r="AW155" t="s">
        <v>1943</v>
      </c>
      <c r="AX155" s="2">
        <v>44199</v>
      </c>
      <c r="AY155" t="s">
        <v>312</v>
      </c>
      <c r="AZ155">
        <v>0</v>
      </c>
      <c r="BA155">
        <v>0</v>
      </c>
      <c r="BB155">
        <v>0</v>
      </c>
      <c r="BC155">
        <v>0</v>
      </c>
      <c r="BD155">
        <v>0</v>
      </c>
      <c r="BE155">
        <v>0</v>
      </c>
      <c r="BF155">
        <v>0</v>
      </c>
      <c r="BG155">
        <v>1</v>
      </c>
      <c r="BH155" t="s">
        <v>1944</v>
      </c>
      <c r="BI155" t="s">
        <v>233</v>
      </c>
      <c r="BJ155" t="s">
        <v>227</v>
      </c>
      <c r="BK155" t="s">
        <v>234</v>
      </c>
      <c r="BL155" t="s">
        <v>235</v>
      </c>
      <c r="BM155" t="s">
        <v>236</v>
      </c>
      <c r="BN155" t="s">
        <v>227</v>
      </c>
      <c r="BO155" t="s">
        <v>233</v>
      </c>
      <c r="BP155" t="s">
        <v>233</v>
      </c>
      <c r="BQ155" s="2">
        <v>44259</v>
      </c>
      <c r="BR155" t="s">
        <v>237</v>
      </c>
      <c r="BS155" t="s">
        <v>237</v>
      </c>
      <c r="BT155" t="s">
        <v>239</v>
      </c>
      <c r="BU155" t="s">
        <v>227</v>
      </c>
      <c r="BV155" t="s">
        <v>227</v>
      </c>
      <c r="BW155" t="s">
        <v>274</v>
      </c>
      <c r="BX155" s="3" t="s">
        <v>2303</v>
      </c>
      <c r="BY155" t="s">
        <v>246</v>
      </c>
      <c r="BZ155" t="s">
        <v>316</v>
      </c>
      <c r="CA155" t="s">
        <v>292</v>
      </c>
      <c r="CB155" t="s">
        <v>242</v>
      </c>
      <c r="CC155" t="s">
        <v>245</v>
      </c>
      <c r="CD155" t="s">
        <v>316</v>
      </c>
      <c r="CE155" t="s">
        <v>292</v>
      </c>
      <c r="CF155" t="s">
        <v>242</v>
      </c>
      <c r="CG155" t="s">
        <v>385</v>
      </c>
      <c r="CH155" t="s">
        <v>316</v>
      </c>
      <c r="CI155" t="s">
        <v>292</v>
      </c>
      <c r="CJ155" t="s">
        <v>242</v>
      </c>
      <c r="CK155" t="s">
        <v>292</v>
      </c>
      <c r="CL155" t="s">
        <v>242</v>
      </c>
      <c r="CM155" t="s">
        <v>241</v>
      </c>
      <c r="CN155" t="s">
        <v>316</v>
      </c>
      <c r="CO155" t="s">
        <v>292</v>
      </c>
      <c r="CP155" t="s">
        <v>242</v>
      </c>
      <c r="CQ155" t="s">
        <v>241</v>
      </c>
      <c r="CR155" t="s">
        <v>316</v>
      </c>
      <c r="CS155" t="s">
        <v>245</v>
      </c>
      <c r="CT155" t="s">
        <v>316</v>
      </c>
      <c r="CU155" t="s">
        <v>247</v>
      </c>
      <c r="CV155" t="s">
        <v>2304</v>
      </c>
      <c r="CW155" t="s">
        <v>247</v>
      </c>
      <c r="CX155" t="s">
        <v>2305</v>
      </c>
      <c r="CY155" t="s">
        <v>247</v>
      </c>
      <c r="CZ155" t="s">
        <v>2306</v>
      </c>
      <c r="DA155" t="s">
        <v>2307</v>
      </c>
      <c r="DB155" t="s">
        <v>2308</v>
      </c>
      <c r="DC155" t="s">
        <v>252</v>
      </c>
      <c r="DD155" t="s">
        <v>251</v>
      </c>
      <c r="DE155" t="s">
        <v>251</v>
      </c>
      <c r="DF155" t="s">
        <v>252</v>
      </c>
      <c r="DG155" t="s">
        <v>252</v>
      </c>
      <c r="DH155" t="s">
        <v>253</v>
      </c>
      <c r="DI155" t="s">
        <v>253</v>
      </c>
      <c r="DJ155" t="s">
        <v>253</v>
      </c>
      <c r="DK155" t="s">
        <v>254</v>
      </c>
      <c r="DL155" t="s">
        <v>254</v>
      </c>
      <c r="DM155" t="s">
        <v>254</v>
      </c>
      <c r="DN155" t="s">
        <v>255</v>
      </c>
      <c r="DO155" t="s">
        <v>256</v>
      </c>
      <c r="DP155" t="s">
        <v>254</v>
      </c>
      <c r="DQ155" t="s">
        <v>256</v>
      </c>
      <c r="DR155" t="s">
        <v>256</v>
      </c>
      <c r="DS155" t="s">
        <v>253</v>
      </c>
      <c r="DT155" t="s">
        <v>251</v>
      </c>
      <c r="DU155" t="s">
        <v>253</v>
      </c>
      <c r="DV155" t="s">
        <v>253</v>
      </c>
      <c r="DW155" t="s">
        <v>251</v>
      </c>
      <c r="DX155" t="s">
        <v>251</v>
      </c>
      <c r="DY155" t="s">
        <v>253</v>
      </c>
      <c r="DZ155" t="s">
        <v>256</v>
      </c>
      <c r="EA155" t="s">
        <v>254</v>
      </c>
      <c r="EB155" t="s">
        <v>254</v>
      </c>
      <c r="EC155" t="s">
        <v>256</v>
      </c>
      <c r="ED155" t="s">
        <v>254</v>
      </c>
      <c r="EE155" t="s">
        <v>254</v>
      </c>
      <c r="EF155" t="s">
        <v>256</v>
      </c>
      <c r="EG155" t="s">
        <v>252</v>
      </c>
      <c r="EH155" t="s">
        <v>252</v>
      </c>
      <c r="EI155" t="s">
        <v>251</v>
      </c>
      <c r="EJ155" t="s">
        <v>251</v>
      </c>
      <c r="EK155" t="s">
        <v>255</v>
      </c>
      <c r="EL155" t="s">
        <v>255</v>
      </c>
      <c r="EM155" t="s">
        <v>254</v>
      </c>
      <c r="EN155" t="s">
        <v>254</v>
      </c>
      <c r="EO155" t="s">
        <v>251</v>
      </c>
      <c r="EP155" t="s">
        <v>252</v>
      </c>
      <c r="EQ155" t="s">
        <v>251</v>
      </c>
      <c r="ER155" t="s">
        <v>253</v>
      </c>
      <c r="ES155" t="s">
        <v>254</v>
      </c>
      <c r="ET155" t="s">
        <v>255</v>
      </c>
      <c r="EU155" t="s">
        <v>256</v>
      </c>
      <c r="EV155" t="s">
        <v>256</v>
      </c>
      <c r="EW155" t="s">
        <v>259</v>
      </c>
      <c r="EX155" t="s">
        <v>261</v>
      </c>
      <c r="EY155" t="s">
        <v>261</v>
      </c>
      <c r="EZ155" t="s">
        <v>260</v>
      </c>
      <c r="FA155" t="s">
        <v>258</v>
      </c>
      <c r="FB155" t="s">
        <v>258</v>
      </c>
      <c r="FC155" t="s">
        <v>258</v>
      </c>
      <c r="FD155" t="s">
        <v>260</v>
      </c>
      <c r="FE155" t="s">
        <v>258</v>
      </c>
      <c r="FF155" t="s">
        <v>258</v>
      </c>
      <c r="FG155" t="s">
        <v>261</v>
      </c>
      <c r="FH155" t="s">
        <v>260</v>
      </c>
      <c r="FI155" t="s">
        <v>261</v>
      </c>
      <c r="FJ155" t="s">
        <v>257</v>
      </c>
      <c r="FK155" t="s">
        <v>258</v>
      </c>
      <c r="FL155" t="s">
        <v>258</v>
      </c>
      <c r="FM155" t="s">
        <v>258</v>
      </c>
      <c r="FN155" t="s">
        <v>261</v>
      </c>
      <c r="FO155" t="s">
        <v>261</v>
      </c>
      <c r="FP155" t="s">
        <v>258</v>
      </c>
      <c r="FQ155" t="s">
        <v>261</v>
      </c>
      <c r="FR155" t="s">
        <v>261</v>
      </c>
      <c r="FS155" t="s">
        <v>260</v>
      </c>
      <c r="FT155" t="s">
        <v>258</v>
      </c>
      <c r="FU155" t="s">
        <v>261</v>
      </c>
      <c r="FV155" t="s">
        <v>257</v>
      </c>
      <c r="FW155" t="s">
        <v>257</v>
      </c>
      <c r="FX155" t="s">
        <v>257</v>
      </c>
      <c r="FY155" t="s">
        <v>257</v>
      </c>
      <c r="FZ155" t="s">
        <v>257</v>
      </c>
      <c r="GA155" t="s">
        <v>261</v>
      </c>
      <c r="GB155" t="s">
        <v>257</v>
      </c>
      <c r="GC155" t="s">
        <v>257</v>
      </c>
      <c r="GD155" t="s">
        <v>257</v>
      </c>
      <c r="GE155" t="s">
        <v>257</v>
      </c>
      <c r="GF155" t="s">
        <v>258</v>
      </c>
      <c r="GG155" t="s">
        <v>257</v>
      </c>
      <c r="GH155" t="s">
        <v>258</v>
      </c>
      <c r="GI155" t="s">
        <v>257</v>
      </c>
      <c r="GJ155" t="s">
        <v>257</v>
      </c>
      <c r="GK155" t="s">
        <v>257</v>
      </c>
      <c r="GL155" t="s">
        <v>261</v>
      </c>
      <c r="GM155" t="s">
        <v>261</v>
      </c>
      <c r="GN155" t="s">
        <v>257</v>
      </c>
      <c r="GO155" t="s">
        <v>258</v>
      </c>
      <c r="GP155" t="s">
        <v>258</v>
      </c>
      <c r="GQ155" t="s">
        <v>258</v>
      </c>
      <c r="GR155" t="s">
        <v>258</v>
      </c>
      <c r="GS155" t="s">
        <v>258</v>
      </c>
      <c r="GT155" t="s">
        <v>261</v>
      </c>
      <c r="GU155" t="s">
        <v>2309</v>
      </c>
      <c r="GV155" t="s">
        <v>2310</v>
      </c>
      <c r="GW155" t="s">
        <v>2311</v>
      </c>
      <c r="GX155" t="s">
        <v>2312</v>
      </c>
      <c r="GY155">
        <v>1</v>
      </c>
      <c r="GZ155">
        <v>2435.0790000000002</v>
      </c>
      <c r="HA155">
        <v>4</v>
      </c>
      <c r="HB155" t="s">
        <v>227</v>
      </c>
      <c r="HC155">
        <v>10</v>
      </c>
      <c r="HD155" t="s">
        <v>227</v>
      </c>
      <c r="HE155">
        <v>5</v>
      </c>
      <c r="HF155">
        <v>6</v>
      </c>
      <c r="HG155" s="1">
        <v>44059.418055555558</v>
      </c>
      <c r="HH155" t="s">
        <v>227</v>
      </c>
      <c r="HI155" t="s">
        <v>227</v>
      </c>
      <c r="HJ155" t="s">
        <v>227</v>
      </c>
      <c r="HK155">
        <v>0</v>
      </c>
      <c r="HL155" t="s">
        <v>2313</v>
      </c>
      <c r="HM155" t="s">
        <v>302</v>
      </c>
      <c r="HN155" t="s">
        <v>1272</v>
      </c>
      <c r="HO155" t="s">
        <v>2314</v>
      </c>
      <c r="HP155">
        <v>2</v>
      </c>
      <c r="HQ155">
        <v>999999</v>
      </c>
    </row>
    <row r="156" spans="1:225" x14ac:dyDescent="0.25">
      <c r="A156">
        <v>156</v>
      </c>
      <c r="B156">
        <v>5083</v>
      </c>
      <c r="C156">
        <v>2020</v>
      </c>
      <c r="D156" t="s">
        <v>2315</v>
      </c>
      <c r="E156" s="1">
        <v>44059.946527777778</v>
      </c>
      <c r="F156" t="s">
        <v>1120</v>
      </c>
      <c r="G156">
        <v>3</v>
      </c>
      <c r="H156">
        <v>0</v>
      </c>
      <c r="I156">
        <v>1</v>
      </c>
      <c r="J156">
        <v>0</v>
      </c>
      <c r="K156">
        <v>0</v>
      </c>
      <c r="L156">
        <v>0</v>
      </c>
      <c r="M156">
        <v>0</v>
      </c>
      <c r="N156">
        <v>0</v>
      </c>
      <c r="O156">
        <v>0</v>
      </c>
      <c r="P156">
        <v>1</v>
      </c>
      <c r="Q156">
        <v>0</v>
      </c>
      <c r="R156">
        <v>0</v>
      </c>
      <c r="S156" t="s">
        <v>227</v>
      </c>
      <c r="T156">
        <v>0</v>
      </c>
      <c r="U156">
        <v>1</v>
      </c>
      <c r="V156">
        <v>0</v>
      </c>
      <c r="W156">
        <v>0</v>
      </c>
      <c r="X156">
        <v>0</v>
      </c>
      <c r="Y156">
        <v>0</v>
      </c>
      <c r="Z156">
        <v>0</v>
      </c>
      <c r="AA156">
        <v>0</v>
      </c>
      <c r="AB156">
        <v>0</v>
      </c>
      <c r="AC156">
        <v>0</v>
      </c>
      <c r="AD156">
        <v>0</v>
      </c>
      <c r="AE156" t="s">
        <v>227</v>
      </c>
      <c r="AF156">
        <v>0</v>
      </c>
      <c r="AG156">
        <v>1</v>
      </c>
      <c r="AH156">
        <v>0</v>
      </c>
      <c r="AI156">
        <v>1</v>
      </c>
      <c r="AJ156">
        <v>0</v>
      </c>
      <c r="AK156">
        <v>0</v>
      </c>
      <c r="AL156">
        <v>0</v>
      </c>
      <c r="AM156" t="s">
        <v>2316</v>
      </c>
      <c r="AN156">
        <v>97146</v>
      </c>
      <c r="AO156" t="s">
        <v>229</v>
      </c>
      <c r="AP156" t="s">
        <v>1071</v>
      </c>
      <c r="AQ156">
        <v>97103</v>
      </c>
      <c r="AR156" t="s">
        <v>229</v>
      </c>
      <c r="AS156">
        <v>1</v>
      </c>
      <c r="AT156">
        <v>1</v>
      </c>
      <c r="AU156">
        <v>0</v>
      </c>
      <c r="AV156">
        <v>0</v>
      </c>
      <c r="AW156" t="s">
        <v>227</v>
      </c>
      <c r="AX156" t="s">
        <v>2317</v>
      </c>
      <c r="AY156" t="s">
        <v>227</v>
      </c>
      <c r="AZ156">
        <v>0</v>
      </c>
      <c r="BA156">
        <v>0</v>
      </c>
      <c r="BB156">
        <v>1</v>
      </c>
      <c r="BC156">
        <v>1</v>
      </c>
      <c r="BD156">
        <v>0</v>
      </c>
      <c r="BE156">
        <v>0</v>
      </c>
      <c r="BF156">
        <v>0</v>
      </c>
      <c r="BG156">
        <v>0</v>
      </c>
      <c r="BH156" t="s">
        <v>227</v>
      </c>
      <c r="BI156" t="s">
        <v>247</v>
      </c>
      <c r="BJ156" t="s">
        <v>2318</v>
      </c>
      <c r="BK156" t="s">
        <v>252</v>
      </c>
      <c r="BL156" t="s">
        <v>235</v>
      </c>
      <c r="BM156" t="s">
        <v>236</v>
      </c>
      <c r="BN156" t="s">
        <v>227</v>
      </c>
      <c r="BO156" t="s">
        <v>233</v>
      </c>
      <c r="BP156" t="s">
        <v>233</v>
      </c>
      <c r="BQ156" s="2">
        <v>44198</v>
      </c>
      <c r="BR156" t="s">
        <v>237</v>
      </c>
      <c r="BS156" t="s">
        <v>238</v>
      </c>
      <c r="BT156" t="s">
        <v>239</v>
      </c>
      <c r="BU156" t="s">
        <v>227</v>
      </c>
      <c r="BV156" t="s">
        <v>227</v>
      </c>
      <c r="BW156" t="s">
        <v>233</v>
      </c>
      <c r="BX156" s="3" t="s">
        <v>227</v>
      </c>
      <c r="BY156" t="s">
        <v>292</v>
      </c>
      <c r="BZ156" t="s">
        <v>244</v>
      </c>
      <c r="CA156" t="s">
        <v>245</v>
      </c>
      <c r="CB156" t="s">
        <v>316</v>
      </c>
      <c r="CC156" t="s">
        <v>292</v>
      </c>
      <c r="CD156" t="s">
        <v>244</v>
      </c>
      <c r="CE156" t="s">
        <v>292</v>
      </c>
      <c r="CF156" t="s">
        <v>244</v>
      </c>
      <c r="CG156" t="s">
        <v>292</v>
      </c>
      <c r="CH156" t="s">
        <v>244</v>
      </c>
      <c r="CI156" t="s">
        <v>241</v>
      </c>
      <c r="CJ156" t="s">
        <v>316</v>
      </c>
      <c r="CK156" t="s">
        <v>292</v>
      </c>
      <c r="CL156" t="s">
        <v>244</v>
      </c>
      <c r="CM156" t="s">
        <v>292</v>
      </c>
      <c r="CN156" t="s">
        <v>244</v>
      </c>
      <c r="CO156" t="s">
        <v>245</v>
      </c>
      <c r="CP156" t="s">
        <v>242</v>
      </c>
      <c r="CQ156" t="s">
        <v>292</v>
      </c>
      <c r="CR156" t="s">
        <v>244</v>
      </c>
      <c r="CS156" t="s">
        <v>227</v>
      </c>
      <c r="CT156" t="s">
        <v>227</v>
      </c>
      <c r="CU156" t="s">
        <v>247</v>
      </c>
      <c r="CV156" t="s">
        <v>2319</v>
      </c>
      <c r="CW156" t="s">
        <v>247</v>
      </c>
      <c r="CX156" t="s">
        <v>2320</v>
      </c>
      <c r="CY156" t="s">
        <v>247</v>
      </c>
      <c r="CZ156" t="s">
        <v>2321</v>
      </c>
      <c r="DA156" t="s">
        <v>2322</v>
      </c>
      <c r="DB156" t="s">
        <v>2323</v>
      </c>
      <c r="DC156" t="s">
        <v>251</v>
      </c>
      <c r="DD156" t="s">
        <v>251</v>
      </c>
      <c r="DE156" t="s">
        <v>252</v>
      </c>
      <c r="DF156" t="s">
        <v>252</v>
      </c>
      <c r="DG156" t="s">
        <v>252</v>
      </c>
      <c r="DH156" t="s">
        <v>251</v>
      </c>
      <c r="DI156" t="s">
        <v>251</v>
      </c>
      <c r="DJ156" t="s">
        <v>251</v>
      </c>
      <c r="DK156" t="s">
        <v>254</v>
      </c>
      <c r="DL156" t="s">
        <v>254</v>
      </c>
      <c r="DM156" t="s">
        <v>255</v>
      </c>
      <c r="DN156" t="s">
        <v>255</v>
      </c>
      <c r="DO156" t="s">
        <v>254</v>
      </c>
      <c r="DP156" t="s">
        <v>254</v>
      </c>
      <c r="DQ156" t="s">
        <v>255</v>
      </c>
      <c r="DR156" t="s">
        <v>255</v>
      </c>
      <c r="DS156" t="s">
        <v>251</v>
      </c>
      <c r="DT156" t="s">
        <v>253</v>
      </c>
      <c r="DU156" t="s">
        <v>252</v>
      </c>
      <c r="DV156" t="s">
        <v>253</v>
      </c>
      <c r="DW156" t="s">
        <v>251</v>
      </c>
      <c r="DX156" t="s">
        <v>251</v>
      </c>
      <c r="DY156" t="s">
        <v>253</v>
      </c>
      <c r="DZ156" t="s">
        <v>254</v>
      </c>
      <c r="EA156" t="s">
        <v>255</v>
      </c>
      <c r="EB156" t="s">
        <v>256</v>
      </c>
      <c r="EC156" t="s">
        <v>256</v>
      </c>
      <c r="ED156" t="s">
        <v>254</v>
      </c>
      <c r="EE156" t="s">
        <v>255</v>
      </c>
      <c r="EF156" t="s">
        <v>256</v>
      </c>
      <c r="EG156" t="s">
        <v>253</v>
      </c>
      <c r="EH156" t="s">
        <v>251</v>
      </c>
      <c r="EI156" t="s">
        <v>251</v>
      </c>
      <c r="EJ156" t="s">
        <v>251</v>
      </c>
      <c r="EK156" t="s">
        <v>256</v>
      </c>
      <c r="EL156" t="s">
        <v>254</v>
      </c>
      <c r="EM156" t="s">
        <v>254</v>
      </c>
      <c r="EN156" t="s">
        <v>254</v>
      </c>
      <c r="EO156" t="s">
        <v>252</v>
      </c>
      <c r="EP156" t="s">
        <v>252</v>
      </c>
      <c r="EQ156" t="s">
        <v>252</v>
      </c>
      <c r="ER156" t="s">
        <v>252</v>
      </c>
      <c r="ES156" t="s">
        <v>255</v>
      </c>
      <c r="ET156" t="s">
        <v>255</v>
      </c>
      <c r="EU156" t="s">
        <v>254</v>
      </c>
      <c r="EV156" t="s">
        <v>254</v>
      </c>
      <c r="EW156" t="s">
        <v>257</v>
      </c>
      <c r="EX156" t="s">
        <v>257</v>
      </c>
      <c r="EY156" t="s">
        <v>259</v>
      </c>
      <c r="EZ156" t="s">
        <v>260</v>
      </c>
      <c r="FA156" t="s">
        <v>257</v>
      </c>
      <c r="FB156" t="s">
        <v>257</v>
      </c>
      <c r="FC156" t="s">
        <v>257</v>
      </c>
      <c r="FD156" t="s">
        <v>259</v>
      </c>
      <c r="FE156" t="s">
        <v>258</v>
      </c>
      <c r="FF156" t="s">
        <v>257</v>
      </c>
      <c r="FG156" t="s">
        <v>257</v>
      </c>
      <c r="FH156" t="s">
        <v>258</v>
      </c>
      <c r="FI156" t="s">
        <v>258</v>
      </c>
      <c r="FJ156" t="s">
        <v>257</v>
      </c>
      <c r="FK156" t="s">
        <v>257</v>
      </c>
      <c r="FL156" t="s">
        <v>258</v>
      </c>
      <c r="FM156" t="s">
        <v>261</v>
      </c>
      <c r="FN156" t="s">
        <v>261</v>
      </c>
      <c r="FO156" t="s">
        <v>257</v>
      </c>
      <c r="FP156" t="s">
        <v>258</v>
      </c>
      <c r="FQ156" t="s">
        <v>258</v>
      </c>
      <c r="FR156" t="s">
        <v>258</v>
      </c>
      <c r="FS156" t="s">
        <v>258</v>
      </c>
      <c r="FT156" t="s">
        <v>261</v>
      </c>
      <c r="FU156" t="s">
        <v>259</v>
      </c>
      <c r="FV156" t="s">
        <v>259</v>
      </c>
      <c r="FW156" t="s">
        <v>259</v>
      </c>
      <c r="FX156" t="s">
        <v>259</v>
      </c>
      <c r="FY156" t="s">
        <v>259</v>
      </c>
      <c r="FZ156" t="s">
        <v>259</v>
      </c>
      <c r="GA156" t="s">
        <v>259</v>
      </c>
      <c r="GB156" t="s">
        <v>259</v>
      </c>
      <c r="GC156" t="s">
        <v>259</v>
      </c>
      <c r="GD156" t="s">
        <v>259</v>
      </c>
      <c r="GE156" t="s">
        <v>259</v>
      </c>
      <c r="GF156" t="s">
        <v>258</v>
      </c>
      <c r="GG156" t="s">
        <v>258</v>
      </c>
      <c r="GH156" t="s">
        <v>258</v>
      </c>
      <c r="GI156" t="s">
        <v>259</v>
      </c>
      <c r="GJ156" t="s">
        <v>261</v>
      </c>
      <c r="GK156" t="s">
        <v>261</v>
      </c>
      <c r="GL156" t="s">
        <v>257</v>
      </c>
      <c r="GM156" t="s">
        <v>261</v>
      </c>
      <c r="GN156" t="s">
        <v>261</v>
      </c>
      <c r="GO156" t="s">
        <v>258</v>
      </c>
      <c r="GP156" t="s">
        <v>259</v>
      </c>
      <c r="GQ156" t="s">
        <v>261</v>
      </c>
      <c r="GR156" t="s">
        <v>261</v>
      </c>
      <c r="GS156" t="s">
        <v>261</v>
      </c>
      <c r="GT156" t="s">
        <v>257</v>
      </c>
      <c r="GU156" t="s">
        <v>2324</v>
      </c>
      <c r="GV156" t="s">
        <v>2325</v>
      </c>
      <c r="GW156" t="s">
        <v>227</v>
      </c>
      <c r="GX156" t="s">
        <v>227</v>
      </c>
      <c r="GY156">
        <v>1</v>
      </c>
      <c r="GZ156">
        <v>1575.181</v>
      </c>
      <c r="HA156">
        <v>4</v>
      </c>
      <c r="HB156" t="s">
        <v>227</v>
      </c>
      <c r="HC156">
        <v>10</v>
      </c>
      <c r="HD156" t="s">
        <v>227</v>
      </c>
      <c r="HE156">
        <v>5</v>
      </c>
      <c r="HF156">
        <v>6</v>
      </c>
      <c r="HG156" s="1">
        <v>44059.927083333336</v>
      </c>
      <c r="HH156" t="s">
        <v>227</v>
      </c>
      <c r="HI156" t="s">
        <v>227</v>
      </c>
      <c r="HJ156" t="s">
        <v>227</v>
      </c>
      <c r="HK156">
        <v>0</v>
      </c>
      <c r="HL156" t="s">
        <v>2283</v>
      </c>
      <c r="HM156" t="s">
        <v>302</v>
      </c>
      <c r="HN156" t="s">
        <v>1272</v>
      </c>
      <c r="HO156" t="s">
        <v>2326</v>
      </c>
      <c r="HP156">
        <v>2</v>
      </c>
      <c r="HQ156">
        <v>999999</v>
      </c>
    </row>
    <row r="157" spans="1:225" ht="135" x14ac:dyDescent="0.25">
      <c r="A157">
        <v>157</v>
      </c>
      <c r="B157">
        <v>5116</v>
      </c>
      <c r="C157">
        <v>2020</v>
      </c>
      <c r="D157" t="s">
        <v>2327</v>
      </c>
      <c r="E157" s="1">
        <v>44060.584027777775</v>
      </c>
      <c r="F157" t="s">
        <v>1120</v>
      </c>
      <c r="G157">
        <v>3</v>
      </c>
      <c r="H157">
        <v>1</v>
      </c>
      <c r="I157">
        <v>0</v>
      </c>
      <c r="J157">
        <v>0</v>
      </c>
      <c r="K157">
        <v>0</v>
      </c>
      <c r="L157">
        <v>0</v>
      </c>
      <c r="M157">
        <v>1</v>
      </c>
      <c r="N157">
        <v>0</v>
      </c>
      <c r="O157">
        <v>0</v>
      </c>
      <c r="P157">
        <v>0</v>
      </c>
      <c r="Q157">
        <v>0</v>
      </c>
      <c r="R157">
        <v>0</v>
      </c>
      <c r="S157" t="s">
        <v>227</v>
      </c>
      <c r="T157">
        <v>1</v>
      </c>
      <c r="U157">
        <v>0</v>
      </c>
      <c r="V157">
        <v>0</v>
      </c>
      <c r="W157">
        <v>0</v>
      </c>
      <c r="X157">
        <v>0</v>
      </c>
      <c r="Y157">
        <v>1</v>
      </c>
      <c r="Z157">
        <v>0</v>
      </c>
      <c r="AA157">
        <v>0</v>
      </c>
      <c r="AB157">
        <v>0</v>
      </c>
      <c r="AC157">
        <v>0</v>
      </c>
      <c r="AD157">
        <v>0</v>
      </c>
      <c r="AE157" t="s">
        <v>227</v>
      </c>
      <c r="AF157">
        <v>0</v>
      </c>
      <c r="AG157">
        <v>0</v>
      </c>
      <c r="AH157">
        <v>0</v>
      </c>
      <c r="AI157">
        <v>1</v>
      </c>
      <c r="AJ157">
        <v>1</v>
      </c>
      <c r="AK157">
        <v>1</v>
      </c>
      <c r="AL157">
        <v>0</v>
      </c>
      <c r="AM157" t="s">
        <v>2328</v>
      </c>
      <c r="AN157">
        <v>95501</v>
      </c>
      <c r="AO157" t="s">
        <v>229</v>
      </c>
      <c r="AP157" t="s">
        <v>2094</v>
      </c>
      <c r="AQ157">
        <v>95501</v>
      </c>
      <c r="AR157" t="s">
        <v>229</v>
      </c>
      <c r="AS157">
        <v>1</v>
      </c>
      <c r="AT157">
        <v>0</v>
      </c>
      <c r="AU157">
        <v>0</v>
      </c>
      <c r="AV157">
        <v>0</v>
      </c>
      <c r="AW157" t="s">
        <v>227</v>
      </c>
      <c r="AX157" s="2">
        <v>44199</v>
      </c>
      <c r="AY157" t="s">
        <v>232</v>
      </c>
      <c r="AZ157">
        <v>0</v>
      </c>
      <c r="BA157">
        <v>0</v>
      </c>
      <c r="BB157">
        <v>0</v>
      </c>
      <c r="BC157">
        <v>0</v>
      </c>
      <c r="BD157">
        <v>0</v>
      </c>
      <c r="BE157">
        <v>0</v>
      </c>
      <c r="BF157">
        <v>1</v>
      </c>
      <c r="BG157">
        <v>1</v>
      </c>
      <c r="BH157" t="s">
        <v>2329</v>
      </c>
      <c r="BI157" t="s">
        <v>233</v>
      </c>
      <c r="BJ157" t="s">
        <v>227</v>
      </c>
      <c r="BK157" t="s">
        <v>382</v>
      </c>
      <c r="BL157" t="s">
        <v>273</v>
      </c>
      <c r="BM157" t="s">
        <v>236</v>
      </c>
      <c r="BN157" t="s">
        <v>227</v>
      </c>
      <c r="BO157" t="s">
        <v>233</v>
      </c>
      <c r="BP157" t="s">
        <v>233</v>
      </c>
      <c r="BQ157" t="s">
        <v>227</v>
      </c>
      <c r="BR157" t="s">
        <v>237</v>
      </c>
      <c r="BS157" t="s">
        <v>237</v>
      </c>
      <c r="BT157" t="s">
        <v>239</v>
      </c>
      <c r="BU157" t="s">
        <v>227</v>
      </c>
      <c r="BV157" t="s">
        <v>227</v>
      </c>
      <c r="BW157" t="s">
        <v>274</v>
      </c>
      <c r="BX157" s="3" t="s">
        <v>2330</v>
      </c>
      <c r="BY157" t="s">
        <v>241</v>
      </c>
      <c r="BZ157" t="s">
        <v>244</v>
      </c>
      <c r="CA157" t="s">
        <v>243</v>
      </c>
      <c r="CB157" t="s">
        <v>316</v>
      </c>
      <c r="CC157" t="s">
        <v>243</v>
      </c>
      <c r="CD157" t="s">
        <v>244</v>
      </c>
      <c r="CE157" t="s">
        <v>292</v>
      </c>
      <c r="CF157" t="s">
        <v>242</v>
      </c>
      <c r="CG157" t="s">
        <v>241</v>
      </c>
      <c r="CH157" t="s">
        <v>244</v>
      </c>
      <c r="CI157" t="s">
        <v>241</v>
      </c>
      <c r="CJ157" t="s">
        <v>244</v>
      </c>
      <c r="CK157" t="s">
        <v>292</v>
      </c>
      <c r="CL157" t="s">
        <v>242</v>
      </c>
      <c r="CM157" t="s">
        <v>241</v>
      </c>
      <c r="CN157" t="s">
        <v>244</v>
      </c>
      <c r="CO157" t="s">
        <v>243</v>
      </c>
      <c r="CP157" t="s">
        <v>242</v>
      </c>
      <c r="CQ157" t="s">
        <v>241</v>
      </c>
      <c r="CR157" t="s">
        <v>244</v>
      </c>
      <c r="CS157" t="s">
        <v>227</v>
      </c>
      <c r="CT157" t="s">
        <v>227</v>
      </c>
      <c r="CU157" t="s">
        <v>247</v>
      </c>
      <c r="CV157" t="s">
        <v>2331</v>
      </c>
      <c r="CW157" t="s">
        <v>247</v>
      </c>
      <c r="CX157" t="s">
        <v>2332</v>
      </c>
      <c r="CY157" t="s">
        <v>247</v>
      </c>
      <c r="CZ157" t="s">
        <v>2333</v>
      </c>
      <c r="DA157" t="s">
        <v>2334</v>
      </c>
      <c r="DB157" t="s">
        <v>2335</v>
      </c>
      <c r="DC157" t="s">
        <v>253</v>
      </c>
      <c r="DD157" t="s">
        <v>253</v>
      </c>
      <c r="DE157" t="s">
        <v>253</v>
      </c>
      <c r="DF157" t="s">
        <v>253</v>
      </c>
      <c r="DG157" t="s">
        <v>253</v>
      </c>
      <c r="DH157" t="s">
        <v>253</v>
      </c>
      <c r="DI157" t="s">
        <v>253</v>
      </c>
      <c r="DJ157" t="s">
        <v>253</v>
      </c>
      <c r="DK157" t="s">
        <v>256</v>
      </c>
      <c r="DL157" t="s">
        <v>254</v>
      </c>
      <c r="DM157" t="s">
        <v>254</v>
      </c>
      <c r="DN157" t="s">
        <v>256</v>
      </c>
      <c r="DO157" t="s">
        <v>256</v>
      </c>
      <c r="DP157" t="s">
        <v>254</v>
      </c>
      <c r="DQ157" t="s">
        <v>254</v>
      </c>
      <c r="DR157" t="s">
        <v>256</v>
      </c>
      <c r="DS157" t="s">
        <v>253</v>
      </c>
      <c r="DT157" t="s">
        <v>251</v>
      </c>
      <c r="DU157" t="s">
        <v>251</v>
      </c>
      <c r="DV157" t="s">
        <v>252</v>
      </c>
      <c r="DW157" t="s">
        <v>253</v>
      </c>
      <c r="DX157" t="s">
        <v>252</v>
      </c>
      <c r="DY157" t="s">
        <v>251</v>
      </c>
      <c r="DZ157" t="s">
        <v>256</v>
      </c>
      <c r="EA157" t="s">
        <v>254</v>
      </c>
      <c r="EB157" t="s">
        <v>254</v>
      </c>
      <c r="EC157" t="s">
        <v>254</v>
      </c>
      <c r="ED157" t="s">
        <v>256</v>
      </c>
      <c r="EE157" t="s">
        <v>255</v>
      </c>
      <c r="EF157" t="s">
        <v>256</v>
      </c>
      <c r="EG157" t="s">
        <v>253</v>
      </c>
      <c r="EH157" t="s">
        <v>253</v>
      </c>
      <c r="EI157" t="s">
        <v>253</v>
      </c>
      <c r="EJ157" t="s">
        <v>253</v>
      </c>
      <c r="EK157" t="s">
        <v>256</v>
      </c>
      <c r="EL157" t="s">
        <v>256</v>
      </c>
      <c r="EM157" t="s">
        <v>256</v>
      </c>
      <c r="EN157" t="s">
        <v>256</v>
      </c>
      <c r="EO157" t="s">
        <v>251</v>
      </c>
      <c r="EP157" t="s">
        <v>252</v>
      </c>
      <c r="EQ157" t="s">
        <v>253</v>
      </c>
      <c r="ER157" t="s">
        <v>252</v>
      </c>
      <c r="ES157" t="s">
        <v>254</v>
      </c>
      <c r="ET157" t="s">
        <v>255</v>
      </c>
      <c r="EU157" t="s">
        <v>256</v>
      </c>
      <c r="EV157" t="s">
        <v>255</v>
      </c>
      <c r="EW157" t="s">
        <v>259</v>
      </c>
      <c r="EX157" t="s">
        <v>259</v>
      </c>
      <c r="EY157" t="s">
        <v>259</v>
      </c>
      <c r="EZ157" t="s">
        <v>260</v>
      </c>
      <c r="FA157" t="s">
        <v>258</v>
      </c>
      <c r="FB157" t="s">
        <v>260</v>
      </c>
      <c r="FC157" t="s">
        <v>260</v>
      </c>
      <c r="FD157" t="s">
        <v>261</v>
      </c>
      <c r="FE157" t="s">
        <v>257</v>
      </c>
      <c r="FF157" t="s">
        <v>259</v>
      </c>
      <c r="FG157" t="s">
        <v>257</v>
      </c>
      <c r="FH157" t="s">
        <v>260</v>
      </c>
      <c r="FI157" t="s">
        <v>261</v>
      </c>
      <c r="FJ157" t="s">
        <v>259</v>
      </c>
      <c r="FK157" t="s">
        <v>257</v>
      </c>
      <c r="FL157" t="s">
        <v>257</v>
      </c>
      <c r="FM157" t="s">
        <v>261</v>
      </c>
      <c r="FN157" t="s">
        <v>261</v>
      </c>
      <c r="FO157" t="s">
        <v>257</v>
      </c>
      <c r="FP157" t="s">
        <v>259</v>
      </c>
      <c r="FQ157" t="s">
        <v>258</v>
      </c>
      <c r="FR157" t="s">
        <v>261</v>
      </c>
      <c r="FS157" t="s">
        <v>257</v>
      </c>
      <c r="FT157" t="s">
        <v>258</v>
      </c>
      <c r="FU157" t="s">
        <v>261</v>
      </c>
      <c r="FV157" t="s">
        <v>259</v>
      </c>
      <c r="FW157" t="s">
        <v>261</v>
      </c>
      <c r="FX157" t="s">
        <v>259</v>
      </c>
      <c r="FY157" t="s">
        <v>259</v>
      </c>
      <c r="FZ157" t="s">
        <v>257</v>
      </c>
      <c r="GA157" t="s">
        <v>257</v>
      </c>
      <c r="GB157" t="s">
        <v>259</v>
      </c>
      <c r="GC157" t="s">
        <v>259</v>
      </c>
      <c r="GD157" t="s">
        <v>261</v>
      </c>
      <c r="GE157" t="s">
        <v>258</v>
      </c>
      <c r="GF157" t="s">
        <v>260</v>
      </c>
      <c r="GG157" t="s">
        <v>257</v>
      </c>
      <c r="GH157" t="s">
        <v>259</v>
      </c>
      <c r="GI157" t="s">
        <v>261</v>
      </c>
      <c r="GJ157" t="s">
        <v>260</v>
      </c>
      <c r="GK157" t="s">
        <v>260</v>
      </c>
      <c r="GL157" t="s">
        <v>257</v>
      </c>
      <c r="GM157" t="s">
        <v>260</v>
      </c>
      <c r="GN157" t="s">
        <v>260</v>
      </c>
      <c r="GO157" t="s">
        <v>260</v>
      </c>
      <c r="GP157" t="s">
        <v>259</v>
      </c>
      <c r="GQ157" t="s">
        <v>261</v>
      </c>
      <c r="GR157" t="s">
        <v>257</v>
      </c>
      <c r="GS157" t="s">
        <v>260</v>
      </c>
      <c r="GT157" t="s">
        <v>259</v>
      </c>
      <c r="GU157" t="s">
        <v>2336</v>
      </c>
      <c r="GV157" t="s">
        <v>2337</v>
      </c>
      <c r="GW157" t="s">
        <v>2338</v>
      </c>
      <c r="GX157" t="s">
        <v>227</v>
      </c>
      <c r="GY157">
        <v>1</v>
      </c>
      <c r="GZ157">
        <v>5189.2650000000003</v>
      </c>
      <c r="HA157">
        <v>12</v>
      </c>
      <c r="HB157" t="s">
        <v>227</v>
      </c>
      <c r="HC157">
        <v>11</v>
      </c>
      <c r="HD157" t="s">
        <v>227</v>
      </c>
      <c r="HE157">
        <v>3</v>
      </c>
      <c r="HF157">
        <v>1</v>
      </c>
      <c r="HG157" s="1">
        <v>44060.523611111108</v>
      </c>
      <c r="HH157" t="s">
        <v>227</v>
      </c>
      <c r="HI157" t="s">
        <v>227</v>
      </c>
      <c r="HJ157" t="s">
        <v>227</v>
      </c>
      <c r="HK157">
        <v>0</v>
      </c>
      <c r="HL157" t="s">
        <v>2339</v>
      </c>
      <c r="HM157" t="s">
        <v>265</v>
      </c>
      <c r="HN157" t="s">
        <v>1272</v>
      </c>
      <c r="HO157" t="s">
        <v>2340</v>
      </c>
      <c r="HP157">
        <v>2</v>
      </c>
      <c r="HQ157">
        <v>999999</v>
      </c>
    </row>
    <row r="158" spans="1:225" ht="45" x14ac:dyDescent="0.25">
      <c r="A158">
        <v>158</v>
      </c>
      <c r="B158">
        <v>5149</v>
      </c>
      <c r="C158">
        <v>2020</v>
      </c>
      <c r="D158" t="s">
        <v>2341</v>
      </c>
      <c r="E158" s="1">
        <v>44063.419444444444</v>
      </c>
      <c r="F158" t="s">
        <v>1120</v>
      </c>
      <c r="G158">
        <v>3</v>
      </c>
      <c r="H158">
        <v>0</v>
      </c>
      <c r="I158">
        <v>0</v>
      </c>
      <c r="J158">
        <v>1</v>
      </c>
      <c r="K158">
        <v>0</v>
      </c>
      <c r="L158">
        <v>0</v>
      </c>
      <c r="M158">
        <v>0</v>
      </c>
      <c r="N158">
        <v>0</v>
      </c>
      <c r="O158">
        <v>1</v>
      </c>
      <c r="P158">
        <v>0</v>
      </c>
      <c r="Q158">
        <v>0</v>
      </c>
      <c r="R158">
        <v>1</v>
      </c>
      <c r="S158" t="s">
        <v>2342</v>
      </c>
      <c r="T158">
        <v>0</v>
      </c>
      <c r="U158">
        <v>0</v>
      </c>
      <c r="V158">
        <v>1</v>
      </c>
      <c r="W158">
        <v>0</v>
      </c>
      <c r="X158">
        <v>0</v>
      </c>
      <c r="Y158">
        <v>0</v>
      </c>
      <c r="Z158">
        <v>0</v>
      </c>
      <c r="AA158">
        <v>1</v>
      </c>
      <c r="AB158">
        <v>0</v>
      </c>
      <c r="AC158">
        <v>0</v>
      </c>
      <c r="AD158">
        <v>1</v>
      </c>
      <c r="AE158" t="s">
        <v>2342</v>
      </c>
      <c r="AF158">
        <v>0</v>
      </c>
      <c r="AG158">
        <v>0</v>
      </c>
      <c r="AH158">
        <v>0</v>
      </c>
      <c r="AI158">
        <v>0</v>
      </c>
      <c r="AJ158">
        <v>0</v>
      </c>
      <c r="AK158">
        <v>1</v>
      </c>
      <c r="AL158">
        <v>1</v>
      </c>
      <c r="AM158" t="s">
        <v>2343</v>
      </c>
      <c r="AN158">
        <v>93442</v>
      </c>
      <c r="AO158" t="s">
        <v>231</v>
      </c>
      <c r="AP158" t="s">
        <v>2301</v>
      </c>
      <c r="AQ158">
        <v>93001</v>
      </c>
      <c r="AR158" s="2">
        <v>44331</v>
      </c>
      <c r="AS158">
        <v>1</v>
      </c>
      <c r="AT158">
        <v>1</v>
      </c>
      <c r="AU158">
        <v>1</v>
      </c>
      <c r="AV158">
        <v>0</v>
      </c>
      <c r="AW158" t="s">
        <v>227</v>
      </c>
      <c r="AX158" s="2">
        <v>44199</v>
      </c>
      <c r="AY158" t="s">
        <v>312</v>
      </c>
      <c r="AZ158">
        <v>0</v>
      </c>
      <c r="BA158">
        <v>0</v>
      </c>
      <c r="BB158">
        <v>0</v>
      </c>
      <c r="BC158">
        <v>0</v>
      </c>
      <c r="BD158">
        <v>0</v>
      </c>
      <c r="BE158">
        <v>0</v>
      </c>
      <c r="BF158">
        <v>0</v>
      </c>
      <c r="BG158">
        <v>1</v>
      </c>
      <c r="BH158" t="s">
        <v>2344</v>
      </c>
      <c r="BI158" t="s">
        <v>233</v>
      </c>
      <c r="BJ158" t="s">
        <v>227</v>
      </c>
      <c r="BK158" t="s">
        <v>234</v>
      </c>
      <c r="BL158" t="s">
        <v>335</v>
      </c>
      <c r="BM158" t="s">
        <v>236</v>
      </c>
      <c r="BN158" t="s">
        <v>227</v>
      </c>
      <c r="BO158" t="s">
        <v>233</v>
      </c>
      <c r="BP158" t="s">
        <v>233</v>
      </c>
      <c r="BQ158" s="2">
        <v>44198</v>
      </c>
      <c r="BR158" t="s">
        <v>239</v>
      </c>
      <c r="BS158" t="s">
        <v>238</v>
      </c>
      <c r="BT158" t="s">
        <v>237</v>
      </c>
      <c r="BU158" t="s">
        <v>237</v>
      </c>
      <c r="BV158" t="s">
        <v>2345</v>
      </c>
      <c r="BW158" t="s">
        <v>274</v>
      </c>
      <c r="BX158" s="3" t="s">
        <v>2346</v>
      </c>
      <c r="BY158" t="s">
        <v>292</v>
      </c>
      <c r="BZ158" t="s">
        <v>244</v>
      </c>
      <c r="CA158" t="s">
        <v>245</v>
      </c>
      <c r="CB158" t="s">
        <v>242</v>
      </c>
      <c r="CC158" t="s">
        <v>245</v>
      </c>
      <c r="CD158" t="s">
        <v>316</v>
      </c>
      <c r="CE158" t="s">
        <v>292</v>
      </c>
      <c r="CF158" t="s">
        <v>244</v>
      </c>
      <c r="CG158" t="s">
        <v>246</v>
      </c>
      <c r="CH158" t="s">
        <v>316</v>
      </c>
      <c r="CI158" t="s">
        <v>245</v>
      </c>
      <c r="CJ158" t="s">
        <v>242</v>
      </c>
      <c r="CK158" t="s">
        <v>292</v>
      </c>
      <c r="CL158" t="s">
        <v>244</v>
      </c>
      <c r="CM158" t="s">
        <v>241</v>
      </c>
      <c r="CN158" t="s">
        <v>244</v>
      </c>
      <c r="CO158" t="s">
        <v>292</v>
      </c>
      <c r="CP158" t="s">
        <v>244</v>
      </c>
      <c r="CQ158" t="s">
        <v>245</v>
      </c>
      <c r="CR158" t="s">
        <v>316</v>
      </c>
      <c r="CS158" t="s">
        <v>245</v>
      </c>
      <c r="CT158" t="s">
        <v>244</v>
      </c>
      <c r="CU158" t="s">
        <v>233</v>
      </c>
      <c r="CV158" t="s">
        <v>227</v>
      </c>
      <c r="CW158" t="s">
        <v>233</v>
      </c>
      <c r="CX158" t="s">
        <v>227</v>
      </c>
      <c r="CY158" t="s">
        <v>233</v>
      </c>
      <c r="CZ158" t="s">
        <v>227</v>
      </c>
      <c r="DA158" t="s">
        <v>2347</v>
      </c>
      <c r="DB158" t="s">
        <v>2348</v>
      </c>
      <c r="DC158" t="s">
        <v>253</v>
      </c>
      <c r="DD158" t="s">
        <v>253</v>
      </c>
      <c r="DE158" t="s">
        <v>251</v>
      </c>
      <c r="DF158" t="s">
        <v>251</v>
      </c>
      <c r="DG158" t="s">
        <v>251</v>
      </c>
      <c r="DH158" t="s">
        <v>251</v>
      </c>
      <c r="DI158" t="s">
        <v>251</v>
      </c>
      <c r="DJ158" t="s">
        <v>251</v>
      </c>
      <c r="DK158" t="s">
        <v>256</v>
      </c>
      <c r="DL158" t="s">
        <v>256</v>
      </c>
      <c r="DM158" t="s">
        <v>255</v>
      </c>
      <c r="DN158" t="s">
        <v>254</v>
      </c>
      <c r="DO158" t="s">
        <v>254</v>
      </c>
      <c r="DP158" t="s">
        <v>254</v>
      </c>
      <c r="DQ158" t="s">
        <v>254</v>
      </c>
      <c r="DR158" t="s">
        <v>254</v>
      </c>
      <c r="DS158" t="s">
        <v>251</v>
      </c>
      <c r="DT158" t="s">
        <v>253</v>
      </c>
      <c r="DU158" t="s">
        <v>252</v>
      </c>
      <c r="DV158" t="s">
        <v>251</v>
      </c>
      <c r="DW158" t="s">
        <v>251</v>
      </c>
      <c r="DX158" t="s">
        <v>252</v>
      </c>
      <c r="DY158" t="s">
        <v>251</v>
      </c>
      <c r="DZ158" t="s">
        <v>256</v>
      </c>
      <c r="EA158" t="s">
        <v>254</v>
      </c>
      <c r="EB158" t="s">
        <v>256</v>
      </c>
      <c r="EC158" t="s">
        <v>254</v>
      </c>
      <c r="ED158" t="s">
        <v>254</v>
      </c>
      <c r="EE158" t="s">
        <v>255</v>
      </c>
      <c r="EF158" t="s">
        <v>256</v>
      </c>
      <c r="EG158" t="s">
        <v>253</v>
      </c>
      <c r="EH158" t="s">
        <v>251</v>
      </c>
      <c r="EI158" t="s">
        <v>252</v>
      </c>
      <c r="EJ158" t="s">
        <v>253</v>
      </c>
      <c r="EK158" t="s">
        <v>254</v>
      </c>
      <c r="EL158" t="s">
        <v>254</v>
      </c>
      <c r="EM158" t="s">
        <v>255</v>
      </c>
      <c r="EN158" t="s">
        <v>256</v>
      </c>
      <c r="EO158" t="s">
        <v>253</v>
      </c>
      <c r="EP158" t="s">
        <v>251</v>
      </c>
      <c r="EQ158" t="s">
        <v>251</v>
      </c>
      <c r="ER158" t="s">
        <v>251</v>
      </c>
      <c r="ES158" t="s">
        <v>256</v>
      </c>
      <c r="ET158" t="s">
        <v>254</v>
      </c>
      <c r="EU158" t="s">
        <v>254</v>
      </c>
      <c r="EV158" t="s">
        <v>254</v>
      </c>
      <c r="EW158" t="s">
        <v>259</v>
      </c>
      <c r="EX158" t="s">
        <v>259</v>
      </c>
      <c r="EY158" t="s">
        <v>259</v>
      </c>
      <c r="EZ158" t="s">
        <v>260</v>
      </c>
      <c r="FA158" t="s">
        <v>258</v>
      </c>
      <c r="FB158" t="s">
        <v>260</v>
      </c>
      <c r="FC158" t="s">
        <v>260</v>
      </c>
      <c r="FD158" t="s">
        <v>260</v>
      </c>
      <c r="FE158" t="s">
        <v>258</v>
      </c>
      <c r="FF158" t="s">
        <v>257</v>
      </c>
      <c r="FG158" t="s">
        <v>258</v>
      </c>
      <c r="FH158" t="s">
        <v>261</v>
      </c>
      <c r="FI158" t="s">
        <v>260</v>
      </c>
      <c r="FJ158" t="s">
        <v>259</v>
      </c>
      <c r="FK158" t="s">
        <v>258</v>
      </c>
      <c r="FL158" t="s">
        <v>258</v>
      </c>
      <c r="FM158" t="s">
        <v>261</v>
      </c>
      <c r="FN158" t="s">
        <v>261</v>
      </c>
      <c r="FO158" t="s">
        <v>258</v>
      </c>
      <c r="FP158" t="s">
        <v>257</v>
      </c>
      <c r="FQ158" t="s">
        <v>261</v>
      </c>
      <c r="FR158" t="s">
        <v>261</v>
      </c>
      <c r="FS158" t="s">
        <v>258</v>
      </c>
      <c r="FT158" t="s">
        <v>261</v>
      </c>
      <c r="FU158" t="s">
        <v>259</v>
      </c>
      <c r="FV158" t="s">
        <v>259</v>
      </c>
      <c r="FW158" t="s">
        <v>259</v>
      </c>
      <c r="FX158" t="s">
        <v>259</v>
      </c>
      <c r="FY158" t="s">
        <v>259</v>
      </c>
      <c r="FZ158" t="s">
        <v>259</v>
      </c>
      <c r="GA158" t="s">
        <v>259</v>
      </c>
      <c r="GB158" t="s">
        <v>259</v>
      </c>
      <c r="GC158" t="s">
        <v>259</v>
      </c>
      <c r="GD158" t="s">
        <v>261</v>
      </c>
      <c r="GE158" t="s">
        <v>257</v>
      </c>
      <c r="GF158" t="s">
        <v>258</v>
      </c>
      <c r="GG158" t="s">
        <v>257</v>
      </c>
      <c r="GH158" t="s">
        <v>259</v>
      </c>
      <c r="GI158" t="s">
        <v>257</v>
      </c>
      <c r="GJ158" t="s">
        <v>259</v>
      </c>
      <c r="GK158" t="s">
        <v>257</v>
      </c>
      <c r="GL158" t="s">
        <v>257</v>
      </c>
      <c r="GM158" t="s">
        <v>261</v>
      </c>
      <c r="GN158" t="s">
        <v>257</v>
      </c>
      <c r="GO158" t="s">
        <v>259</v>
      </c>
      <c r="GP158" t="s">
        <v>258</v>
      </c>
      <c r="GQ158" t="s">
        <v>257</v>
      </c>
      <c r="GR158" t="s">
        <v>261</v>
      </c>
      <c r="GS158" t="s">
        <v>260</v>
      </c>
      <c r="GT158" t="s">
        <v>258</v>
      </c>
      <c r="GU158" t="s">
        <v>2349</v>
      </c>
      <c r="GV158" t="s">
        <v>2350</v>
      </c>
      <c r="GW158" t="s">
        <v>2351</v>
      </c>
      <c r="GX158" t="s">
        <v>2352</v>
      </c>
      <c r="GY158">
        <v>1</v>
      </c>
      <c r="GZ158">
        <v>1844.229</v>
      </c>
      <c r="HA158">
        <v>4</v>
      </c>
      <c r="HB158" t="s">
        <v>227</v>
      </c>
      <c r="HC158">
        <v>10</v>
      </c>
      <c r="HD158" t="s">
        <v>227</v>
      </c>
      <c r="HE158">
        <v>5</v>
      </c>
      <c r="HF158">
        <v>6</v>
      </c>
      <c r="HG158" s="1">
        <v>44063.397222222222</v>
      </c>
      <c r="HH158" t="s">
        <v>227</v>
      </c>
      <c r="HI158" t="s">
        <v>227</v>
      </c>
      <c r="HJ158" t="s">
        <v>227</v>
      </c>
      <c r="HK158">
        <v>0</v>
      </c>
      <c r="HL158" t="s">
        <v>2313</v>
      </c>
      <c r="HM158" t="s">
        <v>302</v>
      </c>
      <c r="HN158" t="s">
        <v>1272</v>
      </c>
      <c r="HO158" t="s">
        <v>2353</v>
      </c>
      <c r="HP158">
        <v>2</v>
      </c>
      <c r="HQ158">
        <v>999999</v>
      </c>
    </row>
    <row r="159" spans="1:225" ht="60" x14ac:dyDescent="0.25">
      <c r="A159">
        <v>159</v>
      </c>
      <c r="B159">
        <v>5182</v>
      </c>
      <c r="C159">
        <v>2020</v>
      </c>
      <c r="D159" t="s">
        <v>2354</v>
      </c>
      <c r="E159" s="1">
        <v>44068.604861111111</v>
      </c>
      <c r="F159" t="s">
        <v>1120</v>
      </c>
      <c r="G159">
        <v>3</v>
      </c>
      <c r="H159">
        <v>0</v>
      </c>
      <c r="I159">
        <v>0</v>
      </c>
      <c r="J159">
        <v>0</v>
      </c>
      <c r="K159">
        <v>0</v>
      </c>
      <c r="L159">
        <v>0</v>
      </c>
      <c r="M159">
        <v>0</v>
      </c>
      <c r="N159">
        <v>0</v>
      </c>
      <c r="O159">
        <v>1</v>
      </c>
      <c r="P159">
        <v>0</v>
      </c>
      <c r="Q159">
        <v>0</v>
      </c>
      <c r="R159">
        <v>1</v>
      </c>
      <c r="S159" t="s">
        <v>308</v>
      </c>
      <c r="T159">
        <v>0</v>
      </c>
      <c r="U159">
        <v>0</v>
      </c>
      <c r="V159">
        <v>0</v>
      </c>
      <c r="W159">
        <v>0</v>
      </c>
      <c r="X159">
        <v>0</v>
      </c>
      <c r="Y159">
        <v>0</v>
      </c>
      <c r="Z159">
        <v>0</v>
      </c>
      <c r="AA159">
        <v>1</v>
      </c>
      <c r="AB159">
        <v>0</v>
      </c>
      <c r="AC159">
        <v>0</v>
      </c>
      <c r="AD159">
        <v>0</v>
      </c>
      <c r="AE159" t="s">
        <v>227</v>
      </c>
      <c r="AF159">
        <v>0</v>
      </c>
      <c r="AG159">
        <v>0</v>
      </c>
      <c r="AH159">
        <v>0</v>
      </c>
      <c r="AI159">
        <v>0</v>
      </c>
      <c r="AJ159">
        <v>0</v>
      </c>
      <c r="AK159">
        <v>0</v>
      </c>
      <c r="AL159">
        <v>1</v>
      </c>
      <c r="AM159" t="s">
        <v>2355</v>
      </c>
      <c r="AN159">
        <v>90731</v>
      </c>
      <c r="AO159" t="s">
        <v>229</v>
      </c>
      <c r="AP159" t="s">
        <v>2356</v>
      </c>
      <c r="AQ159">
        <v>90277</v>
      </c>
      <c r="AR159" t="s">
        <v>229</v>
      </c>
      <c r="AS159">
        <v>1</v>
      </c>
      <c r="AT159">
        <v>1</v>
      </c>
      <c r="AU159">
        <v>0</v>
      </c>
      <c r="AV159">
        <v>0</v>
      </c>
      <c r="AW159" t="s">
        <v>227</v>
      </c>
      <c r="AX159" s="2">
        <v>44199</v>
      </c>
      <c r="AY159" t="s">
        <v>232</v>
      </c>
      <c r="AZ159">
        <v>0</v>
      </c>
      <c r="BA159">
        <v>0</v>
      </c>
      <c r="BB159">
        <v>0</v>
      </c>
      <c r="BC159">
        <v>0</v>
      </c>
      <c r="BD159">
        <v>0</v>
      </c>
      <c r="BE159">
        <v>0</v>
      </c>
      <c r="BF159">
        <v>0</v>
      </c>
      <c r="BG159">
        <v>1</v>
      </c>
      <c r="BH159" t="s">
        <v>2357</v>
      </c>
      <c r="BI159" t="s">
        <v>233</v>
      </c>
      <c r="BJ159" t="s">
        <v>227</v>
      </c>
      <c r="BK159" t="s">
        <v>234</v>
      </c>
      <c r="BL159" t="s">
        <v>273</v>
      </c>
      <c r="BM159" t="s">
        <v>236</v>
      </c>
      <c r="BN159" t="s">
        <v>227</v>
      </c>
      <c r="BO159" t="s">
        <v>233</v>
      </c>
      <c r="BP159" t="s">
        <v>233</v>
      </c>
      <c r="BQ159" s="2">
        <v>44198</v>
      </c>
      <c r="BR159" t="s">
        <v>237</v>
      </c>
      <c r="BS159" t="s">
        <v>237</v>
      </c>
      <c r="BT159" t="s">
        <v>239</v>
      </c>
      <c r="BU159" t="s">
        <v>239</v>
      </c>
      <c r="BV159" t="s">
        <v>319</v>
      </c>
      <c r="BW159" t="s">
        <v>274</v>
      </c>
      <c r="BX159" s="3" t="s">
        <v>2358</v>
      </c>
      <c r="BY159" t="s">
        <v>292</v>
      </c>
      <c r="BZ159" t="s">
        <v>242</v>
      </c>
      <c r="CA159" t="s">
        <v>292</v>
      </c>
      <c r="CB159" t="s">
        <v>242</v>
      </c>
      <c r="CC159" t="s">
        <v>292</v>
      </c>
      <c r="CD159" t="s">
        <v>242</v>
      </c>
      <c r="CE159" t="s">
        <v>292</v>
      </c>
      <c r="CF159" t="s">
        <v>242</v>
      </c>
      <c r="CG159" t="s">
        <v>292</v>
      </c>
      <c r="CH159" t="s">
        <v>242</v>
      </c>
      <c r="CI159" t="s">
        <v>292</v>
      </c>
      <c r="CJ159" t="s">
        <v>242</v>
      </c>
      <c r="CK159" t="s">
        <v>292</v>
      </c>
      <c r="CL159" t="s">
        <v>242</v>
      </c>
      <c r="CM159" t="s">
        <v>241</v>
      </c>
      <c r="CN159" t="s">
        <v>244</v>
      </c>
      <c r="CO159" t="s">
        <v>292</v>
      </c>
      <c r="CP159" t="s">
        <v>242</v>
      </c>
      <c r="CQ159" t="s">
        <v>292</v>
      </c>
      <c r="CR159" t="s">
        <v>242</v>
      </c>
      <c r="CS159" t="s">
        <v>245</v>
      </c>
      <c r="CT159" t="s">
        <v>316</v>
      </c>
      <c r="CU159" t="s">
        <v>233</v>
      </c>
      <c r="CV159" t="s">
        <v>227</v>
      </c>
      <c r="CW159" t="s">
        <v>247</v>
      </c>
      <c r="CX159" t="s">
        <v>2359</v>
      </c>
      <c r="CY159" t="s">
        <v>247</v>
      </c>
      <c r="CZ159" t="s">
        <v>2360</v>
      </c>
      <c r="DA159" t="s">
        <v>858</v>
      </c>
      <c r="DB159" t="s">
        <v>233</v>
      </c>
      <c r="DC159" t="s">
        <v>253</v>
      </c>
      <c r="DD159" t="s">
        <v>253</v>
      </c>
      <c r="DE159" t="s">
        <v>253</v>
      </c>
      <c r="DF159" t="s">
        <v>251</v>
      </c>
      <c r="DG159" t="s">
        <v>251</v>
      </c>
      <c r="DH159" t="s">
        <v>253</v>
      </c>
      <c r="DI159" t="s">
        <v>253</v>
      </c>
      <c r="DJ159" t="s">
        <v>253</v>
      </c>
      <c r="DK159" t="s">
        <v>256</v>
      </c>
      <c r="DL159" t="s">
        <v>256</v>
      </c>
      <c r="DM159" t="s">
        <v>256</v>
      </c>
      <c r="DN159" t="s">
        <v>254</v>
      </c>
      <c r="DO159" t="s">
        <v>256</v>
      </c>
      <c r="DP159" t="s">
        <v>256</v>
      </c>
      <c r="DQ159" t="s">
        <v>256</v>
      </c>
      <c r="DR159" t="s">
        <v>256</v>
      </c>
      <c r="DS159" t="s">
        <v>253</v>
      </c>
      <c r="DT159" t="s">
        <v>252</v>
      </c>
      <c r="DU159" t="s">
        <v>252</v>
      </c>
      <c r="DV159" t="s">
        <v>251</v>
      </c>
      <c r="DW159" t="s">
        <v>251</v>
      </c>
      <c r="DX159" t="s">
        <v>252</v>
      </c>
      <c r="DY159" t="s">
        <v>253</v>
      </c>
      <c r="DZ159" t="s">
        <v>256</v>
      </c>
      <c r="EA159" t="s">
        <v>255</v>
      </c>
      <c r="EB159" t="s">
        <v>254</v>
      </c>
      <c r="EC159" t="s">
        <v>254</v>
      </c>
      <c r="ED159" t="s">
        <v>254</v>
      </c>
      <c r="EE159" t="s">
        <v>255</v>
      </c>
      <c r="EF159" t="s">
        <v>256</v>
      </c>
      <c r="EG159" t="s">
        <v>251</v>
      </c>
      <c r="EH159" t="s">
        <v>253</v>
      </c>
      <c r="EI159" t="s">
        <v>252</v>
      </c>
      <c r="EJ159" t="s">
        <v>251</v>
      </c>
      <c r="EK159" t="s">
        <v>254</v>
      </c>
      <c r="EL159" t="s">
        <v>254</v>
      </c>
      <c r="EM159" t="s">
        <v>255</v>
      </c>
      <c r="EN159" t="s">
        <v>254</v>
      </c>
      <c r="EO159" t="s">
        <v>253</v>
      </c>
      <c r="EP159" t="s">
        <v>251</v>
      </c>
      <c r="EQ159" t="s">
        <v>252</v>
      </c>
      <c r="ER159" t="s">
        <v>252</v>
      </c>
      <c r="ES159" t="s">
        <v>256</v>
      </c>
      <c r="ET159" t="s">
        <v>254</v>
      </c>
      <c r="EU159" t="s">
        <v>255</v>
      </c>
      <c r="EV159" t="s">
        <v>255</v>
      </c>
      <c r="EW159" t="s">
        <v>259</v>
      </c>
      <c r="EX159" t="s">
        <v>259</v>
      </c>
      <c r="EY159" t="s">
        <v>259</v>
      </c>
      <c r="EZ159" t="s">
        <v>258</v>
      </c>
      <c r="FA159" t="s">
        <v>258</v>
      </c>
      <c r="FB159" t="s">
        <v>260</v>
      </c>
      <c r="FC159" t="s">
        <v>260</v>
      </c>
      <c r="FD159" t="s">
        <v>260</v>
      </c>
      <c r="FE159" t="s">
        <v>260</v>
      </c>
      <c r="FF159" t="s">
        <v>257</v>
      </c>
      <c r="FG159" t="s">
        <v>261</v>
      </c>
      <c r="FH159" t="s">
        <v>261</v>
      </c>
      <c r="FI159" t="s">
        <v>260</v>
      </c>
      <c r="FJ159" t="s">
        <v>257</v>
      </c>
      <c r="FK159" t="s">
        <v>257</v>
      </c>
      <c r="FL159" t="s">
        <v>259</v>
      </c>
      <c r="FM159" t="s">
        <v>258</v>
      </c>
      <c r="FN159" t="s">
        <v>257</v>
      </c>
      <c r="FO159" t="s">
        <v>259</v>
      </c>
      <c r="FP159" t="s">
        <v>257</v>
      </c>
      <c r="FQ159" t="s">
        <v>258</v>
      </c>
      <c r="FR159" t="s">
        <v>257</v>
      </c>
      <c r="FS159" t="s">
        <v>257</v>
      </c>
      <c r="FT159" t="s">
        <v>261</v>
      </c>
      <c r="FU159" t="s">
        <v>260</v>
      </c>
      <c r="FV159" t="s">
        <v>257</v>
      </c>
      <c r="FW159" t="s">
        <v>257</v>
      </c>
      <c r="FX159" t="s">
        <v>257</v>
      </c>
      <c r="FY159" t="s">
        <v>259</v>
      </c>
      <c r="FZ159" t="s">
        <v>257</v>
      </c>
      <c r="GA159" t="s">
        <v>258</v>
      </c>
      <c r="GB159" t="s">
        <v>261</v>
      </c>
      <c r="GC159" t="s">
        <v>258</v>
      </c>
      <c r="GD159" t="s">
        <v>258</v>
      </c>
      <c r="GE159" t="s">
        <v>257</v>
      </c>
      <c r="GF159" t="s">
        <v>261</v>
      </c>
      <c r="GG159" t="s">
        <v>257</v>
      </c>
      <c r="GH159" t="s">
        <v>259</v>
      </c>
      <c r="GI159" t="s">
        <v>258</v>
      </c>
      <c r="GJ159" t="s">
        <v>260</v>
      </c>
      <c r="GK159" t="s">
        <v>261</v>
      </c>
      <c r="GL159" t="s">
        <v>260</v>
      </c>
      <c r="GM159" t="s">
        <v>261</v>
      </c>
      <c r="GN159" t="s">
        <v>261</v>
      </c>
      <c r="GO159" t="s">
        <v>258</v>
      </c>
      <c r="GP159" t="s">
        <v>261</v>
      </c>
      <c r="GQ159" t="s">
        <v>258</v>
      </c>
      <c r="GR159" t="s">
        <v>258</v>
      </c>
      <c r="GS159" t="s">
        <v>260</v>
      </c>
      <c r="GT159" t="s">
        <v>257</v>
      </c>
      <c r="GU159" t="s">
        <v>2361</v>
      </c>
      <c r="GV159" t="s">
        <v>2362</v>
      </c>
      <c r="GW159" t="s">
        <v>2363</v>
      </c>
      <c r="GX159" t="s">
        <v>2364</v>
      </c>
      <c r="GY159">
        <v>1</v>
      </c>
      <c r="GZ159">
        <v>2440.9270000000001</v>
      </c>
      <c r="HA159">
        <v>4</v>
      </c>
      <c r="HB159" t="s">
        <v>227</v>
      </c>
      <c r="HC159">
        <v>10</v>
      </c>
      <c r="HD159" t="s">
        <v>227</v>
      </c>
      <c r="HE159">
        <v>5</v>
      </c>
      <c r="HF159">
        <v>6</v>
      </c>
      <c r="HG159" s="1">
        <v>44068.574305555558</v>
      </c>
      <c r="HH159" t="s">
        <v>227</v>
      </c>
      <c r="HI159" t="s">
        <v>227</v>
      </c>
      <c r="HJ159" t="s">
        <v>227</v>
      </c>
      <c r="HK159">
        <v>0</v>
      </c>
      <c r="HL159" t="s">
        <v>2365</v>
      </c>
      <c r="HM159" t="s">
        <v>302</v>
      </c>
      <c r="HN159" t="s">
        <v>1272</v>
      </c>
      <c r="HO159" t="s">
        <v>2366</v>
      </c>
      <c r="HP159">
        <v>2</v>
      </c>
      <c r="HQ159">
        <v>999999</v>
      </c>
    </row>
    <row r="160" spans="1:225" ht="30" x14ac:dyDescent="0.25">
      <c r="A160">
        <v>160</v>
      </c>
      <c r="B160">
        <v>5248</v>
      </c>
      <c r="C160">
        <v>2020</v>
      </c>
      <c r="D160" t="s">
        <v>2367</v>
      </c>
      <c r="E160" s="1">
        <v>44074.529861111114</v>
      </c>
      <c r="F160" t="s">
        <v>1120</v>
      </c>
      <c r="G160">
        <v>3</v>
      </c>
      <c r="H160">
        <v>0</v>
      </c>
      <c r="I160">
        <v>0</v>
      </c>
      <c r="J160">
        <v>1</v>
      </c>
      <c r="K160">
        <v>0</v>
      </c>
      <c r="L160">
        <v>0</v>
      </c>
      <c r="M160">
        <v>0</v>
      </c>
      <c r="N160">
        <v>0</v>
      </c>
      <c r="O160">
        <v>1</v>
      </c>
      <c r="P160">
        <v>0</v>
      </c>
      <c r="Q160">
        <v>0</v>
      </c>
      <c r="R160">
        <v>0</v>
      </c>
      <c r="S160" t="s">
        <v>227</v>
      </c>
      <c r="T160">
        <v>0</v>
      </c>
      <c r="U160">
        <v>0</v>
      </c>
      <c r="V160">
        <v>1</v>
      </c>
      <c r="W160">
        <v>0</v>
      </c>
      <c r="X160">
        <v>0</v>
      </c>
      <c r="Y160">
        <v>0</v>
      </c>
      <c r="Z160">
        <v>0</v>
      </c>
      <c r="AA160">
        <v>1</v>
      </c>
      <c r="AB160">
        <v>0</v>
      </c>
      <c r="AC160">
        <v>0</v>
      </c>
      <c r="AD160">
        <v>0</v>
      </c>
      <c r="AE160" t="s">
        <v>227</v>
      </c>
      <c r="AF160">
        <v>0</v>
      </c>
      <c r="AG160">
        <v>0</v>
      </c>
      <c r="AH160">
        <v>0</v>
      </c>
      <c r="AI160">
        <v>0</v>
      </c>
      <c r="AJ160">
        <v>1</v>
      </c>
      <c r="AK160">
        <v>0</v>
      </c>
      <c r="AL160">
        <v>0</v>
      </c>
      <c r="AM160" t="s">
        <v>2368</v>
      </c>
      <c r="AN160">
        <v>95468</v>
      </c>
      <c r="AO160" t="s">
        <v>229</v>
      </c>
      <c r="AP160" t="s">
        <v>2369</v>
      </c>
      <c r="AQ160">
        <v>95621</v>
      </c>
      <c r="AR160" t="s">
        <v>311</v>
      </c>
      <c r="AS160">
        <v>1</v>
      </c>
      <c r="AT160">
        <v>1</v>
      </c>
      <c r="AU160">
        <v>1</v>
      </c>
      <c r="AV160">
        <v>0</v>
      </c>
      <c r="AW160" t="s">
        <v>227</v>
      </c>
      <c r="AX160" s="2">
        <v>44199</v>
      </c>
      <c r="AY160" t="s">
        <v>312</v>
      </c>
      <c r="AZ160">
        <v>0</v>
      </c>
      <c r="BA160">
        <v>0</v>
      </c>
      <c r="BB160">
        <v>0</v>
      </c>
      <c r="BC160">
        <v>0</v>
      </c>
      <c r="BD160">
        <v>0</v>
      </c>
      <c r="BE160">
        <v>0</v>
      </c>
      <c r="BF160">
        <v>0</v>
      </c>
      <c r="BG160">
        <v>1</v>
      </c>
      <c r="BH160" t="s">
        <v>2370</v>
      </c>
      <c r="BI160" t="s">
        <v>233</v>
      </c>
      <c r="BJ160" t="s">
        <v>227</v>
      </c>
      <c r="BK160" s="2">
        <v>44494</v>
      </c>
      <c r="BL160" t="s">
        <v>291</v>
      </c>
      <c r="BM160" t="s">
        <v>236</v>
      </c>
      <c r="BN160" t="s">
        <v>227</v>
      </c>
      <c r="BO160" t="s">
        <v>233</v>
      </c>
      <c r="BP160" t="s">
        <v>233</v>
      </c>
      <c r="BQ160" s="2">
        <v>44259</v>
      </c>
      <c r="BR160" t="s">
        <v>237</v>
      </c>
      <c r="BS160" t="s">
        <v>238</v>
      </c>
      <c r="BT160" t="s">
        <v>239</v>
      </c>
      <c r="BU160" t="s">
        <v>227</v>
      </c>
      <c r="BV160" t="s">
        <v>227</v>
      </c>
      <c r="BW160" t="s">
        <v>274</v>
      </c>
      <c r="BX160" s="3" t="s">
        <v>2371</v>
      </c>
      <c r="BY160" t="s">
        <v>292</v>
      </c>
      <c r="BZ160" t="s">
        <v>242</v>
      </c>
      <c r="CA160" t="s">
        <v>243</v>
      </c>
      <c r="CB160" t="s">
        <v>242</v>
      </c>
      <c r="CC160" t="s">
        <v>241</v>
      </c>
      <c r="CD160" t="s">
        <v>316</v>
      </c>
      <c r="CE160" t="s">
        <v>292</v>
      </c>
      <c r="CF160" t="s">
        <v>242</v>
      </c>
      <c r="CG160" t="s">
        <v>292</v>
      </c>
      <c r="CH160" t="s">
        <v>242</v>
      </c>
      <c r="CI160" t="s">
        <v>243</v>
      </c>
      <c r="CJ160" t="s">
        <v>242</v>
      </c>
      <c r="CK160" t="s">
        <v>292</v>
      </c>
      <c r="CL160" t="s">
        <v>242</v>
      </c>
      <c r="CM160" t="s">
        <v>241</v>
      </c>
      <c r="CN160" t="s">
        <v>244</v>
      </c>
      <c r="CO160" t="s">
        <v>292</v>
      </c>
      <c r="CP160" t="s">
        <v>242</v>
      </c>
      <c r="CQ160" t="s">
        <v>292</v>
      </c>
      <c r="CR160" t="s">
        <v>242</v>
      </c>
      <c r="CS160" t="s">
        <v>227</v>
      </c>
      <c r="CT160" t="s">
        <v>227</v>
      </c>
      <c r="CU160" t="s">
        <v>247</v>
      </c>
      <c r="CV160" t="s">
        <v>2372</v>
      </c>
      <c r="CW160" t="s">
        <v>233</v>
      </c>
      <c r="CX160" t="s">
        <v>227</v>
      </c>
      <c r="CY160" t="s">
        <v>233</v>
      </c>
      <c r="CZ160" t="s">
        <v>227</v>
      </c>
      <c r="DA160" t="s">
        <v>1325</v>
      </c>
      <c r="DB160" t="s">
        <v>1222</v>
      </c>
      <c r="DC160" t="s">
        <v>253</v>
      </c>
      <c r="DD160" t="s">
        <v>253</v>
      </c>
      <c r="DE160" t="s">
        <v>253</v>
      </c>
      <c r="DF160" t="s">
        <v>253</v>
      </c>
      <c r="DG160" t="s">
        <v>253</v>
      </c>
      <c r="DH160" t="s">
        <v>253</v>
      </c>
      <c r="DI160" t="s">
        <v>253</v>
      </c>
      <c r="DJ160" t="s">
        <v>253</v>
      </c>
      <c r="DK160" t="s">
        <v>254</v>
      </c>
      <c r="DL160" t="s">
        <v>254</v>
      </c>
      <c r="DM160" t="s">
        <v>254</v>
      </c>
      <c r="DN160" t="s">
        <v>254</v>
      </c>
      <c r="DO160" t="s">
        <v>254</v>
      </c>
      <c r="DP160" t="s">
        <v>254</v>
      </c>
      <c r="DQ160" t="s">
        <v>254</v>
      </c>
      <c r="DR160" t="s">
        <v>254</v>
      </c>
      <c r="DS160" t="s">
        <v>253</v>
      </c>
      <c r="DT160" t="s">
        <v>253</v>
      </c>
      <c r="DU160" t="s">
        <v>252</v>
      </c>
      <c r="DV160" t="s">
        <v>251</v>
      </c>
      <c r="DW160" t="s">
        <v>251</v>
      </c>
      <c r="DX160" t="s">
        <v>251</v>
      </c>
      <c r="DY160" t="s">
        <v>251</v>
      </c>
      <c r="DZ160" t="s">
        <v>254</v>
      </c>
      <c r="EA160" t="s">
        <v>255</v>
      </c>
      <c r="EB160" t="s">
        <v>256</v>
      </c>
      <c r="EC160" t="s">
        <v>254</v>
      </c>
      <c r="ED160" t="s">
        <v>254</v>
      </c>
      <c r="EE160" t="s">
        <v>254</v>
      </c>
      <c r="EF160" t="s">
        <v>254</v>
      </c>
      <c r="EG160" t="s">
        <v>251</v>
      </c>
      <c r="EH160" t="s">
        <v>251</v>
      </c>
      <c r="EI160" t="s">
        <v>252</v>
      </c>
      <c r="EJ160" t="s">
        <v>253</v>
      </c>
      <c r="EK160" t="s">
        <v>255</v>
      </c>
      <c r="EL160" t="s">
        <v>255</v>
      </c>
      <c r="EM160" t="s">
        <v>255</v>
      </c>
      <c r="EN160" t="s">
        <v>254</v>
      </c>
      <c r="EO160" t="s">
        <v>253</v>
      </c>
      <c r="EP160" t="s">
        <v>253</v>
      </c>
      <c r="EQ160" t="s">
        <v>253</v>
      </c>
      <c r="ER160" t="s">
        <v>253</v>
      </c>
      <c r="ES160" t="s">
        <v>256</v>
      </c>
      <c r="ET160" t="s">
        <v>256</v>
      </c>
      <c r="EU160" t="s">
        <v>254</v>
      </c>
      <c r="EV160" t="s">
        <v>256</v>
      </c>
      <c r="EW160" t="s">
        <v>257</v>
      </c>
      <c r="EX160" t="s">
        <v>258</v>
      </c>
      <c r="EY160" t="s">
        <v>257</v>
      </c>
      <c r="EZ160" t="s">
        <v>257</v>
      </c>
      <c r="FA160" t="s">
        <v>257</v>
      </c>
      <c r="FB160" t="s">
        <v>257</v>
      </c>
      <c r="FC160" t="s">
        <v>257</v>
      </c>
      <c r="FD160" t="s">
        <v>258</v>
      </c>
      <c r="FE160" t="s">
        <v>258</v>
      </c>
      <c r="FF160" t="s">
        <v>258</v>
      </c>
      <c r="FG160" t="s">
        <v>258</v>
      </c>
      <c r="FH160" t="s">
        <v>261</v>
      </c>
      <c r="FI160" t="s">
        <v>261</v>
      </c>
      <c r="FJ160" t="s">
        <v>261</v>
      </c>
      <c r="FK160" t="s">
        <v>258</v>
      </c>
      <c r="FL160" t="s">
        <v>259</v>
      </c>
      <c r="FM160" t="s">
        <v>259</v>
      </c>
      <c r="FN160" t="s">
        <v>259</v>
      </c>
      <c r="FO160" t="s">
        <v>259</v>
      </c>
      <c r="FP160" t="s">
        <v>259</v>
      </c>
      <c r="FQ160" t="s">
        <v>259</v>
      </c>
      <c r="FR160" t="s">
        <v>259</v>
      </c>
      <c r="FS160" t="s">
        <v>259</v>
      </c>
      <c r="FT160" t="s">
        <v>259</v>
      </c>
      <c r="FU160" t="s">
        <v>257</v>
      </c>
      <c r="FV160" t="s">
        <v>257</v>
      </c>
      <c r="FW160" t="s">
        <v>257</v>
      </c>
      <c r="FX160" t="s">
        <v>257</v>
      </c>
      <c r="FY160" t="s">
        <v>258</v>
      </c>
      <c r="FZ160" t="s">
        <v>258</v>
      </c>
      <c r="GA160" t="s">
        <v>261</v>
      </c>
      <c r="GB160" t="s">
        <v>260</v>
      </c>
      <c r="GC160" t="s">
        <v>258</v>
      </c>
      <c r="GD160" t="s">
        <v>258</v>
      </c>
      <c r="GE160" t="s">
        <v>258</v>
      </c>
      <c r="GF160" t="s">
        <v>258</v>
      </c>
      <c r="GG160" t="s">
        <v>258</v>
      </c>
      <c r="GH160" t="s">
        <v>258</v>
      </c>
      <c r="GI160" t="s">
        <v>258</v>
      </c>
      <c r="GJ160" t="s">
        <v>261</v>
      </c>
      <c r="GK160" t="s">
        <v>257</v>
      </c>
      <c r="GL160" t="s">
        <v>260</v>
      </c>
      <c r="GM160" t="s">
        <v>260</v>
      </c>
      <c r="GN160" t="s">
        <v>261</v>
      </c>
      <c r="GO160" t="s">
        <v>260</v>
      </c>
      <c r="GP160" t="s">
        <v>260</v>
      </c>
      <c r="GQ160" t="s">
        <v>261</v>
      </c>
      <c r="GR160" t="s">
        <v>258</v>
      </c>
      <c r="GS160" t="s">
        <v>261</v>
      </c>
      <c r="GT160" t="s">
        <v>258</v>
      </c>
      <c r="GU160" t="s">
        <v>2373</v>
      </c>
      <c r="GV160" t="s">
        <v>297</v>
      </c>
      <c r="GW160" t="s">
        <v>2374</v>
      </c>
      <c r="GX160" t="s">
        <v>2375</v>
      </c>
      <c r="GY160">
        <v>1</v>
      </c>
      <c r="GZ160">
        <v>1464.22</v>
      </c>
      <c r="HA160">
        <v>13</v>
      </c>
      <c r="HB160" t="s">
        <v>227</v>
      </c>
      <c r="HC160">
        <v>11</v>
      </c>
      <c r="HD160" t="s">
        <v>227</v>
      </c>
      <c r="HE160">
        <v>5</v>
      </c>
      <c r="HF160">
        <v>6</v>
      </c>
      <c r="HG160" s="1">
        <v>44074.511805555558</v>
      </c>
      <c r="HH160" t="s">
        <v>227</v>
      </c>
      <c r="HI160" t="s">
        <v>227</v>
      </c>
      <c r="HJ160" t="s">
        <v>227</v>
      </c>
      <c r="HK160">
        <v>0</v>
      </c>
      <c r="HL160" t="s">
        <v>2376</v>
      </c>
      <c r="HM160" t="s">
        <v>302</v>
      </c>
      <c r="HN160" t="s">
        <v>1272</v>
      </c>
      <c r="HO160" t="s">
        <v>2377</v>
      </c>
      <c r="HP160">
        <v>2</v>
      </c>
      <c r="HQ160">
        <v>999999</v>
      </c>
    </row>
    <row r="161" spans="1:225" ht="45" x14ac:dyDescent="0.25">
      <c r="A161">
        <v>161</v>
      </c>
      <c r="B161">
        <v>5281</v>
      </c>
      <c r="C161">
        <v>2020</v>
      </c>
      <c r="D161" t="s">
        <v>2378</v>
      </c>
      <c r="E161" s="1">
        <v>44075.469444444447</v>
      </c>
      <c r="F161" t="s">
        <v>1120</v>
      </c>
      <c r="G161">
        <v>3</v>
      </c>
      <c r="H161">
        <v>0</v>
      </c>
      <c r="I161">
        <v>0</v>
      </c>
      <c r="J161">
        <v>0</v>
      </c>
      <c r="K161">
        <v>0</v>
      </c>
      <c r="L161">
        <v>0</v>
      </c>
      <c r="M161">
        <v>0</v>
      </c>
      <c r="N161">
        <v>0</v>
      </c>
      <c r="O161">
        <v>1</v>
      </c>
      <c r="P161">
        <v>0</v>
      </c>
      <c r="Q161">
        <v>0</v>
      </c>
      <c r="R161">
        <v>1</v>
      </c>
      <c r="S161" t="s">
        <v>308</v>
      </c>
      <c r="T161">
        <v>0</v>
      </c>
      <c r="U161">
        <v>0</v>
      </c>
      <c r="V161">
        <v>0</v>
      </c>
      <c r="W161">
        <v>0</v>
      </c>
      <c r="X161">
        <v>0</v>
      </c>
      <c r="Y161">
        <v>0</v>
      </c>
      <c r="Z161">
        <v>0</v>
      </c>
      <c r="AA161">
        <v>1</v>
      </c>
      <c r="AB161">
        <v>0</v>
      </c>
      <c r="AC161">
        <v>0</v>
      </c>
      <c r="AD161">
        <v>0</v>
      </c>
      <c r="AE161" t="s">
        <v>227</v>
      </c>
      <c r="AF161">
        <v>0</v>
      </c>
      <c r="AG161">
        <v>0</v>
      </c>
      <c r="AH161">
        <v>0</v>
      </c>
      <c r="AI161">
        <v>0</v>
      </c>
      <c r="AJ161">
        <v>0</v>
      </c>
      <c r="AK161">
        <v>0</v>
      </c>
      <c r="AL161">
        <v>1</v>
      </c>
      <c r="AM161" t="s">
        <v>2379</v>
      </c>
      <c r="AN161">
        <v>93035</v>
      </c>
      <c r="AO161" t="s">
        <v>229</v>
      </c>
      <c r="AP161" t="s">
        <v>2380</v>
      </c>
      <c r="AQ161">
        <v>91709</v>
      </c>
      <c r="AR161" t="s">
        <v>231</v>
      </c>
      <c r="AS161">
        <v>0</v>
      </c>
      <c r="AT161">
        <v>0</v>
      </c>
      <c r="AU161">
        <v>1</v>
      </c>
      <c r="AV161">
        <v>1</v>
      </c>
      <c r="AW161" t="s">
        <v>2381</v>
      </c>
      <c r="AX161" t="s">
        <v>227</v>
      </c>
      <c r="AY161" t="s">
        <v>289</v>
      </c>
      <c r="AZ161">
        <v>0</v>
      </c>
      <c r="BA161">
        <v>0</v>
      </c>
      <c r="BB161">
        <v>0</v>
      </c>
      <c r="BC161">
        <v>0</v>
      </c>
      <c r="BD161">
        <v>0</v>
      </c>
      <c r="BE161">
        <v>0</v>
      </c>
      <c r="BF161">
        <v>0</v>
      </c>
      <c r="BG161">
        <v>1</v>
      </c>
      <c r="BH161" t="s">
        <v>313</v>
      </c>
      <c r="BI161" t="s">
        <v>233</v>
      </c>
      <c r="BJ161" t="s">
        <v>227</v>
      </c>
      <c r="BK161" s="2">
        <v>44494</v>
      </c>
      <c r="BL161" t="s">
        <v>235</v>
      </c>
      <c r="BM161" t="s">
        <v>236</v>
      </c>
      <c r="BN161" t="s">
        <v>227</v>
      </c>
      <c r="BO161" t="s">
        <v>233</v>
      </c>
      <c r="BP161" t="s">
        <v>233</v>
      </c>
      <c r="BQ161" s="2">
        <v>44198</v>
      </c>
      <c r="BR161" t="s">
        <v>237</v>
      </c>
      <c r="BS161" t="s">
        <v>238</v>
      </c>
      <c r="BT161" t="s">
        <v>239</v>
      </c>
      <c r="BU161" t="s">
        <v>239</v>
      </c>
      <c r="BV161" t="s">
        <v>2382</v>
      </c>
      <c r="BW161" t="s">
        <v>274</v>
      </c>
      <c r="BX161" s="3" t="s">
        <v>2383</v>
      </c>
      <c r="BY161" t="s">
        <v>241</v>
      </c>
      <c r="BZ161" t="s">
        <v>316</v>
      </c>
      <c r="CA161" t="s">
        <v>292</v>
      </c>
      <c r="CB161" t="s">
        <v>242</v>
      </c>
      <c r="CC161" t="s">
        <v>292</v>
      </c>
      <c r="CD161" t="s">
        <v>242</v>
      </c>
      <c r="CE161" t="s">
        <v>292</v>
      </c>
      <c r="CF161" t="s">
        <v>242</v>
      </c>
      <c r="CG161" t="s">
        <v>243</v>
      </c>
      <c r="CH161" t="s">
        <v>316</v>
      </c>
      <c r="CI161" t="s">
        <v>245</v>
      </c>
      <c r="CJ161" t="s">
        <v>242</v>
      </c>
      <c r="CK161" t="s">
        <v>292</v>
      </c>
      <c r="CL161" t="s">
        <v>242</v>
      </c>
      <c r="CM161" t="s">
        <v>241</v>
      </c>
      <c r="CN161" t="s">
        <v>244</v>
      </c>
      <c r="CO161" t="s">
        <v>245</v>
      </c>
      <c r="CP161" t="s">
        <v>242</v>
      </c>
      <c r="CQ161" t="s">
        <v>241</v>
      </c>
      <c r="CR161" t="s">
        <v>244</v>
      </c>
      <c r="CS161" t="s">
        <v>245</v>
      </c>
      <c r="CT161" t="s">
        <v>244</v>
      </c>
      <c r="CU161" t="s">
        <v>247</v>
      </c>
      <c r="CV161" t="s">
        <v>2384</v>
      </c>
      <c r="CW161" t="s">
        <v>247</v>
      </c>
      <c r="CX161" t="s">
        <v>2385</v>
      </c>
      <c r="CY161" t="s">
        <v>233</v>
      </c>
      <c r="CZ161" t="s">
        <v>227</v>
      </c>
      <c r="DA161" t="s">
        <v>2386</v>
      </c>
      <c r="DB161" t="s">
        <v>233</v>
      </c>
      <c r="DC161" t="s">
        <v>253</v>
      </c>
      <c r="DD161" t="s">
        <v>251</v>
      </c>
      <c r="DE161" t="s">
        <v>251</v>
      </c>
      <c r="DF161" t="s">
        <v>252</v>
      </c>
      <c r="DG161" t="s">
        <v>252</v>
      </c>
      <c r="DH161" t="s">
        <v>251</v>
      </c>
      <c r="DI161" t="s">
        <v>253</v>
      </c>
      <c r="DJ161" t="s">
        <v>253</v>
      </c>
      <c r="DK161" t="s">
        <v>254</v>
      </c>
      <c r="DL161" t="s">
        <v>255</v>
      </c>
      <c r="DM161" t="s">
        <v>254</v>
      </c>
      <c r="DN161" t="s">
        <v>255</v>
      </c>
      <c r="DO161" t="s">
        <v>254</v>
      </c>
      <c r="DP161" t="s">
        <v>254</v>
      </c>
      <c r="DQ161" t="s">
        <v>256</v>
      </c>
      <c r="DR161" t="s">
        <v>256</v>
      </c>
      <c r="DS161" t="s">
        <v>253</v>
      </c>
      <c r="DT161" t="s">
        <v>253</v>
      </c>
      <c r="DU161" t="s">
        <v>251</v>
      </c>
      <c r="DV161" t="s">
        <v>253</v>
      </c>
      <c r="DW161" t="s">
        <v>253</v>
      </c>
      <c r="DX161" t="s">
        <v>252</v>
      </c>
      <c r="DY161" t="s">
        <v>253</v>
      </c>
      <c r="DZ161" t="s">
        <v>256</v>
      </c>
      <c r="EA161" t="s">
        <v>254</v>
      </c>
      <c r="EB161" t="s">
        <v>256</v>
      </c>
      <c r="EC161" t="s">
        <v>256</v>
      </c>
      <c r="ED161" t="s">
        <v>256</v>
      </c>
      <c r="EE161" t="s">
        <v>254</v>
      </c>
      <c r="EF161" t="s">
        <v>256</v>
      </c>
      <c r="EG161" t="s">
        <v>253</v>
      </c>
      <c r="EH161" t="s">
        <v>252</v>
      </c>
      <c r="EI161" t="s">
        <v>252</v>
      </c>
      <c r="EJ161" t="s">
        <v>251</v>
      </c>
      <c r="EK161" t="s">
        <v>256</v>
      </c>
      <c r="EL161" t="s">
        <v>255</v>
      </c>
      <c r="EM161" t="s">
        <v>255</v>
      </c>
      <c r="EN161" t="s">
        <v>254</v>
      </c>
      <c r="EO161" t="s">
        <v>253</v>
      </c>
      <c r="EP161" t="s">
        <v>251</v>
      </c>
      <c r="EQ161" t="s">
        <v>253</v>
      </c>
      <c r="ER161" t="s">
        <v>252</v>
      </c>
      <c r="ES161" t="s">
        <v>256</v>
      </c>
      <c r="ET161" t="s">
        <v>254</v>
      </c>
      <c r="EU161" t="s">
        <v>256</v>
      </c>
      <c r="EV161" t="s">
        <v>255</v>
      </c>
      <c r="EW161" t="s">
        <v>257</v>
      </c>
      <c r="EX161" t="s">
        <v>257</v>
      </c>
      <c r="EY161" t="s">
        <v>259</v>
      </c>
      <c r="EZ161" t="s">
        <v>259</v>
      </c>
      <c r="FA161" t="s">
        <v>259</v>
      </c>
      <c r="FB161" t="s">
        <v>257</v>
      </c>
      <c r="FC161" t="s">
        <v>257</v>
      </c>
      <c r="FD161" t="s">
        <v>259</v>
      </c>
      <c r="FE161" t="s">
        <v>260</v>
      </c>
      <c r="FF161" t="s">
        <v>260</v>
      </c>
      <c r="FG161" t="s">
        <v>260</v>
      </c>
      <c r="FH161" t="s">
        <v>260</v>
      </c>
      <c r="FI161" t="s">
        <v>260</v>
      </c>
      <c r="FJ161" t="s">
        <v>260</v>
      </c>
      <c r="FK161" t="s">
        <v>260</v>
      </c>
      <c r="FL161" t="s">
        <v>259</v>
      </c>
      <c r="FM161" t="s">
        <v>259</v>
      </c>
      <c r="FN161" t="s">
        <v>258</v>
      </c>
      <c r="FO161" t="s">
        <v>259</v>
      </c>
      <c r="FP161" t="s">
        <v>259</v>
      </c>
      <c r="FQ161" t="s">
        <v>259</v>
      </c>
      <c r="FR161" t="s">
        <v>258</v>
      </c>
      <c r="FS161" t="s">
        <v>258</v>
      </c>
      <c r="FT161" t="s">
        <v>259</v>
      </c>
      <c r="FU161" t="s">
        <v>260</v>
      </c>
      <c r="FV161" t="s">
        <v>259</v>
      </c>
      <c r="FW161" t="s">
        <v>257</v>
      </c>
      <c r="FX161" t="s">
        <v>257</v>
      </c>
      <c r="FY161" t="s">
        <v>259</v>
      </c>
      <c r="FZ161" t="s">
        <v>257</v>
      </c>
      <c r="GA161" t="s">
        <v>260</v>
      </c>
      <c r="GB161" t="s">
        <v>260</v>
      </c>
      <c r="GC161" t="s">
        <v>260</v>
      </c>
      <c r="GD161" t="s">
        <v>260</v>
      </c>
      <c r="GE161" t="s">
        <v>257</v>
      </c>
      <c r="GF161" t="s">
        <v>260</v>
      </c>
      <c r="GG161" t="s">
        <v>257</v>
      </c>
      <c r="GH161" t="s">
        <v>257</v>
      </c>
      <c r="GI161" t="s">
        <v>261</v>
      </c>
      <c r="GJ161" t="s">
        <v>257</v>
      </c>
      <c r="GK161" t="s">
        <v>260</v>
      </c>
      <c r="GL161" t="s">
        <v>260</v>
      </c>
      <c r="GM161" t="s">
        <v>260</v>
      </c>
      <c r="GN161" t="s">
        <v>257</v>
      </c>
      <c r="GO161" t="s">
        <v>260</v>
      </c>
      <c r="GP161" t="s">
        <v>259</v>
      </c>
      <c r="GQ161" t="s">
        <v>260</v>
      </c>
      <c r="GR161" t="s">
        <v>257</v>
      </c>
      <c r="GS161" t="s">
        <v>257</v>
      </c>
      <c r="GT161" t="s">
        <v>257</v>
      </c>
      <c r="GU161" t="s">
        <v>2387</v>
      </c>
      <c r="GV161" t="s">
        <v>297</v>
      </c>
      <c r="GW161" t="s">
        <v>2388</v>
      </c>
      <c r="GX161" t="s">
        <v>2389</v>
      </c>
      <c r="GY161">
        <v>1</v>
      </c>
      <c r="GZ161">
        <v>2738.7759999999998</v>
      </c>
      <c r="HA161">
        <v>5</v>
      </c>
      <c r="HB161" t="s">
        <v>227</v>
      </c>
      <c r="HC161">
        <v>10</v>
      </c>
      <c r="HD161" t="s">
        <v>227</v>
      </c>
      <c r="HE161">
        <v>5</v>
      </c>
      <c r="HF161">
        <v>6</v>
      </c>
      <c r="HG161" s="1">
        <v>44075.4375</v>
      </c>
      <c r="HH161" t="s">
        <v>227</v>
      </c>
      <c r="HI161" t="s">
        <v>227</v>
      </c>
      <c r="HJ161" t="s">
        <v>227</v>
      </c>
      <c r="HK161">
        <v>0</v>
      </c>
      <c r="HL161" t="s">
        <v>2390</v>
      </c>
      <c r="HM161" t="s">
        <v>302</v>
      </c>
      <c r="HN161" t="s">
        <v>1272</v>
      </c>
      <c r="HO161" t="s">
        <v>2391</v>
      </c>
      <c r="HP161">
        <v>2</v>
      </c>
      <c r="HQ161">
        <v>999999</v>
      </c>
    </row>
    <row r="162" spans="1:225" ht="30" x14ac:dyDescent="0.25">
      <c r="A162">
        <v>162</v>
      </c>
      <c r="B162">
        <v>5314</v>
      </c>
      <c r="C162">
        <v>2020</v>
      </c>
      <c r="D162" t="s">
        <v>2392</v>
      </c>
      <c r="E162" s="1">
        <v>44078.488194444442</v>
      </c>
      <c r="F162" t="s">
        <v>1120</v>
      </c>
      <c r="G162">
        <v>3</v>
      </c>
      <c r="H162">
        <v>0</v>
      </c>
      <c r="I162">
        <v>1</v>
      </c>
      <c r="J162">
        <v>1</v>
      </c>
      <c r="K162">
        <v>0</v>
      </c>
      <c r="L162">
        <v>1</v>
      </c>
      <c r="M162">
        <v>1</v>
      </c>
      <c r="N162">
        <v>0</v>
      </c>
      <c r="O162">
        <v>1</v>
      </c>
      <c r="P162">
        <v>0</v>
      </c>
      <c r="Q162">
        <v>0</v>
      </c>
      <c r="R162">
        <v>0</v>
      </c>
      <c r="S162" t="s">
        <v>227</v>
      </c>
      <c r="T162">
        <v>0</v>
      </c>
      <c r="U162">
        <v>0</v>
      </c>
      <c r="V162">
        <v>0</v>
      </c>
      <c r="W162">
        <v>0</v>
      </c>
      <c r="X162">
        <v>1</v>
      </c>
      <c r="Y162">
        <v>1</v>
      </c>
      <c r="Z162">
        <v>0</v>
      </c>
      <c r="AA162">
        <v>1</v>
      </c>
      <c r="AB162">
        <v>0</v>
      </c>
      <c r="AC162">
        <v>0</v>
      </c>
      <c r="AD162">
        <v>0</v>
      </c>
      <c r="AE162" t="s">
        <v>227</v>
      </c>
      <c r="AF162">
        <v>0</v>
      </c>
      <c r="AG162">
        <v>1</v>
      </c>
      <c r="AH162">
        <v>1</v>
      </c>
      <c r="AI162">
        <v>1</v>
      </c>
      <c r="AJ162">
        <v>1</v>
      </c>
      <c r="AK162">
        <v>1</v>
      </c>
      <c r="AL162">
        <v>1</v>
      </c>
      <c r="AM162" t="s">
        <v>2393</v>
      </c>
      <c r="AN162">
        <v>95410</v>
      </c>
      <c r="AO162" t="s">
        <v>229</v>
      </c>
      <c r="AP162" t="s">
        <v>2394</v>
      </c>
      <c r="AQ162">
        <v>95460</v>
      </c>
      <c r="AR162" t="s">
        <v>229</v>
      </c>
      <c r="AS162">
        <v>1</v>
      </c>
      <c r="AT162">
        <v>1</v>
      </c>
      <c r="AU162">
        <v>0</v>
      </c>
      <c r="AV162">
        <v>1</v>
      </c>
      <c r="AW162" t="s">
        <v>1204</v>
      </c>
      <c r="AX162" s="2">
        <v>44199</v>
      </c>
      <c r="AY162" t="s">
        <v>312</v>
      </c>
      <c r="AZ162">
        <v>0</v>
      </c>
      <c r="BA162">
        <v>0</v>
      </c>
      <c r="BB162">
        <v>0</v>
      </c>
      <c r="BC162">
        <v>1</v>
      </c>
      <c r="BD162">
        <v>0</v>
      </c>
      <c r="BE162">
        <v>1</v>
      </c>
      <c r="BF162">
        <v>1</v>
      </c>
      <c r="BG162">
        <v>1</v>
      </c>
      <c r="BH162" t="s">
        <v>736</v>
      </c>
      <c r="BI162" t="s">
        <v>233</v>
      </c>
      <c r="BJ162" t="s">
        <v>227</v>
      </c>
      <c r="BK162" t="s">
        <v>234</v>
      </c>
      <c r="BL162" t="s">
        <v>273</v>
      </c>
      <c r="BM162" t="s">
        <v>236</v>
      </c>
      <c r="BN162" t="s">
        <v>227</v>
      </c>
      <c r="BO162" t="s">
        <v>233</v>
      </c>
      <c r="BP162" t="s">
        <v>233</v>
      </c>
      <c r="BQ162" s="2">
        <v>44198</v>
      </c>
      <c r="BR162" t="s">
        <v>237</v>
      </c>
      <c r="BS162" t="s">
        <v>238</v>
      </c>
      <c r="BT162" t="s">
        <v>239</v>
      </c>
      <c r="BU162" t="s">
        <v>227</v>
      </c>
      <c r="BV162" t="s">
        <v>227</v>
      </c>
      <c r="BW162" t="s">
        <v>274</v>
      </c>
      <c r="BX162" s="3" t="s">
        <v>2395</v>
      </c>
      <c r="BY162" t="s">
        <v>292</v>
      </c>
      <c r="BZ162" t="s">
        <v>244</v>
      </c>
      <c r="CA162" t="s">
        <v>292</v>
      </c>
      <c r="CB162" t="s">
        <v>244</v>
      </c>
      <c r="CC162" t="s">
        <v>292</v>
      </c>
      <c r="CD162" t="s">
        <v>244</v>
      </c>
      <c r="CE162" t="s">
        <v>292</v>
      </c>
      <c r="CF162" t="s">
        <v>244</v>
      </c>
      <c r="CG162" t="s">
        <v>245</v>
      </c>
      <c r="CH162" t="s">
        <v>316</v>
      </c>
      <c r="CI162" t="s">
        <v>292</v>
      </c>
      <c r="CJ162" t="s">
        <v>244</v>
      </c>
      <c r="CK162" t="s">
        <v>292</v>
      </c>
      <c r="CL162" t="s">
        <v>244</v>
      </c>
      <c r="CM162" t="s">
        <v>292</v>
      </c>
      <c r="CN162" t="s">
        <v>244</v>
      </c>
      <c r="CO162" t="s">
        <v>292</v>
      </c>
      <c r="CP162" t="s">
        <v>244</v>
      </c>
      <c r="CQ162" t="s">
        <v>292</v>
      </c>
      <c r="CR162" t="s">
        <v>244</v>
      </c>
      <c r="CS162" t="s">
        <v>227</v>
      </c>
      <c r="CT162" t="s">
        <v>227</v>
      </c>
      <c r="CU162" t="s">
        <v>247</v>
      </c>
      <c r="CV162" t="s">
        <v>2396</v>
      </c>
      <c r="CW162" t="s">
        <v>247</v>
      </c>
      <c r="CX162" t="s">
        <v>2397</v>
      </c>
      <c r="CY162" t="s">
        <v>233</v>
      </c>
      <c r="CZ162" t="s">
        <v>227</v>
      </c>
      <c r="DA162" t="s">
        <v>2398</v>
      </c>
      <c r="DB162" t="s">
        <v>1193</v>
      </c>
      <c r="DC162" t="s">
        <v>251</v>
      </c>
      <c r="DD162" t="s">
        <v>251</v>
      </c>
      <c r="DE162" t="s">
        <v>251</v>
      </c>
      <c r="DF162" t="s">
        <v>253</v>
      </c>
      <c r="DG162" t="s">
        <v>253</v>
      </c>
      <c r="DH162" t="s">
        <v>251</v>
      </c>
      <c r="DI162" t="s">
        <v>251</v>
      </c>
      <c r="DJ162" t="s">
        <v>251</v>
      </c>
      <c r="DK162" t="s">
        <v>254</v>
      </c>
      <c r="DL162" t="s">
        <v>255</v>
      </c>
      <c r="DM162" t="s">
        <v>255</v>
      </c>
      <c r="DN162" t="s">
        <v>254</v>
      </c>
      <c r="DO162" t="s">
        <v>255</v>
      </c>
      <c r="DP162" t="s">
        <v>254</v>
      </c>
      <c r="DQ162" t="s">
        <v>255</v>
      </c>
      <c r="DR162" t="s">
        <v>255</v>
      </c>
      <c r="DS162" t="s">
        <v>251</v>
      </c>
      <c r="DT162" t="s">
        <v>252</v>
      </c>
      <c r="DU162" t="s">
        <v>252</v>
      </c>
      <c r="DV162" t="s">
        <v>251</v>
      </c>
      <c r="DW162" t="s">
        <v>251</v>
      </c>
      <c r="DX162" t="s">
        <v>252</v>
      </c>
      <c r="DY162" t="s">
        <v>253</v>
      </c>
      <c r="DZ162" t="s">
        <v>254</v>
      </c>
      <c r="EA162" t="s">
        <v>255</v>
      </c>
      <c r="EB162" t="s">
        <v>255</v>
      </c>
      <c r="EC162" t="s">
        <v>254</v>
      </c>
      <c r="ED162" t="s">
        <v>256</v>
      </c>
      <c r="EE162" t="s">
        <v>255</v>
      </c>
      <c r="EF162" t="s">
        <v>254</v>
      </c>
      <c r="EG162" t="s">
        <v>251</v>
      </c>
      <c r="EH162" t="s">
        <v>251</v>
      </c>
      <c r="EI162" t="s">
        <v>251</v>
      </c>
      <c r="EJ162" t="s">
        <v>251</v>
      </c>
      <c r="EK162" t="s">
        <v>254</v>
      </c>
      <c r="EL162" t="s">
        <v>254</v>
      </c>
      <c r="EM162" t="s">
        <v>255</v>
      </c>
      <c r="EN162" t="s">
        <v>254</v>
      </c>
      <c r="EO162" t="s">
        <v>252</v>
      </c>
      <c r="EP162" t="s">
        <v>252</v>
      </c>
      <c r="EQ162" t="s">
        <v>252</v>
      </c>
      <c r="ER162" t="s">
        <v>251</v>
      </c>
      <c r="ES162" t="s">
        <v>254</v>
      </c>
      <c r="ET162" t="s">
        <v>255</v>
      </c>
      <c r="EU162" t="s">
        <v>254</v>
      </c>
      <c r="EV162" t="s">
        <v>255</v>
      </c>
      <c r="EW162" t="s">
        <v>259</v>
      </c>
      <c r="EX162" t="s">
        <v>257</v>
      </c>
      <c r="EY162" t="s">
        <v>257</v>
      </c>
      <c r="EZ162" t="s">
        <v>260</v>
      </c>
      <c r="FA162" t="s">
        <v>259</v>
      </c>
      <c r="FB162" t="s">
        <v>261</v>
      </c>
      <c r="FC162" t="s">
        <v>261</v>
      </c>
      <c r="FD162" t="s">
        <v>260</v>
      </c>
      <c r="FE162" t="s">
        <v>260</v>
      </c>
      <c r="FF162" t="s">
        <v>261</v>
      </c>
      <c r="FG162" t="s">
        <v>260</v>
      </c>
      <c r="FH162" t="s">
        <v>260</v>
      </c>
      <c r="FI162" t="s">
        <v>260</v>
      </c>
      <c r="FJ162" t="s">
        <v>260</v>
      </c>
      <c r="FK162" t="s">
        <v>260</v>
      </c>
      <c r="FL162" t="s">
        <v>258</v>
      </c>
      <c r="FM162" t="s">
        <v>260</v>
      </c>
      <c r="FN162" t="s">
        <v>260</v>
      </c>
      <c r="FO162" t="s">
        <v>257</v>
      </c>
      <c r="FP162" t="s">
        <v>257</v>
      </c>
      <c r="FQ162" t="s">
        <v>260</v>
      </c>
      <c r="FR162" t="s">
        <v>260</v>
      </c>
      <c r="FS162" t="s">
        <v>257</v>
      </c>
      <c r="FT162" t="s">
        <v>261</v>
      </c>
      <c r="FU162" t="s">
        <v>261</v>
      </c>
      <c r="FV162" t="s">
        <v>257</v>
      </c>
      <c r="FW162" t="s">
        <v>258</v>
      </c>
      <c r="FX162" t="s">
        <v>260</v>
      </c>
      <c r="FY162" t="s">
        <v>259</v>
      </c>
      <c r="FZ162" t="s">
        <v>257</v>
      </c>
      <c r="GA162" t="s">
        <v>261</v>
      </c>
      <c r="GB162" t="s">
        <v>260</v>
      </c>
      <c r="GC162" t="s">
        <v>258</v>
      </c>
      <c r="GD162" t="s">
        <v>257</v>
      </c>
      <c r="GE162" t="s">
        <v>258</v>
      </c>
      <c r="GF162" t="s">
        <v>257</v>
      </c>
      <c r="GG162" t="s">
        <v>257</v>
      </c>
      <c r="GH162" t="s">
        <v>258</v>
      </c>
      <c r="GI162" t="s">
        <v>257</v>
      </c>
      <c r="GJ162" t="s">
        <v>261</v>
      </c>
      <c r="GK162" t="s">
        <v>261</v>
      </c>
      <c r="GL162" t="s">
        <v>260</v>
      </c>
      <c r="GM162" t="s">
        <v>260</v>
      </c>
      <c r="GN162" t="s">
        <v>261</v>
      </c>
      <c r="GO162" t="s">
        <v>260</v>
      </c>
      <c r="GP162" t="s">
        <v>260</v>
      </c>
      <c r="GQ162" t="s">
        <v>261</v>
      </c>
      <c r="GR162" t="s">
        <v>261</v>
      </c>
      <c r="GS162" t="s">
        <v>261</v>
      </c>
      <c r="GT162" t="s">
        <v>261</v>
      </c>
      <c r="GU162" t="s">
        <v>2399</v>
      </c>
      <c r="GV162" t="s">
        <v>296</v>
      </c>
      <c r="GW162" t="s">
        <v>2400</v>
      </c>
      <c r="GX162" t="s">
        <v>227</v>
      </c>
      <c r="GY162">
        <v>1</v>
      </c>
      <c r="GZ162">
        <v>3463.7829999999999</v>
      </c>
      <c r="HA162">
        <v>5</v>
      </c>
      <c r="HB162" t="s">
        <v>227</v>
      </c>
      <c r="HC162">
        <v>10</v>
      </c>
      <c r="HD162" t="s">
        <v>227</v>
      </c>
      <c r="HE162">
        <v>5</v>
      </c>
      <c r="HF162">
        <v>6</v>
      </c>
      <c r="HG162" s="1">
        <v>44078.447916666664</v>
      </c>
      <c r="HH162" t="s">
        <v>227</v>
      </c>
      <c r="HI162" t="s">
        <v>227</v>
      </c>
      <c r="HJ162" t="s">
        <v>227</v>
      </c>
      <c r="HK162">
        <v>0</v>
      </c>
      <c r="HL162" t="s">
        <v>2401</v>
      </c>
      <c r="HM162" t="s">
        <v>302</v>
      </c>
      <c r="HN162" t="s">
        <v>1272</v>
      </c>
      <c r="HO162" t="s">
        <v>2100</v>
      </c>
      <c r="HP162">
        <v>2</v>
      </c>
      <c r="HQ162">
        <v>999999</v>
      </c>
    </row>
    <row r="163" spans="1:225" x14ac:dyDescent="0.25">
      <c r="A163">
        <v>163</v>
      </c>
      <c r="B163">
        <v>5380</v>
      </c>
      <c r="C163">
        <v>2020</v>
      </c>
      <c r="D163" t="s">
        <v>2402</v>
      </c>
      <c r="E163" s="1">
        <v>44088.822916666664</v>
      </c>
      <c r="F163" t="s">
        <v>1120</v>
      </c>
      <c r="G163">
        <v>3</v>
      </c>
      <c r="H163">
        <v>0</v>
      </c>
      <c r="I163">
        <v>0</v>
      </c>
      <c r="J163">
        <v>0</v>
      </c>
      <c r="K163">
        <v>0</v>
      </c>
      <c r="L163">
        <v>0</v>
      </c>
      <c r="M163">
        <v>0</v>
      </c>
      <c r="N163">
        <v>0</v>
      </c>
      <c r="O163">
        <v>0</v>
      </c>
      <c r="P163">
        <v>0</v>
      </c>
      <c r="Q163">
        <v>0</v>
      </c>
      <c r="R163">
        <v>1</v>
      </c>
      <c r="S163" t="s">
        <v>2403</v>
      </c>
      <c r="T163">
        <v>0</v>
      </c>
      <c r="U163">
        <v>0</v>
      </c>
      <c r="V163">
        <v>0</v>
      </c>
      <c r="W163">
        <v>0</v>
      </c>
      <c r="X163">
        <v>0</v>
      </c>
      <c r="Y163">
        <v>0</v>
      </c>
      <c r="Z163">
        <v>0</v>
      </c>
      <c r="AA163">
        <v>0</v>
      </c>
      <c r="AB163">
        <v>0</v>
      </c>
      <c r="AC163">
        <v>0</v>
      </c>
      <c r="AD163">
        <v>1</v>
      </c>
      <c r="AE163" t="s">
        <v>2403</v>
      </c>
      <c r="AF163">
        <v>1</v>
      </c>
      <c r="AG163">
        <v>0</v>
      </c>
      <c r="AH163">
        <v>0</v>
      </c>
      <c r="AI163">
        <v>0</v>
      </c>
      <c r="AJ163">
        <v>0</v>
      </c>
      <c r="AK163">
        <v>0</v>
      </c>
      <c r="AL163">
        <v>0</v>
      </c>
      <c r="AM163" t="s">
        <v>2404</v>
      </c>
      <c r="AN163">
        <v>98272</v>
      </c>
      <c r="AO163" s="2">
        <v>44331</v>
      </c>
      <c r="AP163" t="s">
        <v>2405</v>
      </c>
      <c r="AQ163">
        <v>98294</v>
      </c>
      <c r="AR163" t="s">
        <v>311</v>
      </c>
      <c r="AS163">
        <v>0</v>
      </c>
      <c r="AT163">
        <v>0</v>
      </c>
      <c r="AU163">
        <v>0</v>
      </c>
      <c r="AV163">
        <v>1</v>
      </c>
      <c r="AW163" t="s">
        <v>2406</v>
      </c>
      <c r="AX163" t="s">
        <v>227</v>
      </c>
      <c r="AY163" t="s">
        <v>312</v>
      </c>
      <c r="AZ163">
        <v>0</v>
      </c>
      <c r="BA163">
        <v>0</v>
      </c>
      <c r="BB163">
        <v>0</v>
      </c>
      <c r="BC163">
        <v>1</v>
      </c>
      <c r="BD163">
        <v>0</v>
      </c>
      <c r="BE163">
        <v>0</v>
      </c>
      <c r="BF163">
        <v>0</v>
      </c>
      <c r="BG163">
        <v>0</v>
      </c>
      <c r="BH163" t="s">
        <v>227</v>
      </c>
      <c r="BI163" t="s">
        <v>233</v>
      </c>
      <c r="BJ163" t="s">
        <v>227</v>
      </c>
      <c r="BK163" t="s">
        <v>234</v>
      </c>
      <c r="BL163" t="s">
        <v>335</v>
      </c>
      <c r="BM163" t="s">
        <v>236</v>
      </c>
      <c r="BN163" t="s">
        <v>227</v>
      </c>
      <c r="BO163" t="s">
        <v>233</v>
      </c>
      <c r="BP163" t="s">
        <v>233</v>
      </c>
      <c r="BQ163" t="s">
        <v>227</v>
      </c>
      <c r="BR163" t="s">
        <v>238</v>
      </c>
      <c r="BS163" t="s">
        <v>238</v>
      </c>
      <c r="BT163" t="s">
        <v>238</v>
      </c>
      <c r="BU163" t="s">
        <v>227</v>
      </c>
      <c r="BV163" t="s">
        <v>227</v>
      </c>
      <c r="BW163" t="s">
        <v>240</v>
      </c>
      <c r="BX163" s="3" t="s">
        <v>227</v>
      </c>
      <c r="BY163" t="s">
        <v>292</v>
      </c>
      <c r="BZ163" t="s">
        <v>316</v>
      </c>
      <c r="CA163" t="s">
        <v>292</v>
      </c>
      <c r="CB163" t="s">
        <v>242</v>
      </c>
      <c r="CC163" t="s">
        <v>292</v>
      </c>
      <c r="CD163" t="s">
        <v>242</v>
      </c>
      <c r="CE163" t="s">
        <v>292</v>
      </c>
      <c r="CF163" t="s">
        <v>242</v>
      </c>
      <c r="CG163" t="s">
        <v>292</v>
      </c>
      <c r="CH163" t="s">
        <v>242</v>
      </c>
      <c r="CI163" t="s">
        <v>292</v>
      </c>
      <c r="CJ163" t="s">
        <v>242</v>
      </c>
      <c r="CK163" t="s">
        <v>292</v>
      </c>
      <c r="CL163" t="s">
        <v>242</v>
      </c>
      <c r="CM163" t="s">
        <v>292</v>
      </c>
      <c r="CN163" t="s">
        <v>242</v>
      </c>
      <c r="CO163" t="s">
        <v>292</v>
      </c>
      <c r="CP163" t="s">
        <v>242</v>
      </c>
      <c r="CQ163" t="s">
        <v>292</v>
      </c>
      <c r="CR163" t="s">
        <v>242</v>
      </c>
      <c r="CS163" t="s">
        <v>243</v>
      </c>
      <c r="CT163" t="s">
        <v>244</v>
      </c>
      <c r="CU163" t="s">
        <v>233</v>
      </c>
      <c r="CV163" t="s">
        <v>227</v>
      </c>
      <c r="CW163" t="s">
        <v>233</v>
      </c>
      <c r="CX163" t="s">
        <v>227</v>
      </c>
      <c r="CY163" t="s">
        <v>233</v>
      </c>
      <c r="CZ163" t="s">
        <v>227</v>
      </c>
      <c r="DA163" t="s">
        <v>2407</v>
      </c>
      <c r="DB163" t="s">
        <v>2408</v>
      </c>
      <c r="DC163" t="s">
        <v>251</v>
      </c>
      <c r="DD163" t="s">
        <v>251</v>
      </c>
      <c r="DE163" t="s">
        <v>252</v>
      </c>
      <c r="DF163" t="s">
        <v>251</v>
      </c>
      <c r="DG163" t="s">
        <v>251</v>
      </c>
      <c r="DH163" t="s">
        <v>252</v>
      </c>
      <c r="DI163" t="s">
        <v>252</v>
      </c>
      <c r="DJ163" t="s">
        <v>252</v>
      </c>
      <c r="DK163" t="s">
        <v>254</v>
      </c>
      <c r="DL163" t="s">
        <v>255</v>
      </c>
      <c r="DM163" t="s">
        <v>255</v>
      </c>
      <c r="DN163" t="s">
        <v>255</v>
      </c>
      <c r="DO163" t="s">
        <v>255</v>
      </c>
      <c r="DP163" t="s">
        <v>254</v>
      </c>
      <c r="DQ163" t="s">
        <v>255</v>
      </c>
      <c r="DR163" t="s">
        <v>255</v>
      </c>
      <c r="DS163" t="s">
        <v>251</v>
      </c>
      <c r="DT163" t="s">
        <v>252</v>
      </c>
      <c r="DU163" t="s">
        <v>252</v>
      </c>
      <c r="DV163" t="s">
        <v>252</v>
      </c>
      <c r="DW163" t="s">
        <v>252</v>
      </c>
      <c r="DX163" t="s">
        <v>252</v>
      </c>
      <c r="DY163" t="s">
        <v>252</v>
      </c>
      <c r="DZ163" t="s">
        <v>254</v>
      </c>
      <c r="EA163" t="s">
        <v>255</v>
      </c>
      <c r="EB163" t="s">
        <v>255</v>
      </c>
      <c r="EC163" t="s">
        <v>255</v>
      </c>
      <c r="ED163" t="s">
        <v>255</v>
      </c>
      <c r="EE163" t="s">
        <v>255</v>
      </c>
      <c r="EF163" t="s">
        <v>255</v>
      </c>
      <c r="EG163" t="s">
        <v>252</v>
      </c>
      <c r="EH163" t="s">
        <v>252</v>
      </c>
      <c r="EI163" t="s">
        <v>252</v>
      </c>
      <c r="EJ163" t="s">
        <v>252</v>
      </c>
      <c r="EK163" t="s">
        <v>255</v>
      </c>
      <c r="EL163" t="s">
        <v>255</v>
      </c>
      <c r="EM163" t="s">
        <v>255</v>
      </c>
      <c r="EN163" t="s">
        <v>255</v>
      </c>
      <c r="EO163" t="s">
        <v>252</v>
      </c>
      <c r="EP163" t="s">
        <v>252</v>
      </c>
      <c r="EQ163" t="s">
        <v>252</v>
      </c>
      <c r="ER163" t="s">
        <v>252</v>
      </c>
      <c r="ES163" t="s">
        <v>255</v>
      </c>
      <c r="ET163" t="s">
        <v>255</v>
      </c>
      <c r="EU163" t="s">
        <v>255</v>
      </c>
      <c r="EV163" t="s">
        <v>255</v>
      </c>
      <c r="EW163" t="s">
        <v>258</v>
      </c>
      <c r="EX163" t="s">
        <v>258</v>
      </c>
      <c r="EY163" t="s">
        <v>258</v>
      </c>
      <c r="EZ163" t="s">
        <v>258</v>
      </c>
      <c r="FA163" t="s">
        <v>258</v>
      </c>
      <c r="FB163" t="s">
        <v>258</v>
      </c>
      <c r="FC163" t="s">
        <v>258</v>
      </c>
      <c r="FD163" t="s">
        <v>258</v>
      </c>
      <c r="FE163" t="s">
        <v>258</v>
      </c>
      <c r="FF163" t="s">
        <v>258</v>
      </c>
      <c r="FG163" t="s">
        <v>258</v>
      </c>
      <c r="FH163" t="s">
        <v>258</v>
      </c>
      <c r="FI163" t="s">
        <v>258</v>
      </c>
      <c r="FJ163" t="s">
        <v>258</v>
      </c>
      <c r="FK163" t="s">
        <v>258</v>
      </c>
      <c r="FL163" t="s">
        <v>258</v>
      </c>
      <c r="FM163" t="s">
        <v>258</v>
      </c>
      <c r="FN163" t="s">
        <v>258</v>
      </c>
      <c r="FO163" t="s">
        <v>258</v>
      </c>
      <c r="FP163" t="s">
        <v>258</v>
      </c>
      <c r="FQ163" t="s">
        <v>258</v>
      </c>
      <c r="FR163" t="s">
        <v>258</v>
      </c>
      <c r="FS163" t="s">
        <v>258</v>
      </c>
      <c r="FT163" t="s">
        <v>258</v>
      </c>
      <c r="FU163" t="s">
        <v>258</v>
      </c>
      <c r="FV163" t="s">
        <v>257</v>
      </c>
      <c r="FW163" t="s">
        <v>258</v>
      </c>
      <c r="FX163" t="s">
        <v>257</v>
      </c>
      <c r="FY163" t="s">
        <v>257</v>
      </c>
      <c r="FZ163" t="s">
        <v>257</v>
      </c>
      <c r="GA163" t="s">
        <v>259</v>
      </c>
      <c r="GB163" t="s">
        <v>257</v>
      </c>
      <c r="GC163" t="s">
        <v>257</v>
      </c>
      <c r="GD163" t="s">
        <v>259</v>
      </c>
      <c r="GE163" t="s">
        <v>257</v>
      </c>
      <c r="GF163" t="s">
        <v>257</v>
      </c>
      <c r="GG163" t="s">
        <v>258</v>
      </c>
      <c r="GH163" t="s">
        <v>258</v>
      </c>
      <c r="GI163" t="s">
        <v>258</v>
      </c>
      <c r="GJ163" t="s">
        <v>261</v>
      </c>
      <c r="GK163" t="s">
        <v>258</v>
      </c>
      <c r="GL163" t="s">
        <v>260</v>
      </c>
      <c r="GM163" t="s">
        <v>260</v>
      </c>
      <c r="GN163" t="s">
        <v>259</v>
      </c>
      <c r="GO163" t="s">
        <v>259</v>
      </c>
      <c r="GP163" t="s">
        <v>257</v>
      </c>
      <c r="GQ163" t="s">
        <v>258</v>
      </c>
      <c r="GR163" t="s">
        <v>258</v>
      </c>
      <c r="GS163" t="s">
        <v>258</v>
      </c>
      <c r="GT163" t="s">
        <v>258</v>
      </c>
      <c r="GU163" t="s">
        <v>2409</v>
      </c>
      <c r="GV163" t="s">
        <v>2409</v>
      </c>
      <c r="GW163" t="s">
        <v>2410</v>
      </c>
      <c r="GX163" t="s">
        <v>2411</v>
      </c>
      <c r="GY163">
        <v>1</v>
      </c>
      <c r="GZ163">
        <v>1243.4090000000001</v>
      </c>
      <c r="HA163">
        <v>5</v>
      </c>
      <c r="HB163" t="s">
        <v>227</v>
      </c>
      <c r="HC163">
        <v>10</v>
      </c>
      <c r="HD163" t="s">
        <v>227</v>
      </c>
      <c r="HE163">
        <v>5</v>
      </c>
      <c r="HF163">
        <v>6</v>
      </c>
      <c r="HG163" s="1">
        <v>44088.808333333334</v>
      </c>
      <c r="HH163" t="s">
        <v>227</v>
      </c>
      <c r="HI163" t="s">
        <v>227</v>
      </c>
      <c r="HJ163" t="s">
        <v>227</v>
      </c>
      <c r="HK163">
        <v>0</v>
      </c>
      <c r="HL163" t="s">
        <v>2401</v>
      </c>
      <c r="HM163" t="s">
        <v>302</v>
      </c>
      <c r="HN163" t="s">
        <v>1272</v>
      </c>
      <c r="HO163" t="s">
        <v>2412</v>
      </c>
      <c r="HP163">
        <v>2</v>
      </c>
      <c r="HQ163">
        <v>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7"/>
  <sheetViews>
    <sheetView workbookViewId="0">
      <selection activeCell="F170" sqref="F170"/>
    </sheetView>
  </sheetViews>
  <sheetFormatPr defaultRowHeight="15" x14ac:dyDescent="0.25"/>
  <sheetData>
    <row r="1" spans="2:13" x14ac:dyDescent="0.25">
      <c r="B1" t="s">
        <v>151</v>
      </c>
      <c r="C1" t="s">
        <v>152</v>
      </c>
      <c r="D1" t="s">
        <v>153</v>
      </c>
      <c r="E1" t="s">
        <v>154</v>
      </c>
      <c r="F1" t="s">
        <v>155</v>
      </c>
      <c r="G1" t="s">
        <v>156</v>
      </c>
      <c r="H1" t="s">
        <v>157</v>
      </c>
      <c r="L1" t="s">
        <v>155</v>
      </c>
    </row>
    <row r="2" spans="2:13" x14ac:dyDescent="0.25">
      <c r="B2" t="s">
        <v>257</v>
      </c>
      <c r="C2" t="s">
        <v>257</v>
      </c>
      <c r="D2" t="s">
        <v>258</v>
      </c>
      <c r="E2" t="s">
        <v>259</v>
      </c>
      <c r="F2" t="s">
        <v>259</v>
      </c>
      <c r="G2" t="s">
        <v>259</v>
      </c>
      <c r="H2" t="s">
        <v>259</v>
      </c>
      <c r="L2">
        <f>COUNTIF('decoded_responses_08.Oct.2020'!$FA$2:$FA$163, "strongly_agree")</f>
        <v>66</v>
      </c>
      <c r="M2">
        <f>L2/$L$7</f>
        <v>0.40740740740740738</v>
      </c>
    </row>
    <row r="3" spans="2:13" x14ac:dyDescent="0.25">
      <c r="B3" t="s">
        <v>258</v>
      </c>
      <c r="C3" t="s">
        <v>258</v>
      </c>
      <c r="D3" t="s">
        <v>261</v>
      </c>
      <c r="E3" t="s">
        <v>260</v>
      </c>
      <c r="F3" t="s">
        <v>261</v>
      </c>
      <c r="G3" t="s">
        <v>261</v>
      </c>
      <c r="H3" t="s">
        <v>261</v>
      </c>
      <c r="L3">
        <f>COUNTIF('decoded_responses_08.Oct.2020'!$FA$2:$FA$163, "somewhat_agree")</f>
        <v>49</v>
      </c>
      <c r="M3">
        <f>L3/$L$7</f>
        <v>0.30246913580246915</v>
      </c>
    </row>
    <row r="4" spans="2:13" x14ac:dyDescent="0.25">
      <c r="B4" t="s">
        <v>260</v>
      </c>
      <c r="C4" t="s">
        <v>260</v>
      </c>
      <c r="D4" t="s">
        <v>260</v>
      </c>
      <c r="E4" t="s">
        <v>260</v>
      </c>
      <c r="F4" t="s">
        <v>258</v>
      </c>
      <c r="G4" t="s">
        <v>257</v>
      </c>
      <c r="H4" t="s">
        <v>257</v>
      </c>
      <c r="L4">
        <f>COUNTIF('decoded_responses_08.Oct.2020'!$FA$2:$FA$163, "neutral")</f>
        <v>26</v>
      </c>
      <c r="M4">
        <f>L4/$L$7</f>
        <v>0.16049382716049382</v>
      </c>
    </row>
    <row r="5" spans="2:13" x14ac:dyDescent="0.25">
      <c r="B5" t="s">
        <v>259</v>
      </c>
      <c r="C5" t="s">
        <v>260</v>
      </c>
      <c r="D5" t="s">
        <v>261</v>
      </c>
      <c r="E5" t="s">
        <v>260</v>
      </c>
      <c r="F5" t="s">
        <v>259</v>
      </c>
      <c r="G5" t="s">
        <v>261</v>
      </c>
      <c r="H5" t="s">
        <v>261</v>
      </c>
      <c r="L5">
        <f>COUNTIF('decoded_responses_08.Oct.2020'!$FA$2:$FA$163, "somewhat_disagree")</f>
        <v>14</v>
      </c>
      <c r="M5">
        <f>L5/$L$7</f>
        <v>8.6419753086419748E-2</v>
      </c>
    </row>
    <row r="6" spans="2:13" x14ac:dyDescent="0.25">
      <c r="B6" t="s">
        <v>259</v>
      </c>
      <c r="C6" t="s">
        <v>257</v>
      </c>
      <c r="D6" t="s">
        <v>259</v>
      </c>
      <c r="E6" t="s">
        <v>258</v>
      </c>
      <c r="F6" t="s">
        <v>257</v>
      </c>
      <c r="G6" t="s">
        <v>261</v>
      </c>
      <c r="H6" t="s">
        <v>261</v>
      </c>
      <c r="L6">
        <f>COUNTIF('decoded_responses_08.Oct.2020'!$FA$2:$FA$163, "strongly_disagree")</f>
        <v>7</v>
      </c>
      <c r="M6">
        <f>L6/$L$7</f>
        <v>4.3209876543209874E-2</v>
      </c>
    </row>
    <row r="7" spans="2:13" x14ac:dyDescent="0.25">
      <c r="B7" t="s">
        <v>261</v>
      </c>
      <c r="C7" t="s">
        <v>258</v>
      </c>
      <c r="D7" t="s">
        <v>258</v>
      </c>
      <c r="E7" t="s">
        <v>260</v>
      </c>
      <c r="F7" t="s">
        <v>259</v>
      </c>
      <c r="G7" t="s">
        <v>257</v>
      </c>
      <c r="H7" t="s">
        <v>257</v>
      </c>
      <c r="L7">
        <f>SUM(L2:L6)</f>
        <v>162</v>
      </c>
    </row>
    <row r="8" spans="2:13" x14ac:dyDescent="0.25">
      <c r="B8" t="s">
        <v>259</v>
      </c>
      <c r="C8" t="s">
        <v>259</v>
      </c>
      <c r="D8" t="s">
        <v>259</v>
      </c>
      <c r="E8" t="s">
        <v>260</v>
      </c>
      <c r="F8" t="s">
        <v>259</v>
      </c>
      <c r="G8" t="s">
        <v>257</v>
      </c>
      <c r="H8" t="s">
        <v>257</v>
      </c>
    </row>
    <row r="9" spans="2:13" x14ac:dyDescent="0.25">
      <c r="B9" t="s">
        <v>259</v>
      </c>
      <c r="C9" t="s">
        <v>259</v>
      </c>
      <c r="D9" t="s">
        <v>259</v>
      </c>
      <c r="E9" t="s">
        <v>259</v>
      </c>
      <c r="F9" t="s">
        <v>260</v>
      </c>
      <c r="G9" t="s">
        <v>260</v>
      </c>
      <c r="H9" t="s">
        <v>260</v>
      </c>
    </row>
    <row r="10" spans="2:13" x14ac:dyDescent="0.25">
      <c r="B10" t="s">
        <v>258</v>
      </c>
      <c r="C10" t="s">
        <v>258</v>
      </c>
      <c r="D10" t="s">
        <v>257</v>
      </c>
      <c r="E10" t="s">
        <v>260</v>
      </c>
      <c r="F10" t="s">
        <v>259</v>
      </c>
      <c r="G10" t="s">
        <v>258</v>
      </c>
      <c r="H10" t="s">
        <v>258</v>
      </c>
    </row>
    <row r="11" spans="2:13" x14ac:dyDescent="0.25">
      <c r="B11" t="s">
        <v>259</v>
      </c>
      <c r="C11" t="s">
        <v>258</v>
      </c>
      <c r="D11" t="s">
        <v>257</v>
      </c>
      <c r="E11" t="s">
        <v>258</v>
      </c>
      <c r="F11" t="s">
        <v>259</v>
      </c>
      <c r="G11" t="s">
        <v>257</v>
      </c>
      <c r="H11" t="s">
        <v>257</v>
      </c>
    </row>
    <row r="12" spans="2:13" x14ac:dyDescent="0.25">
      <c r="B12" t="s">
        <v>259</v>
      </c>
      <c r="C12" t="s">
        <v>258</v>
      </c>
      <c r="D12" t="s">
        <v>259</v>
      </c>
      <c r="E12" t="s">
        <v>261</v>
      </c>
      <c r="F12" t="s">
        <v>259</v>
      </c>
      <c r="G12" t="s">
        <v>260</v>
      </c>
      <c r="H12" t="s">
        <v>260</v>
      </c>
    </row>
    <row r="13" spans="2:13" x14ac:dyDescent="0.25">
      <c r="B13" t="s">
        <v>259</v>
      </c>
      <c r="C13" t="s">
        <v>259</v>
      </c>
      <c r="D13" t="s">
        <v>259</v>
      </c>
      <c r="E13" t="s">
        <v>261</v>
      </c>
      <c r="F13" t="s">
        <v>259</v>
      </c>
      <c r="G13" t="s">
        <v>260</v>
      </c>
      <c r="H13" t="s">
        <v>260</v>
      </c>
    </row>
    <row r="14" spans="2:13" x14ac:dyDescent="0.25">
      <c r="B14" t="s">
        <v>260</v>
      </c>
      <c r="C14" t="s">
        <v>258</v>
      </c>
      <c r="D14" t="s">
        <v>260</v>
      </c>
      <c r="E14" t="s">
        <v>258</v>
      </c>
      <c r="F14" t="s">
        <v>257</v>
      </c>
      <c r="G14" t="s">
        <v>259</v>
      </c>
      <c r="H14" t="s">
        <v>259</v>
      </c>
    </row>
    <row r="15" spans="2:13" x14ac:dyDescent="0.25">
      <c r="B15" t="s">
        <v>258</v>
      </c>
      <c r="C15" t="s">
        <v>258</v>
      </c>
      <c r="D15" t="s">
        <v>258</v>
      </c>
      <c r="E15" t="s">
        <v>259</v>
      </c>
      <c r="F15" t="s">
        <v>258</v>
      </c>
      <c r="G15" t="s">
        <v>258</v>
      </c>
      <c r="H15" t="s">
        <v>258</v>
      </c>
    </row>
    <row r="16" spans="2:13" x14ac:dyDescent="0.25">
      <c r="B16" t="s">
        <v>257</v>
      </c>
      <c r="C16" t="s">
        <v>258</v>
      </c>
      <c r="D16" t="s">
        <v>257</v>
      </c>
      <c r="E16" t="s">
        <v>258</v>
      </c>
      <c r="F16" t="s">
        <v>261</v>
      </c>
      <c r="G16" t="s">
        <v>261</v>
      </c>
      <c r="H16" t="s">
        <v>261</v>
      </c>
    </row>
    <row r="17" spans="2:8" x14ac:dyDescent="0.25">
      <c r="B17" t="s">
        <v>261</v>
      </c>
      <c r="C17" t="s">
        <v>260</v>
      </c>
      <c r="D17" t="s">
        <v>260</v>
      </c>
      <c r="E17" t="s">
        <v>260</v>
      </c>
      <c r="F17" t="s">
        <v>259</v>
      </c>
      <c r="G17" t="s">
        <v>257</v>
      </c>
      <c r="H17" t="s">
        <v>257</v>
      </c>
    </row>
    <row r="18" spans="2:8" x14ac:dyDescent="0.25">
      <c r="B18" t="s">
        <v>259</v>
      </c>
      <c r="C18" t="s">
        <v>259</v>
      </c>
      <c r="D18" t="s">
        <v>259</v>
      </c>
      <c r="E18" t="s">
        <v>260</v>
      </c>
      <c r="F18" t="s">
        <v>259</v>
      </c>
      <c r="G18" t="s">
        <v>258</v>
      </c>
      <c r="H18" t="s">
        <v>258</v>
      </c>
    </row>
    <row r="19" spans="2:8" x14ac:dyDescent="0.25">
      <c r="B19" t="s">
        <v>258</v>
      </c>
      <c r="C19" t="s">
        <v>258</v>
      </c>
      <c r="D19" t="s">
        <v>258</v>
      </c>
      <c r="E19" t="s">
        <v>258</v>
      </c>
      <c r="F19" t="s">
        <v>258</v>
      </c>
      <c r="G19" t="s">
        <v>257</v>
      </c>
      <c r="H19" t="s">
        <v>257</v>
      </c>
    </row>
    <row r="20" spans="2:8" x14ac:dyDescent="0.25">
      <c r="B20" t="s">
        <v>257</v>
      </c>
      <c r="C20" t="s">
        <v>257</v>
      </c>
      <c r="D20" t="s">
        <v>257</v>
      </c>
      <c r="E20" t="s">
        <v>261</v>
      </c>
      <c r="F20" t="s">
        <v>257</v>
      </c>
      <c r="G20" t="s">
        <v>261</v>
      </c>
      <c r="H20" t="s">
        <v>261</v>
      </c>
    </row>
    <row r="21" spans="2:8" x14ac:dyDescent="0.25">
      <c r="B21" t="s">
        <v>260</v>
      </c>
      <c r="C21" t="s">
        <v>260</v>
      </c>
      <c r="D21" t="s">
        <v>260</v>
      </c>
      <c r="E21" t="s">
        <v>260</v>
      </c>
      <c r="F21" t="s">
        <v>259</v>
      </c>
      <c r="G21" t="s">
        <v>259</v>
      </c>
      <c r="H21" t="s">
        <v>259</v>
      </c>
    </row>
    <row r="22" spans="2:8" x14ac:dyDescent="0.25">
      <c r="B22" t="s">
        <v>257</v>
      </c>
      <c r="C22" t="s">
        <v>258</v>
      </c>
      <c r="D22" t="s">
        <v>258</v>
      </c>
      <c r="E22" t="s">
        <v>260</v>
      </c>
      <c r="F22" t="s">
        <v>257</v>
      </c>
      <c r="G22" t="s">
        <v>261</v>
      </c>
      <c r="H22" t="s">
        <v>261</v>
      </c>
    </row>
    <row r="23" spans="2:8" x14ac:dyDescent="0.25">
      <c r="B23" t="s">
        <v>259</v>
      </c>
      <c r="C23" t="s">
        <v>259</v>
      </c>
      <c r="D23" t="s">
        <v>259</v>
      </c>
      <c r="E23" t="s">
        <v>260</v>
      </c>
      <c r="F23" t="s">
        <v>259</v>
      </c>
      <c r="G23" t="s">
        <v>260</v>
      </c>
      <c r="H23" t="s">
        <v>260</v>
      </c>
    </row>
    <row r="24" spans="2:8" x14ac:dyDescent="0.25">
      <c r="B24" t="s">
        <v>258</v>
      </c>
      <c r="C24" t="s">
        <v>258</v>
      </c>
      <c r="D24" t="s">
        <v>258</v>
      </c>
      <c r="E24" t="s">
        <v>260</v>
      </c>
      <c r="F24" t="s">
        <v>259</v>
      </c>
      <c r="G24" t="s">
        <v>258</v>
      </c>
      <c r="H24" t="s">
        <v>258</v>
      </c>
    </row>
    <row r="25" spans="2:8" x14ac:dyDescent="0.25">
      <c r="B25" t="s">
        <v>257</v>
      </c>
      <c r="C25" t="s">
        <v>259</v>
      </c>
      <c r="D25" t="s">
        <v>259</v>
      </c>
      <c r="E25" t="s">
        <v>259</v>
      </c>
      <c r="F25" t="s">
        <v>259</v>
      </c>
      <c r="G25" t="s">
        <v>259</v>
      </c>
      <c r="H25" t="s">
        <v>259</v>
      </c>
    </row>
    <row r="26" spans="2:8" x14ac:dyDescent="0.25">
      <c r="B26" t="s">
        <v>259</v>
      </c>
      <c r="C26" t="s">
        <v>259</v>
      </c>
      <c r="D26" t="s">
        <v>259</v>
      </c>
      <c r="E26" t="s">
        <v>257</v>
      </c>
      <c r="F26" t="s">
        <v>259</v>
      </c>
      <c r="G26" t="s">
        <v>261</v>
      </c>
      <c r="H26" t="s">
        <v>261</v>
      </c>
    </row>
    <row r="27" spans="2:8" x14ac:dyDescent="0.25">
      <c r="B27" t="s">
        <v>257</v>
      </c>
      <c r="C27" t="s">
        <v>259</v>
      </c>
      <c r="D27" t="s">
        <v>259</v>
      </c>
      <c r="E27" t="s">
        <v>257</v>
      </c>
      <c r="F27" t="s">
        <v>257</v>
      </c>
      <c r="G27" t="s">
        <v>260</v>
      </c>
      <c r="H27" t="s">
        <v>260</v>
      </c>
    </row>
    <row r="28" spans="2:8" x14ac:dyDescent="0.25">
      <c r="B28" t="s">
        <v>257</v>
      </c>
      <c r="C28" t="s">
        <v>261</v>
      </c>
      <c r="D28" t="s">
        <v>261</v>
      </c>
      <c r="E28" t="s">
        <v>260</v>
      </c>
      <c r="F28" t="s">
        <v>258</v>
      </c>
      <c r="G28" t="s">
        <v>259</v>
      </c>
      <c r="H28" t="s">
        <v>259</v>
      </c>
    </row>
    <row r="29" spans="2:8" x14ac:dyDescent="0.25">
      <c r="B29" t="s">
        <v>258</v>
      </c>
      <c r="C29" t="s">
        <v>259</v>
      </c>
      <c r="D29" t="s">
        <v>259</v>
      </c>
      <c r="E29" t="s">
        <v>260</v>
      </c>
      <c r="F29" t="s">
        <v>257</v>
      </c>
      <c r="G29" t="s">
        <v>258</v>
      </c>
      <c r="H29" t="s">
        <v>258</v>
      </c>
    </row>
    <row r="30" spans="2:8" x14ac:dyDescent="0.25">
      <c r="B30" t="s">
        <v>259</v>
      </c>
      <c r="C30" t="s">
        <v>258</v>
      </c>
      <c r="D30" t="s">
        <v>259</v>
      </c>
      <c r="E30" t="s">
        <v>257</v>
      </c>
      <c r="F30" t="s">
        <v>257</v>
      </c>
      <c r="G30" t="s">
        <v>260</v>
      </c>
      <c r="H30" t="s">
        <v>260</v>
      </c>
    </row>
    <row r="31" spans="2:8" x14ac:dyDescent="0.25">
      <c r="B31" t="s">
        <v>259</v>
      </c>
      <c r="C31" t="s">
        <v>261</v>
      </c>
      <c r="D31" t="s">
        <v>257</v>
      </c>
      <c r="E31" t="s">
        <v>257</v>
      </c>
      <c r="F31" t="s">
        <v>259</v>
      </c>
      <c r="G31" t="s">
        <v>261</v>
      </c>
      <c r="H31" t="s">
        <v>261</v>
      </c>
    </row>
    <row r="32" spans="2:8" x14ac:dyDescent="0.25">
      <c r="B32" t="s">
        <v>260</v>
      </c>
      <c r="C32" t="s">
        <v>260</v>
      </c>
      <c r="D32" t="s">
        <v>260</v>
      </c>
      <c r="E32" t="s">
        <v>260</v>
      </c>
      <c r="F32" t="s">
        <v>259</v>
      </c>
      <c r="G32" t="s">
        <v>259</v>
      </c>
      <c r="H32" t="s">
        <v>259</v>
      </c>
    </row>
    <row r="33" spans="2:8" x14ac:dyDescent="0.25">
      <c r="B33" t="s">
        <v>259</v>
      </c>
      <c r="C33" t="s">
        <v>259</v>
      </c>
      <c r="D33" t="s">
        <v>259</v>
      </c>
      <c r="E33" t="s">
        <v>257</v>
      </c>
      <c r="F33" t="s">
        <v>257</v>
      </c>
      <c r="G33" t="s">
        <v>261</v>
      </c>
      <c r="H33" t="s">
        <v>261</v>
      </c>
    </row>
    <row r="34" spans="2:8" x14ac:dyDescent="0.25">
      <c r="B34" t="s">
        <v>257</v>
      </c>
      <c r="C34" t="s">
        <v>257</v>
      </c>
      <c r="D34" t="s">
        <v>257</v>
      </c>
      <c r="E34" t="s">
        <v>260</v>
      </c>
      <c r="F34" t="s">
        <v>257</v>
      </c>
      <c r="G34" t="s">
        <v>258</v>
      </c>
      <c r="H34" t="s">
        <v>258</v>
      </c>
    </row>
    <row r="35" spans="2:8" x14ac:dyDescent="0.25">
      <c r="B35" t="s">
        <v>259</v>
      </c>
      <c r="C35" t="s">
        <v>259</v>
      </c>
      <c r="D35" t="s">
        <v>259</v>
      </c>
      <c r="E35" t="s">
        <v>257</v>
      </c>
      <c r="F35" t="s">
        <v>259</v>
      </c>
      <c r="G35" t="s">
        <v>260</v>
      </c>
      <c r="H35" t="s">
        <v>260</v>
      </c>
    </row>
    <row r="36" spans="2:8" x14ac:dyDescent="0.25">
      <c r="B36" t="s">
        <v>259</v>
      </c>
      <c r="C36" t="s">
        <v>259</v>
      </c>
      <c r="D36" t="s">
        <v>259</v>
      </c>
      <c r="E36" t="s">
        <v>257</v>
      </c>
      <c r="F36" t="s">
        <v>259</v>
      </c>
      <c r="G36" t="s">
        <v>260</v>
      </c>
      <c r="H36" t="s">
        <v>260</v>
      </c>
    </row>
    <row r="37" spans="2:8" x14ac:dyDescent="0.25">
      <c r="B37" t="s">
        <v>259</v>
      </c>
      <c r="C37" t="s">
        <v>259</v>
      </c>
      <c r="D37" t="s">
        <v>259</v>
      </c>
      <c r="E37" t="s">
        <v>258</v>
      </c>
      <c r="F37" t="s">
        <v>259</v>
      </c>
      <c r="G37" t="s">
        <v>260</v>
      </c>
      <c r="H37" t="s">
        <v>260</v>
      </c>
    </row>
    <row r="38" spans="2:8" x14ac:dyDescent="0.25">
      <c r="B38" t="s">
        <v>259</v>
      </c>
      <c r="C38" t="s">
        <v>259</v>
      </c>
      <c r="D38" t="s">
        <v>259</v>
      </c>
      <c r="E38" t="s">
        <v>258</v>
      </c>
      <c r="F38" t="s">
        <v>257</v>
      </c>
      <c r="G38" t="s">
        <v>260</v>
      </c>
      <c r="H38" t="s">
        <v>260</v>
      </c>
    </row>
    <row r="39" spans="2:8" x14ac:dyDescent="0.25">
      <c r="B39" t="s">
        <v>259</v>
      </c>
      <c r="C39" t="s">
        <v>259</v>
      </c>
      <c r="D39" t="s">
        <v>259</v>
      </c>
      <c r="E39" t="s">
        <v>260</v>
      </c>
      <c r="F39" t="s">
        <v>257</v>
      </c>
      <c r="G39" t="s">
        <v>260</v>
      </c>
      <c r="H39" t="s">
        <v>260</v>
      </c>
    </row>
    <row r="40" spans="2:8" x14ac:dyDescent="0.25">
      <c r="B40" t="s">
        <v>259</v>
      </c>
      <c r="C40" t="s">
        <v>257</v>
      </c>
      <c r="D40" t="s">
        <v>259</v>
      </c>
      <c r="E40" t="s">
        <v>257</v>
      </c>
      <c r="F40" t="s">
        <v>259</v>
      </c>
      <c r="G40" t="s">
        <v>260</v>
      </c>
      <c r="H40" t="s">
        <v>260</v>
      </c>
    </row>
    <row r="41" spans="2:8" x14ac:dyDescent="0.25">
      <c r="B41" t="s">
        <v>259</v>
      </c>
      <c r="C41" t="s">
        <v>259</v>
      </c>
      <c r="D41" t="s">
        <v>259</v>
      </c>
      <c r="E41" t="s">
        <v>259</v>
      </c>
      <c r="F41" t="s">
        <v>257</v>
      </c>
      <c r="G41" t="s">
        <v>260</v>
      </c>
      <c r="H41" t="s">
        <v>260</v>
      </c>
    </row>
    <row r="42" spans="2:8" x14ac:dyDescent="0.25">
      <c r="B42" t="s">
        <v>258</v>
      </c>
      <c r="C42" t="s">
        <v>258</v>
      </c>
      <c r="D42" t="s">
        <v>261</v>
      </c>
      <c r="E42" t="s">
        <v>258</v>
      </c>
      <c r="F42" t="s">
        <v>258</v>
      </c>
      <c r="G42" t="s">
        <v>258</v>
      </c>
      <c r="H42" t="s">
        <v>258</v>
      </c>
    </row>
    <row r="43" spans="2:8" x14ac:dyDescent="0.25">
      <c r="B43" t="s">
        <v>261</v>
      </c>
      <c r="C43" t="s">
        <v>261</v>
      </c>
      <c r="D43" t="s">
        <v>261</v>
      </c>
      <c r="E43" t="s">
        <v>260</v>
      </c>
      <c r="F43" t="s">
        <v>257</v>
      </c>
      <c r="G43" t="s">
        <v>258</v>
      </c>
      <c r="H43" t="s">
        <v>258</v>
      </c>
    </row>
    <row r="44" spans="2:8" x14ac:dyDescent="0.25">
      <c r="B44" t="s">
        <v>259</v>
      </c>
      <c r="C44" t="s">
        <v>259</v>
      </c>
      <c r="D44" t="s">
        <v>259</v>
      </c>
      <c r="E44" t="s">
        <v>257</v>
      </c>
      <c r="F44" t="s">
        <v>259</v>
      </c>
      <c r="G44" t="s">
        <v>261</v>
      </c>
      <c r="H44" t="s">
        <v>261</v>
      </c>
    </row>
    <row r="45" spans="2:8" x14ac:dyDescent="0.25">
      <c r="B45" t="s">
        <v>259</v>
      </c>
      <c r="C45" t="s">
        <v>259</v>
      </c>
      <c r="D45" t="s">
        <v>259</v>
      </c>
      <c r="E45" t="s">
        <v>260</v>
      </c>
      <c r="F45" t="s">
        <v>259</v>
      </c>
      <c r="G45" t="s">
        <v>260</v>
      </c>
      <c r="H45" t="s">
        <v>260</v>
      </c>
    </row>
    <row r="46" spans="2:8" x14ac:dyDescent="0.25">
      <c r="B46" t="s">
        <v>257</v>
      </c>
      <c r="C46" t="s">
        <v>258</v>
      </c>
      <c r="D46" t="s">
        <v>259</v>
      </c>
      <c r="E46" t="s">
        <v>260</v>
      </c>
      <c r="F46" t="s">
        <v>259</v>
      </c>
      <c r="G46" t="s">
        <v>261</v>
      </c>
      <c r="H46" t="s">
        <v>261</v>
      </c>
    </row>
    <row r="47" spans="2:8" x14ac:dyDescent="0.25">
      <c r="B47" t="s">
        <v>259</v>
      </c>
      <c r="C47" t="s">
        <v>259</v>
      </c>
      <c r="D47" t="s">
        <v>259</v>
      </c>
      <c r="E47" t="s">
        <v>258</v>
      </c>
      <c r="F47" t="s">
        <v>257</v>
      </c>
      <c r="G47" t="s">
        <v>260</v>
      </c>
      <c r="H47" t="s">
        <v>260</v>
      </c>
    </row>
    <row r="48" spans="2:8" x14ac:dyDescent="0.25">
      <c r="B48" t="s">
        <v>257</v>
      </c>
      <c r="C48" t="s">
        <v>257</v>
      </c>
      <c r="D48" t="s">
        <v>257</v>
      </c>
      <c r="E48" t="s">
        <v>260</v>
      </c>
      <c r="F48" t="s">
        <v>259</v>
      </c>
      <c r="G48" t="s">
        <v>260</v>
      </c>
      <c r="H48" t="s">
        <v>260</v>
      </c>
    </row>
    <row r="49" spans="2:8" x14ac:dyDescent="0.25">
      <c r="B49" t="s">
        <v>258</v>
      </c>
      <c r="C49" t="s">
        <v>258</v>
      </c>
      <c r="D49" t="s">
        <v>257</v>
      </c>
      <c r="E49" t="s">
        <v>261</v>
      </c>
      <c r="F49" t="s">
        <v>257</v>
      </c>
      <c r="G49" t="s">
        <v>258</v>
      </c>
      <c r="H49" t="s">
        <v>258</v>
      </c>
    </row>
    <row r="50" spans="2:8" x14ac:dyDescent="0.25">
      <c r="B50" t="s">
        <v>258</v>
      </c>
      <c r="C50" t="s">
        <v>259</v>
      </c>
      <c r="D50" t="s">
        <v>258</v>
      </c>
      <c r="E50" t="s">
        <v>260</v>
      </c>
      <c r="F50" t="s">
        <v>259</v>
      </c>
      <c r="G50" t="s">
        <v>260</v>
      </c>
      <c r="H50" t="s">
        <v>260</v>
      </c>
    </row>
    <row r="51" spans="2:8" x14ac:dyDescent="0.25">
      <c r="B51" t="s">
        <v>257</v>
      </c>
      <c r="C51" t="s">
        <v>258</v>
      </c>
      <c r="D51" t="s">
        <v>257</v>
      </c>
      <c r="E51" t="s">
        <v>260</v>
      </c>
      <c r="F51" t="s">
        <v>261</v>
      </c>
      <c r="G51" t="s">
        <v>261</v>
      </c>
      <c r="H51" t="s">
        <v>261</v>
      </c>
    </row>
    <row r="52" spans="2:8" x14ac:dyDescent="0.25">
      <c r="B52" t="s">
        <v>257</v>
      </c>
      <c r="C52" t="s">
        <v>257</v>
      </c>
      <c r="D52" t="s">
        <v>259</v>
      </c>
      <c r="E52" t="s">
        <v>257</v>
      </c>
      <c r="F52" t="s">
        <v>261</v>
      </c>
      <c r="G52" t="s">
        <v>261</v>
      </c>
      <c r="H52" t="s">
        <v>261</v>
      </c>
    </row>
    <row r="53" spans="2:8" x14ac:dyDescent="0.25">
      <c r="B53" t="s">
        <v>259</v>
      </c>
      <c r="C53" t="s">
        <v>257</v>
      </c>
      <c r="D53" t="s">
        <v>259</v>
      </c>
      <c r="E53" t="s">
        <v>260</v>
      </c>
      <c r="F53" t="s">
        <v>258</v>
      </c>
      <c r="G53" t="s">
        <v>261</v>
      </c>
      <c r="H53" t="s">
        <v>261</v>
      </c>
    </row>
    <row r="54" spans="2:8" x14ac:dyDescent="0.25">
      <c r="B54" t="s">
        <v>258</v>
      </c>
      <c r="C54" t="s">
        <v>258</v>
      </c>
      <c r="D54" t="s">
        <v>258</v>
      </c>
      <c r="E54" t="s">
        <v>258</v>
      </c>
      <c r="F54" t="s">
        <v>258</v>
      </c>
      <c r="G54" t="s">
        <v>258</v>
      </c>
      <c r="H54" t="s">
        <v>258</v>
      </c>
    </row>
    <row r="55" spans="2:8" x14ac:dyDescent="0.25">
      <c r="B55" t="s">
        <v>259</v>
      </c>
      <c r="C55" t="s">
        <v>259</v>
      </c>
      <c r="D55" t="s">
        <v>259</v>
      </c>
      <c r="E55" t="s">
        <v>260</v>
      </c>
      <c r="F55" t="s">
        <v>257</v>
      </c>
      <c r="G55" t="s">
        <v>260</v>
      </c>
      <c r="H55" t="s">
        <v>260</v>
      </c>
    </row>
    <row r="56" spans="2:8" x14ac:dyDescent="0.25">
      <c r="B56" t="s">
        <v>257</v>
      </c>
      <c r="C56" t="s">
        <v>261</v>
      </c>
      <c r="D56" t="s">
        <v>261</v>
      </c>
      <c r="E56" t="s">
        <v>260</v>
      </c>
      <c r="F56" t="s">
        <v>259</v>
      </c>
      <c r="G56" t="s">
        <v>261</v>
      </c>
      <c r="H56" t="s">
        <v>261</v>
      </c>
    </row>
    <row r="57" spans="2:8" x14ac:dyDescent="0.25">
      <c r="B57" t="s">
        <v>261</v>
      </c>
      <c r="C57" t="s">
        <v>261</v>
      </c>
      <c r="D57" t="s">
        <v>261</v>
      </c>
      <c r="E57" t="s">
        <v>258</v>
      </c>
      <c r="F57" t="s">
        <v>257</v>
      </c>
      <c r="G57" t="s">
        <v>257</v>
      </c>
      <c r="H57" t="s">
        <v>257</v>
      </c>
    </row>
    <row r="58" spans="2:8" x14ac:dyDescent="0.25">
      <c r="B58" t="s">
        <v>259</v>
      </c>
      <c r="C58" t="s">
        <v>259</v>
      </c>
      <c r="D58" t="s">
        <v>259</v>
      </c>
      <c r="E58" t="s">
        <v>260</v>
      </c>
      <c r="F58" t="s">
        <v>259</v>
      </c>
      <c r="G58" t="s">
        <v>260</v>
      </c>
      <c r="H58" t="s">
        <v>260</v>
      </c>
    </row>
    <row r="59" spans="2:8" x14ac:dyDescent="0.25">
      <c r="B59" t="s">
        <v>258</v>
      </c>
      <c r="C59" t="s">
        <v>258</v>
      </c>
      <c r="D59" t="s">
        <v>258</v>
      </c>
      <c r="E59" t="s">
        <v>260</v>
      </c>
      <c r="F59" t="s">
        <v>257</v>
      </c>
      <c r="G59" t="s">
        <v>257</v>
      </c>
      <c r="H59" t="s">
        <v>257</v>
      </c>
    </row>
    <row r="60" spans="2:8" x14ac:dyDescent="0.25">
      <c r="B60" t="s">
        <v>257</v>
      </c>
      <c r="C60" t="s">
        <v>257</v>
      </c>
      <c r="D60" t="s">
        <v>259</v>
      </c>
      <c r="E60" t="s">
        <v>259</v>
      </c>
      <c r="F60" t="s">
        <v>259</v>
      </c>
      <c r="G60" t="s">
        <v>261</v>
      </c>
      <c r="H60" t="s">
        <v>261</v>
      </c>
    </row>
    <row r="61" spans="2:8" x14ac:dyDescent="0.25">
      <c r="B61" t="s">
        <v>259</v>
      </c>
      <c r="C61" t="s">
        <v>257</v>
      </c>
      <c r="D61" t="s">
        <v>259</v>
      </c>
      <c r="E61" t="s">
        <v>260</v>
      </c>
      <c r="F61" t="s">
        <v>257</v>
      </c>
      <c r="G61" t="s">
        <v>260</v>
      </c>
      <c r="H61" t="s">
        <v>260</v>
      </c>
    </row>
    <row r="62" spans="2:8" x14ac:dyDescent="0.25">
      <c r="B62" t="s">
        <v>257</v>
      </c>
      <c r="C62" t="s">
        <v>261</v>
      </c>
      <c r="D62" t="s">
        <v>261</v>
      </c>
      <c r="E62" t="s">
        <v>260</v>
      </c>
      <c r="F62" t="s">
        <v>257</v>
      </c>
      <c r="G62" t="s">
        <v>258</v>
      </c>
      <c r="H62" t="s">
        <v>258</v>
      </c>
    </row>
    <row r="63" spans="2:8" x14ac:dyDescent="0.25">
      <c r="B63" t="s">
        <v>259</v>
      </c>
      <c r="C63" t="s">
        <v>259</v>
      </c>
      <c r="D63" t="s">
        <v>259</v>
      </c>
      <c r="E63" t="s">
        <v>257</v>
      </c>
      <c r="F63" t="s">
        <v>259</v>
      </c>
      <c r="G63" t="s">
        <v>260</v>
      </c>
      <c r="H63" t="s">
        <v>260</v>
      </c>
    </row>
    <row r="64" spans="2:8" x14ac:dyDescent="0.25">
      <c r="B64" t="s">
        <v>257</v>
      </c>
      <c r="C64" t="s">
        <v>258</v>
      </c>
      <c r="D64" t="s">
        <v>257</v>
      </c>
      <c r="E64" t="s">
        <v>261</v>
      </c>
      <c r="F64" t="s">
        <v>261</v>
      </c>
      <c r="G64" t="s">
        <v>258</v>
      </c>
      <c r="H64" t="s">
        <v>258</v>
      </c>
    </row>
    <row r="65" spans="2:8" x14ac:dyDescent="0.25">
      <c r="B65" t="s">
        <v>259</v>
      </c>
      <c r="C65" t="s">
        <v>259</v>
      </c>
      <c r="D65" t="s">
        <v>260</v>
      </c>
      <c r="E65" t="s">
        <v>260</v>
      </c>
      <c r="F65" t="s">
        <v>258</v>
      </c>
      <c r="G65" t="s">
        <v>261</v>
      </c>
      <c r="H65" t="s">
        <v>261</v>
      </c>
    </row>
    <row r="66" spans="2:8" x14ac:dyDescent="0.25">
      <c r="B66" t="s">
        <v>259</v>
      </c>
      <c r="C66" t="s">
        <v>259</v>
      </c>
      <c r="D66" t="s">
        <v>259</v>
      </c>
      <c r="E66" t="s">
        <v>260</v>
      </c>
      <c r="F66" t="s">
        <v>257</v>
      </c>
      <c r="G66" t="s">
        <v>260</v>
      </c>
      <c r="H66" t="s">
        <v>260</v>
      </c>
    </row>
    <row r="67" spans="2:8" x14ac:dyDescent="0.25">
      <c r="B67" t="s">
        <v>259</v>
      </c>
      <c r="C67" t="s">
        <v>259</v>
      </c>
      <c r="D67" t="s">
        <v>259</v>
      </c>
      <c r="E67" t="s">
        <v>257</v>
      </c>
      <c r="F67" t="s">
        <v>259</v>
      </c>
      <c r="G67" t="s">
        <v>260</v>
      </c>
      <c r="H67" t="s">
        <v>260</v>
      </c>
    </row>
    <row r="68" spans="2:8" x14ac:dyDescent="0.25">
      <c r="B68" t="s">
        <v>258</v>
      </c>
      <c r="C68" t="s">
        <v>258</v>
      </c>
      <c r="D68" t="s">
        <v>258</v>
      </c>
      <c r="E68" t="s">
        <v>261</v>
      </c>
      <c r="F68" t="s">
        <v>261</v>
      </c>
      <c r="G68" t="s">
        <v>258</v>
      </c>
      <c r="H68" t="s">
        <v>258</v>
      </c>
    </row>
    <row r="69" spans="2:8" x14ac:dyDescent="0.25">
      <c r="B69" t="s">
        <v>260</v>
      </c>
      <c r="C69" t="s">
        <v>260</v>
      </c>
      <c r="D69" t="s">
        <v>260</v>
      </c>
      <c r="E69" t="s">
        <v>260</v>
      </c>
      <c r="F69" t="s">
        <v>261</v>
      </c>
      <c r="G69" t="s">
        <v>259</v>
      </c>
      <c r="H69" t="s">
        <v>259</v>
      </c>
    </row>
    <row r="70" spans="2:8" x14ac:dyDescent="0.25">
      <c r="B70" t="s">
        <v>258</v>
      </c>
      <c r="C70" t="s">
        <v>258</v>
      </c>
      <c r="D70" t="s">
        <v>258</v>
      </c>
      <c r="E70" t="s">
        <v>258</v>
      </c>
      <c r="F70" t="s">
        <v>259</v>
      </c>
      <c r="G70" t="s">
        <v>259</v>
      </c>
      <c r="H70" t="s">
        <v>259</v>
      </c>
    </row>
    <row r="71" spans="2:8" x14ac:dyDescent="0.25">
      <c r="B71" t="s">
        <v>259</v>
      </c>
      <c r="C71" t="s">
        <v>257</v>
      </c>
      <c r="D71" t="s">
        <v>257</v>
      </c>
      <c r="E71" t="s">
        <v>259</v>
      </c>
      <c r="F71" t="s">
        <v>259</v>
      </c>
      <c r="G71" t="s">
        <v>261</v>
      </c>
      <c r="H71" t="s">
        <v>261</v>
      </c>
    </row>
    <row r="72" spans="2:8" x14ac:dyDescent="0.25">
      <c r="B72" t="s">
        <v>258</v>
      </c>
      <c r="C72" t="s">
        <v>258</v>
      </c>
      <c r="D72" t="s">
        <v>258</v>
      </c>
      <c r="E72" t="s">
        <v>261</v>
      </c>
      <c r="F72" t="s">
        <v>257</v>
      </c>
      <c r="G72" t="s">
        <v>257</v>
      </c>
      <c r="H72" t="s">
        <v>257</v>
      </c>
    </row>
    <row r="73" spans="2:8" x14ac:dyDescent="0.25">
      <c r="B73" t="s">
        <v>259</v>
      </c>
      <c r="C73" t="s">
        <v>259</v>
      </c>
      <c r="D73" t="s">
        <v>259</v>
      </c>
      <c r="E73" t="s">
        <v>258</v>
      </c>
      <c r="F73" t="s">
        <v>258</v>
      </c>
      <c r="G73" t="s">
        <v>260</v>
      </c>
      <c r="H73" t="s">
        <v>260</v>
      </c>
    </row>
    <row r="74" spans="2:8" x14ac:dyDescent="0.25">
      <c r="B74" t="s">
        <v>258</v>
      </c>
      <c r="C74" t="s">
        <v>258</v>
      </c>
      <c r="D74" t="s">
        <v>258</v>
      </c>
      <c r="E74" t="s">
        <v>260</v>
      </c>
      <c r="F74" t="s">
        <v>257</v>
      </c>
      <c r="G74" t="s">
        <v>258</v>
      </c>
      <c r="H74" t="s">
        <v>258</v>
      </c>
    </row>
    <row r="75" spans="2:8" x14ac:dyDescent="0.25">
      <c r="B75" t="s">
        <v>257</v>
      </c>
      <c r="C75" t="s">
        <v>261</v>
      </c>
      <c r="D75" t="s">
        <v>257</v>
      </c>
      <c r="E75" t="s">
        <v>259</v>
      </c>
      <c r="F75" t="s">
        <v>261</v>
      </c>
      <c r="G75" t="s">
        <v>257</v>
      </c>
      <c r="H75" t="s">
        <v>257</v>
      </c>
    </row>
    <row r="76" spans="2:8" x14ac:dyDescent="0.25">
      <c r="B76" t="s">
        <v>257</v>
      </c>
      <c r="C76" t="s">
        <v>257</v>
      </c>
      <c r="D76" t="s">
        <v>257</v>
      </c>
      <c r="E76" t="s">
        <v>260</v>
      </c>
      <c r="F76" t="s">
        <v>259</v>
      </c>
      <c r="G76" t="s">
        <v>259</v>
      </c>
      <c r="H76" t="s">
        <v>259</v>
      </c>
    </row>
    <row r="77" spans="2:8" x14ac:dyDescent="0.25">
      <c r="B77" t="s">
        <v>258</v>
      </c>
      <c r="C77" t="s">
        <v>258</v>
      </c>
      <c r="D77" t="s">
        <v>258</v>
      </c>
      <c r="E77" t="s">
        <v>260</v>
      </c>
      <c r="F77" t="s">
        <v>259</v>
      </c>
      <c r="G77" t="s">
        <v>258</v>
      </c>
      <c r="H77" t="s">
        <v>258</v>
      </c>
    </row>
    <row r="78" spans="2:8" x14ac:dyDescent="0.25">
      <c r="B78" t="s">
        <v>261</v>
      </c>
      <c r="C78" t="s">
        <v>258</v>
      </c>
      <c r="D78" t="s">
        <v>258</v>
      </c>
      <c r="E78" t="s">
        <v>258</v>
      </c>
      <c r="F78" t="s">
        <v>259</v>
      </c>
      <c r="G78" t="s">
        <v>258</v>
      </c>
      <c r="H78" t="s">
        <v>258</v>
      </c>
    </row>
    <row r="79" spans="2:8" x14ac:dyDescent="0.25">
      <c r="B79" t="s">
        <v>260</v>
      </c>
      <c r="C79" t="s">
        <v>260</v>
      </c>
      <c r="D79" t="s">
        <v>260</v>
      </c>
      <c r="E79" t="s">
        <v>259</v>
      </c>
      <c r="F79" t="s">
        <v>259</v>
      </c>
      <c r="G79" t="s">
        <v>259</v>
      </c>
      <c r="H79" t="s">
        <v>259</v>
      </c>
    </row>
    <row r="80" spans="2:8" x14ac:dyDescent="0.25">
      <c r="B80" t="s">
        <v>261</v>
      </c>
      <c r="C80" t="s">
        <v>258</v>
      </c>
      <c r="D80" t="s">
        <v>258</v>
      </c>
      <c r="E80" t="s">
        <v>260</v>
      </c>
      <c r="F80" t="s">
        <v>257</v>
      </c>
      <c r="G80" t="s">
        <v>258</v>
      </c>
      <c r="H80" t="s">
        <v>258</v>
      </c>
    </row>
    <row r="81" spans="2:8" x14ac:dyDescent="0.25">
      <c r="B81" t="s">
        <v>258</v>
      </c>
      <c r="C81" t="s">
        <v>258</v>
      </c>
      <c r="D81" t="s">
        <v>257</v>
      </c>
      <c r="E81" t="s">
        <v>260</v>
      </c>
      <c r="F81" t="s">
        <v>259</v>
      </c>
      <c r="G81" t="s">
        <v>257</v>
      </c>
      <c r="H81" t="s">
        <v>257</v>
      </c>
    </row>
    <row r="82" spans="2:8" x14ac:dyDescent="0.25">
      <c r="B82" t="s">
        <v>258</v>
      </c>
      <c r="C82" t="s">
        <v>261</v>
      </c>
      <c r="D82" t="s">
        <v>261</v>
      </c>
      <c r="E82" t="s">
        <v>257</v>
      </c>
      <c r="F82" t="s">
        <v>259</v>
      </c>
      <c r="G82" t="s">
        <v>258</v>
      </c>
      <c r="H82" t="s">
        <v>258</v>
      </c>
    </row>
    <row r="83" spans="2:8" x14ac:dyDescent="0.25">
      <c r="B83" t="s">
        <v>260</v>
      </c>
      <c r="C83" t="s">
        <v>260</v>
      </c>
      <c r="D83" t="s">
        <v>260</v>
      </c>
      <c r="E83" t="s">
        <v>260</v>
      </c>
      <c r="F83" t="s">
        <v>260</v>
      </c>
      <c r="G83" t="s">
        <v>260</v>
      </c>
      <c r="H83" t="s">
        <v>260</v>
      </c>
    </row>
    <row r="84" spans="2:8" x14ac:dyDescent="0.25">
      <c r="B84" t="s">
        <v>261</v>
      </c>
      <c r="C84" t="s">
        <v>261</v>
      </c>
      <c r="D84" t="s">
        <v>258</v>
      </c>
      <c r="E84" t="s">
        <v>260</v>
      </c>
      <c r="F84" t="s">
        <v>257</v>
      </c>
      <c r="G84" t="s">
        <v>257</v>
      </c>
      <c r="H84" t="s">
        <v>257</v>
      </c>
    </row>
    <row r="85" spans="2:8" x14ac:dyDescent="0.25">
      <c r="B85" t="s">
        <v>258</v>
      </c>
      <c r="C85" t="s">
        <v>258</v>
      </c>
      <c r="D85" t="s">
        <v>258</v>
      </c>
      <c r="E85" t="s">
        <v>260</v>
      </c>
      <c r="F85" t="s">
        <v>261</v>
      </c>
      <c r="G85" t="s">
        <v>257</v>
      </c>
      <c r="H85" t="s">
        <v>257</v>
      </c>
    </row>
    <row r="86" spans="2:8" x14ac:dyDescent="0.25">
      <c r="B86" t="s">
        <v>259</v>
      </c>
      <c r="C86" t="s">
        <v>257</v>
      </c>
      <c r="D86" t="s">
        <v>259</v>
      </c>
      <c r="E86" t="s">
        <v>261</v>
      </c>
      <c r="F86" t="s">
        <v>259</v>
      </c>
      <c r="G86" t="s">
        <v>261</v>
      </c>
      <c r="H86" t="s">
        <v>261</v>
      </c>
    </row>
    <row r="87" spans="2:8" x14ac:dyDescent="0.25">
      <c r="B87" t="s">
        <v>259</v>
      </c>
      <c r="C87" t="s">
        <v>259</v>
      </c>
      <c r="D87" t="s">
        <v>259</v>
      </c>
      <c r="E87" t="s">
        <v>257</v>
      </c>
      <c r="F87" t="s">
        <v>259</v>
      </c>
      <c r="G87" t="s">
        <v>260</v>
      </c>
      <c r="H87" t="s">
        <v>260</v>
      </c>
    </row>
    <row r="88" spans="2:8" x14ac:dyDescent="0.25">
      <c r="B88" t="s">
        <v>259</v>
      </c>
      <c r="C88" t="s">
        <v>257</v>
      </c>
      <c r="D88" t="s">
        <v>257</v>
      </c>
      <c r="E88" t="s">
        <v>260</v>
      </c>
      <c r="F88" t="s">
        <v>259</v>
      </c>
      <c r="G88" t="s">
        <v>258</v>
      </c>
      <c r="H88" t="s">
        <v>258</v>
      </c>
    </row>
    <row r="89" spans="2:8" x14ac:dyDescent="0.25">
      <c r="B89" t="s">
        <v>259</v>
      </c>
      <c r="C89" t="s">
        <v>258</v>
      </c>
      <c r="D89" t="s">
        <v>257</v>
      </c>
      <c r="E89" t="s">
        <v>260</v>
      </c>
      <c r="F89" t="s">
        <v>261</v>
      </c>
      <c r="G89" t="s">
        <v>261</v>
      </c>
      <c r="H89" t="s">
        <v>261</v>
      </c>
    </row>
    <row r="90" spans="2:8" x14ac:dyDescent="0.25">
      <c r="B90" t="s">
        <v>257</v>
      </c>
      <c r="C90" t="s">
        <v>260</v>
      </c>
      <c r="D90" t="s">
        <v>261</v>
      </c>
      <c r="E90" t="s">
        <v>260</v>
      </c>
      <c r="F90" t="s">
        <v>260</v>
      </c>
      <c r="G90" t="s">
        <v>259</v>
      </c>
      <c r="H90" t="s">
        <v>259</v>
      </c>
    </row>
    <row r="91" spans="2:8" x14ac:dyDescent="0.25">
      <c r="B91" t="s">
        <v>259</v>
      </c>
      <c r="C91" t="s">
        <v>259</v>
      </c>
      <c r="D91" t="s">
        <v>259</v>
      </c>
      <c r="E91" t="s">
        <v>260</v>
      </c>
      <c r="F91" t="s">
        <v>258</v>
      </c>
      <c r="G91" t="s">
        <v>260</v>
      </c>
      <c r="H91" t="s">
        <v>260</v>
      </c>
    </row>
    <row r="92" spans="2:8" x14ac:dyDescent="0.25">
      <c r="B92" t="s">
        <v>259</v>
      </c>
      <c r="C92" t="s">
        <v>257</v>
      </c>
      <c r="D92" t="s">
        <v>259</v>
      </c>
      <c r="E92" t="s">
        <v>260</v>
      </c>
      <c r="F92" t="s">
        <v>259</v>
      </c>
      <c r="G92" t="s">
        <v>261</v>
      </c>
      <c r="H92" t="s">
        <v>261</v>
      </c>
    </row>
    <row r="93" spans="2:8" x14ac:dyDescent="0.25">
      <c r="B93" t="s">
        <v>257</v>
      </c>
      <c r="C93" t="s">
        <v>258</v>
      </c>
      <c r="D93" t="s">
        <v>257</v>
      </c>
      <c r="E93" t="s">
        <v>261</v>
      </c>
      <c r="F93" t="s">
        <v>259</v>
      </c>
      <c r="G93" t="s">
        <v>257</v>
      </c>
      <c r="H93" t="s">
        <v>257</v>
      </c>
    </row>
    <row r="94" spans="2:8" x14ac:dyDescent="0.25">
      <c r="B94" t="s">
        <v>260</v>
      </c>
      <c r="C94" t="s">
        <v>260</v>
      </c>
      <c r="D94" t="s">
        <v>260</v>
      </c>
      <c r="E94" t="s">
        <v>260</v>
      </c>
      <c r="F94" t="s">
        <v>260</v>
      </c>
      <c r="G94" t="s">
        <v>259</v>
      </c>
      <c r="H94" t="s">
        <v>259</v>
      </c>
    </row>
    <row r="95" spans="2:8" x14ac:dyDescent="0.25">
      <c r="B95" t="s">
        <v>261</v>
      </c>
      <c r="C95" t="s">
        <v>260</v>
      </c>
      <c r="D95" t="s">
        <v>258</v>
      </c>
      <c r="E95" t="s">
        <v>259</v>
      </c>
      <c r="F95" t="s">
        <v>259</v>
      </c>
      <c r="G95" t="s">
        <v>257</v>
      </c>
      <c r="H95" t="s">
        <v>257</v>
      </c>
    </row>
    <row r="96" spans="2:8" x14ac:dyDescent="0.25">
      <c r="B96" t="s">
        <v>259</v>
      </c>
      <c r="C96" t="s">
        <v>257</v>
      </c>
      <c r="D96" t="s">
        <v>259</v>
      </c>
      <c r="E96" t="s">
        <v>260</v>
      </c>
      <c r="F96" t="s">
        <v>260</v>
      </c>
      <c r="G96" t="s">
        <v>257</v>
      </c>
      <c r="H96" t="s">
        <v>257</v>
      </c>
    </row>
    <row r="97" spans="2:8" x14ac:dyDescent="0.25">
      <c r="B97" t="s">
        <v>261</v>
      </c>
      <c r="C97" t="s">
        <v>261</v>
      </c>
      <c r="D97" t="s">
        <v>261</v>
      </c>
      <c r="E97" t="s">
        <v>257</v>
      </c>
      <c r="F97" t="s">
        <v>259</v>
      </c>
      <c r="G97" t="s">
        <v>259</v>
      </c>
      <c r="H97" t="s">
        <v>259</v>
      </c>
    </row>
    <row r="98" spans="2:8" x14ac:dyDescent="0.25">
      <c r="B98" t="s">
        <v>257</v>
      </c>
      <c r="C98" t="s">
        <v>258</v>
      </c>
      <c r="D98" t="s">
        <v>257</v>
      </c>
      <c r="E98" t="s">
        <v>260</v>
      </c>
      <c r="F98" t="s">
        <v>260</v>
      </c>
      <c r="G98" t="s">
        <v>261</v>
      </c>
      <c r="H98" t="s">
        <v>261</v>
      </c>
    </row>
    <row r="99" spans="2:8" x14ac:dyDescent="0.25">
      <c r="B99" t="s">
        <v>258</v>
      </c>
      <c r="C99" t="s">
        <v>258</v>
      </c>
      <c r="D99" t="s">
        <v>257</v>
      </c>
      <c r="E99" t="s">
        <v>257</v>
      </c>
      <c r="F99" t="s">
        <v>259</v>
      </c>
      <c r="G99" t="s">
        <v>261</v>
      </c>
      <c r="H99" t="s">
        <v>261</v>
      </c>
    </row>
    <row r="100" spans="2:8" x14ac:dyDescent="0.25">
      <c r="B100" t="s">
        <v>260</v>
      </c>
      <c r="C100" t="s">
        <v>260</v>
      </c>
      <c r="D100" t="s">
        <v>260</v>
      </c>
      <c r="E100" t="s">
        <v>259</v>
      </c>
      <c r="F100" t="s">
        <v>259</v>
      </c>
      <c r="G100" t="s">
        <v>259</v>
      </c>
      <c r="H100" t="s">
        <v>259</v>
      </c>
    </row>
    <row r="101" spans="2:8" x14ac:dyDescent="0.25">
      <c r="B101" t="s">
        <v>258</v>
      </c>
      <c r="C101" t="s">
        <v>261</v>
      </c>
      <c r="D101" t="s">
        <v>261</v>
      </c>
      <c r="E101" t="s">
        <v>260</v>
      </c>
      <c r="F101" t="s">
        <v>257</v>
      </c>
      <c r="G101" t="s">
        <v>258</v>
      </c>
      <c r="H101" t="s">
        <v>258</v>
      </c>
    </row>
    <row r="102" spans="2:8" x14ac:dyDescent="0.25">
      <c r="B102" t="s">
        <v>260</v>
      </c>
      <c r="C102" t="s">
        <v>260</v>
      </c>
      <c r="D102" t="s">
        <v>260</v>
      </c>
      <c r="E102" t="s">
        <v>260</v>
      </c>
      <c r="F102" t="s">
        <v>258</v>
      </c>
      <c r="G102" t="s">
        <v>258</v>
      </c>
      <c r="H102" t="s">
        <v>258</v>
      </c>
    </row>
    <row r="103" spans="2:8" x14ac:dyDescent="0.25">
      <c r="B103" t="s">
        <v>261</v>
      </c>
      <c r="C103" t="s">
        <v>261</v>
      </c>
      <c r="D103" t="s">
        <v>261</v>
      </c>
      <c r="E103" t="s">
        <v>260</v>
      </c>
      <c r="F103" t="s">
        <v>257</v>
      </c>
      <c r="G103" t="s">
        <v>258</v>
      </c>
      <c r="H103" t="s">
        <v>258</v>
      </c>
    </row>
    <row r="104" spans="2:8" x14ac:dyDescent="0.25">
      <c r="B104" t="s">
        <v>258</v>
      </c>
      <c r="C104" t="s">
        <v>258</v>
      </c>
      <c r="D104" t="s">
        <v>258</v>
      </c>
      <c r="E104" t="s">
        <v>259</v>
      </c>
      <c r="F104" t="s">
        <v>259</v>
      </c>
      <c r="G104" t="s">
        <v>259</v>
      </c>
      <c r="H104" t="s">
        <v>259</v>
      </c>
    </row>
    <row r="105" spans="2:8" x14ac:dyDescent="0.25">
      <c r="B105" t="s">
        <v>259</v>
      </c>
      <c r="C105" t="s">
        <v>258</v>
      </c>
      <c r="D105" t="s">
        <v>259</v>
      </c>
      <c r="E105" t="s">
        <v>258</v>
      </c>
      <c r="F105" t="s">
        <v>258</v>
      </c>
      <c r="G105" t="s">
        <v>260</v>
      </c>
      <c r="H105" t="s">
        <v>260</v>
      </c>
    </row>
    <row r="106" spans="2:8" x14ac:dyDescent="0.25">
      <c r="B106" t="s">
        <v>257</v>
      </c>
      <c r="C106" t="s">
        <v>258</v>
      </c>
      <c r="D106" t="s">
        <v>257</v>
      </c>
      <c r="E106" t="s">
        <v>260</v>
      </c>
      <c r="F106" t="s">
        <v>257</v>
      </c>
      <c r="G106" t="s">
        <v>261</v>
      </c>
      <c r="H106" t="s">
        <v>261</v>
      </c>
    </row>
    <row r="107" spans="2:8" x14ac:dyDescent="0.25">
      <c r="B107" t="s">
        <v>259</v>
      </c>
      <c r="C107" t="s">
        <v>259</v>
      </c>
      <c r="D107" t="s">
        <v>259</v>
      </c>
      <c r="E107" t="s">
        <v>260</v>
      </c>
      <c r="F107" t="s">
        <v>257</v>
      </c>
      <c r="G107" t="s">
        <v>258</v>
      </c>
      <c r="H107" t="s">
        <v>258</v>
      </c>
    </row>
    <row r="108" spans="2:8" x14ac:dyDescent="0.25">
      <c r="B108" t="s">
        <v>257</v>
      </c>
      <c r="C108" t="s">
        <v>258</v>
      </c>
      <c r="D108" t="s">
        <v>258</v>
      </c>
      <c r="E108" t="s">
        <v>260</v>
      </c>
      <c r="F108" t="s">
        <v>259</v>
      </c>
      <c r="G108" t="s">
        <v>261</v>
      </c>
      <c r="H108" t="s">
        <v>261</v>
      </c>
    </row>
    <row r="109" spans="2:8" x14ac:dyDescent="0.25">
      <c r="B109" t="s">
        <v>257</v>
      </c>
      <c r="C109" t="s">
        <v>261</v>
      </c>
      <c r="D109" t="s">
        <v>259</v>
      </c>
      <c r="E109" t="s">
        <v>259</v>
      </c>
      <c r="F109" t="s">
        <v>259</v>
      </c>
      <c r="G109" t="s">
        <v>261</v>
      </c>
      <c r="H109" t="s">
        <v>261</v>
      </c>
    </row>
    <row r="110" spans="2:8" x14ac:dyDescent="0.25">
      <c r="B110" t="s">
        <v>259</v>
      </c>
      <c r="C110" t="s">
        <v>257</v>
      </c>
      <c r="D110" t="s">
        <v>257</v>
      </c>
      <c r="E110" t="s">
        <v>260</v>
      </c>
      <c r="F110" t="s">
        <v>259</v>
      </c>
      <c r="G110" t="s">
        <v>261</v>
      </c>
      <c r="H110" t="s">
        <v>261</v>
      </c>
    </row>
    <row r="111" spans="2:8" x14ac:dyDescent="0.25">
      <c r="B111" t="s">
        <v>257</v>
      </c>
      <c r="C111" t="s">
        <v>257</v>
      </c>
      <c r="D111" t="s">
        <v>257</v>
      </c>
      <c r="E111" t="s">
        <v>260</v>
      </c>
      <c r="F111" t="s">
        <v>257</v>
      </c>
      <c r="G111" t="s">
        <v>257</v>
      </c>
      <c r="H111" t="s">
        <v>257</v>
      </c>
    </row>
    <row r="112" spans="2:8" x14ac:dyDescent="0.25">
      <c r="B112" t="s">
        <v>257</v>
      </c>
      <c r="C112" t="s">
        <v>257</v>
      </c>
      <c r="D112" t="s">
        <v>259</v>
      </c>
      <c r="E112" t="s">
        <v>257</v>
      </c>
      <c r="F112" t="s">
        <v>259</v>
      </c>
      <c r="G112" t="s">
        <v>261</v>
      </c>
      <c r="H112" t="s">
        <v>261</v>
      </c>
    </row>
    <row r="113" spans="2:8" x14ac:dyDescent="0.25">
      <c r="B113" t="s">
        <v>257</v>
      </c>
      <c r="C113" t="s">
        <v>257</v>
      </c>
      <c r="D113" t="s">
        <v>259</v>
      </c>
      <c r="E113" t="s">
        <v>257</v>
      </c>
      <c r="F113" t="s">
        <v>259</v>
      </c>
      <c r="G113" t="s">
        <v>260</v>
      </c>
      <c r="H113" t="s">
        <v>260</v>
      </c>
    </row>
    <row r="114" spans="2:8" x14ac:dyDescent="0.25">
      <c r="B114" t="s">
        <v>261</v>
      </c>
      <c r="C114" t="s">
        <v>261</v>
      </c>
      <c r="D114" t="s">
        <v>261</v>
      </c>
      <c r="E114" t="s">
        <v>260</v>
      </c>
      <c r="F114" t="s">
        <v>261</v>
      </c>
      <c r="G114" t="s">
        <v>258</v>
      </c>
      <c r="H114" t="s">
        <v>258</v>
      </c>
    </row>
    <row r="115" spans="2:8" x14ac:dyDescent="0.25">
      <c r="B115" t="s">
        <v>259</v>
      </c>
      <c r="C115" t="s">
        <v>257</v>
      </c>
      <c r="D115" t="s">
        <v>257</v>
      </c>
      <c r="E115" t="s">
        <v>260</v>
      </c>
      <c r="F115" t="s">
        <v>258</v>
      </c>
      <c r="G115" t="s">
        <v>261</v>
      </c>
      <c r="H115" t="s">
        <v>261</v>
      </c>
    </row>
    <row r="116" spans="2:8" x14ac:dyDescent="0.25">
      <c r="B116" t="s">
        <v>257</v>
      </c>
      <c r="C116" t="s">
        <v>258</v>
      </c>
      <c r="D116" t="s">
        <v>257</v>
      </c>
      <c r="E116" t="s">
        <v>261</v>
      </c>
      <c r="F116" t="s">
        <v>259</v>
      </c>
      <c r="G116" t="s">
        <v>257</v>
      </c>
      <c r="H116" t="s">
        <v>257</v>
      </c>
    </row>
    <row r="117" spans="2:8" x14ac:dyDescent="0.25">
      <c r="B117" t="s">
        <v>258</v>
      </c>
      <c r="C117" t="s">
        <v>257</v>
      </c>
      <c r="D117" t="s">
        <v>257</v>
      </c>
      <c r="E117" t="s">
        <v>261</v>
      </c>
      <c r="F117" t="s">
        <v>257</v>
      </c>
      <c r="G117" t="s">
        <v>257</v>
      </c>
      <c r="H117" t="s">
        <v>257</v>
      </c>
    </row>
    <row r="118" spans="2:8" x14ac:dyDescent="0.25">
      <c r="B118" t="s">
        <v>258</v>
      </c>
      <c r="C118" t="s">
        <v>258</v>
      </c>
      <c r="D118" t="s">
        <v>258</v>
      </c>
      <c r="E118" t="s">
        <v>261</v>
      </c>
      <c r="F118" t="s">
        <v>257</v>
      </c>
      <c r="G118" t="s">
        <v>258</v>
      </c>
      <c r="H118" t="s">
        <v>258</v>
      </c>
    </row>
    <row r="119" spans="2:8" x14ac:dyDescent="0.25">
      <c r="B119" t="s">
        <v>257</v>
      </c>
      <c r="C119" t="s">
        <v>257</v>
      </c>
      <c r="D119" t="s">
        <v>259</v>
      </c>
      <c r="E119" t="s">
        <v>261</v>
      </c>
      <c r="F119" t="s">
        <v>257</v>
      </c>
      <c r="G119" t="s">
        <v>261</v>
      </c>
      <c r="H119" t="s">
        <v>261</v>
      </c>
    </row>
    <row r="120" spans="2:8" x14ac:dyDescent="0.25">
      <c r="B120" t="s">
        <v>258</v>
      </c>
      <c r="C120" t="s">
        <v>258</v>
      </c>
      <c r="D120" t="s">
        <v>258</v>
      </c>
      <c r="E120" t="s">
        <v>260</v>
      </c>
      <c r="F120" t="s">
        <v>257</v>
      </c>
      <c r="G120" t="s">
        <v>258</v>
      </c>
      <c r="H120" t="s">
        <v>258</v>
      </c>
    </row>
    <row r="121" spans="2:8" x14ac:dyDescent="0.25">
      <c r="B121" t="s">
        <v>257</v>
      </c>
      <c r="C121" t="s">
        <v>260</v>
      </c>
      <c r="D121" t="s">
        <v>257</v>
      </c>
      <c r="E121" t="s">
        <v>260</v>
      </c>
      <c r="F121" t="s">
        <v>261</v>
      </c>
      <c r="G121" t="s">
        <v>258</v>
      </c>
      <c r="H121" t="s">
        <v>258</v>
      </c>
    </row>
    <row r="122" spans="2:8" x14ac:dyDescent="0.25">
      <c r="B122" t="s">
        <v>259</v>
      </c>
      <c r="C122" t="s">
        <v>259</v>
      </c>
      <c r="D122" t="s">
        <v>259</v>
      </c>
      <c r="E122" t="s">
        <v>260</v>
      </c>
      <c r="F122" t="s">
        <v>257</v>
      </c>
      <c r="G122" t="s">
        <v>261</v>
      </c>
      <c r="H122" t="s">
        <v>261</v>
      </c>
    </row>
    <row r="123" spans="2:8" x14ac:dyDescent="0.25">
      <c r="B123" t="s">
        <v>259</v>
      </c>
      <c r="C123" t="s">
        <v>259</v>
      </c>
      <c r="D123" t="s">
        <v>259</v>
      </c>
      <c r="E123" t="s">
        <v>259</v>
      </c>
      <c r="F123" t="s">
        <v>259</v>
      </c>
      <c r="G123" t="s">
        <v>259</v>
      </c>
      <c r="H123" t="s">
        <v>259</v>
      </c>
    </row>
    <row r="124" spans="2:8" x14ac:dyDescent="0.25">
      <c r="B124" t="s">
        <v>261</v>
      </c>
      <c r="C124" t="s">
        <v>261</v>
      </c>
      <c r="D124" t="s">
        <v>258</v>
      </c>
      <c r="E124" t="s">
        <v>260</v>
      </c>
      <c r="F124" t="s">
        <v>257</v>
      </c>
      <c r="G124" t="s">
        <v>258</v>
      </c>
      <c r="H124" t="s">
        <v>258</v>
      </c>
    </row>
    <row r="125" spans="2:8" x14ac:dyDescent="0.25">
      <c r="B125" t="s">
        <v>258</v>
      </c>
      <c r="C125" t="s">
        <v>258</v>
      </c>
      <c r="D125" t="s">
        <v>258</v>
      </c>
      <c r="E125" t="s">
        <v>260</v>
      </c>
      <c r="F125" t="s">
        <v>259</v>
      </c>
      <c r="G125" t="s">
        <v>258</v>
      </c>
      <c r="H125" t="s">
        <v>258</v>
      </c>
    </row>
    <row r="126" spans="2:8" x14ac:dyDescent="0.25">
      <c r="B126" t="s">
        <v>259</v>
      </c>
      <c r="C126" t="s">
        <v>257</v>
      </c>
      <c r="D126" t="s">
        <v>259</v>
      </c>
      <c r="E126" t="s">
        <v>260</v>
      </c>
      <c r="F126" t="s">
        <v>259</v>
      </c>
      <c r="G126" t="s">
        <v>258</v>
      </c>
      <c r="H126" t="s">
        <v>258</v>
      </c>
    </row>
    <row r="127" spans="2:8" x14ac:dyDescent="0.25">
      <c r="B127" t="s">
        <v>259</v>
      </c>
      <c r="C127" t="s">
        <v>259</v>
      </c>
      <c r="D127" t="s">
        <v>259</v>
      </c>
      <c r="E127" t="s">
        <v>260</v>
      </c>
      <c r="F127" t="s">
        <v>260</v>
      </c>
      <c r="G127" t="s">
        <v>259</v>
      </c>
      <c r="H127" t="s">
        <v>259</v>
      </c>
    </row>
    <row r="128" spans="2:8" x14ac:dyDescent="0.25">
      <c r="B128" t="s">
        <v>259</v>
      </c>
      <c r="C128" t="s">
        <v>259</v>
      </c>
      <c r="D128" t="s">
        <v>259</v>
      </c>
      <c r="E128" t="s">
        <v>261</v>
      </c>
      <c r="F128" t="s">
        <v>257</v>
      </c>
      <c r="G128" t="s">
        <v>260</v>
      </c>
      <c r="H128" t="s">
        <v>260</v>
      </c>
    </row>
    <row r="129" spans="2:8" x14ac:dyDescent="0.25">
      <c r="B129" t="s">
        <v>260</v>
      </c>
      <c r="C129" t="s">
        <v>260</v>
      </c>
      <c r="D129" t="s">
        <v>260</v>
      </c>
      <c r="E129" t="s">
        <v>259</v>
      </c>
      <c r="F129" t="s">
        <v>258</v>
      </c>
      <c r="G129" t="s">
        <v>259</v>
      </c>
      <c r="H129" t="s">
        <v>259</v>
      </c>
    </row>
    <row r="130" spans="2:8" x14ac:dyDescent="0.25">
      <c r="B130" t="s">
        <v>259</v>
      </c>
      <c r="C130" t="s">
        <v>259</v>
      </c>
      <c r="D130" t="s">
        <v>259</v>
      </c>
      <c r="E130" t="s">
        <v>259</v>
      </c>
      <c r="F130" t="s">
        <v>259</v>
      </c>
      <c r="G130" t="s">
        <v>260</v>
      </c>
      <c r="H130" t="s">
        <v>260</v>
      </c>
    </row>
    <row r="131" spans="2:8" x14ac:dyDescent="0.25">
      <c r="B131" t="s">
        <v>260</v>
      </c>
      <c r="C131" t="s">
        <v>261</v>
      </c>
      <c r="D131" t="s">
        <v>260</v>
      </c>
      <c r="E131" t="s">
        <v>261</v>
      </c>
      <c r="F131" t="s">
        <v>258</v>
      </c>
      <c r="G131" t="s">
        <v>260</v>
      </c>
      <c r="H131" t="s">
        <v>260</v>
      </c>
    </row>
    <row r="132" spans="2:8" x14ac:dyDescent="0.25">
      <c r="B132" t="s">
        <v>259</v>
      </c>
      <c r="C132" t="s">
        <v>259</v>
      </c>
      <c r="D132" t="s">
        <v>259</v>
      </c>
      <c r="E132" t="s">
        <v>260</v>
      </c>
      <c r="F132" t="s">
        <v>258</v>
      </c>
      <c r="G132" t="s">
        <v>260</v>
      </c>
      <c r="H132" t="s">
        <v>260</v>
      </c>
    </row>
    <row r="133" spans="2:8" x14ac:dyDescent="0.25">
      <c r="B133" t="s">
        <v>257</v>
      </c>
      <c r="C133" t="s">
        <v>258</v>
      </c>
      <c r="D133" t="s">
        <v>257</v>
      </c>
      <c r="E133" t="s">
        <v>259</v>
      </c>
      <c r="F133" t="s">
        <v>258</v>
      </c>
      <c r="G133" t="s">
        <v>261</v>
      </c>
      <c r="H133" t="s">
        <v>261</v>
      </c>
    </row>
    <row r="134" spans="2:8" x14ac:dyDescent="0.25">
      <c r="B134" t="s">
        <v>260</v>
      </c>
      <c r="C134" t="s">
        <v>258</v>
      </c>
      <c r="D134" t="s">
        <v>258</v>
      </c>
      <c r="E134" t="s">
        <v>260</v>
      </c>
      <c r="F134" t="s">
        <v>258</v>
      </c>
      <c r="G134" t="s">
        <v>258</v>
      </c>
      <c r="H134" t="s">
        <v>258</v>
      </c>
    </row>
    <row r="135" spans="2:8" x14ac:dyDescent="0.25">
      <c r="B135" t="s">
        <v>258</v>
      </c>
      <c r="C135" t="s">
        <v>261</v>
      </c>
      <c r="D135" t="s">
        <v>261</v>
      </c>
      <c r="E135" t="s">
        <v>260</v>
      </c>
      <c r="F135" t="s">
        <v>257</v>
      </c>
      <c r="G135" t="s">
        <v>257</v>
      </c>
      <c r="H135" t="s">
        <v>257</v>
      </c>
    </row>
    <row r="136" spans="2:8" x14ac:dyDescent="0.25">
      <c r="B136" t="s">
        <v>261</v>
      </c>
      <c r="C136" t="s">
        <v>258</v>
      </c>
      <c r="D136" t="s">
        <v>258</v>
      </c>
      <c r="E136" t="s">
        <v>259</v>
      </c>
      <c r="F136" t="s">
        <v>259</v>
      </c>
      <c r="G136" t="s">
        <v>259</v>
      </c>
      <c r="H136" t="s">
        <v>259</v>
      </c>
    </row>
    <row r="137" spans="2:8" x14ac:dyDescent="0.25">
      <c r="B137" t="s">
        <v>257</v>
      </c>
      <c r="C137" t="s">
        <v>261</v>
      </c>
      <c r="D137" t="s">
        <v>257</v>
      </c>
      <c r="E137" t="s">
        <v>260</v>
      </c>
      <c r="F137" t="s">
        <v>257</v>
      </c>
      <c r="G137" t="s">
        <v>261</v>
      </c>
      <c r="H137" t="s">
        <v>261</v>
      </c>
    </row>
    <row r="138" spans="2:8" x14ac:dyDescent="0.25">
      <c r="B138" t="s">
        <v>259</v>
      </c>
      <c r="C138" t="s">
        <v>259</v>
      </c>
      <c r="D138" t="s">
        <v>259</v>
      </c>
      <c r="E138" t="s">
        <v>261</v>
      </c>
      <c r="F138" t="s">
        <v>259</v>
      </c>
      <c r="G138" t="s">
        <v>260</v>
      </c>
      <c r="H138" t="s">
        <v>260</v>
      </c>
    </row>
    <row r="139" spans="2:8" x14ac:dyDescent="0.25">
      <c r="B139" t="s">
        <v>259</v>
      </c>
      <c r="C139" t="s">
        <v>257</v>
      </c>
      <c r="D139" t="s">
        <v>257</v>
      </c>
      <c r="E139" t="s">
        <v>260</v>
      </c>
      <c r="F139" t="s">
        <v>261</v>
      </c>
      <c r="G139" t="s">
        <v>257</v>
      </c>
      <c r="H139" t="s">
        <v>257</v>
      </c>
    </row>
    <row r="140" spans="2:8" x14ac:dyDescent="0.25">
      <c r="B140" t="s">
        <v>258</v>
      </c>
      <c r="C140" t="s">
        <v>258</v>
      </c>
      <c r="D140" t="s">
        <v>258</v>
      </c>
      <c r="E140" t="s">
        <v>260</v>
      </c>
      <c r="F140" t="s">
        <v>257</v>
      </c>
      <c r="G140" t="s">
        <v>259</v>
      </c>
      <c r="H140" t="s">
        <v>259</v>
      </c>
    </row>
    <row r="141" spans="2:8" x14ac:dyDescent="0.25">
      <c r="B141" t="s">
        <v>259</v>
      </c>
      <c r="C141" t="s">
        <v>258</v>
      </c>
      <c r="D141" t="s">
        <v>257</v>
      </c>
      <c r="E141" t="s">
        <v>258</v>
      </c>
      <c r="F141" t="s">
        <v>261</v>
      </c>
      <c r="G141" t="s">
        <v>260</v>
      </c>
      <c r="H141" t="s">
        <v>260</v>
      </c>
    </row>
    <row r="142" spans="2:8" x14ac:dyDescent="0.25">
      <c r="B142" t="s">
        <v>257</v>
      </c>
      <c r="C142" t="s">
        <v>258</v>
      </c>
      <c r="D142" t="s">
        <v>259</v>
      </c>
      <c r="E142" t="s">
        <v>260</v>
      </c>
      <c r="F142" t="s">
        <v>258</v>
      </c>
      <c r="G142" t="s">
        <v>261</v>
      </c>
      <c r="H142" t="s">
        <v>261</v>
      </c>
    </row>
    <row r="143" spans="2:8" x14ac:dyDescent="0.25">
      <c r="B143" t="s">
        <v>257</v>
      </c>
      <c r="C143" t="s">
        <v>261</v>
      </c>
      <c r="D143" t="s">
        <v>257</v>
      </c>
      <c r="E143" t="s">
        <v>260</v>
      </c>
      <c r="F143" t="s">
        <v>259</v>
      </c>
      <c r="G143" t="s">
        <v>261</v>
      </c>
      <c r="H143" t="s">
        <v>261</v>
      </c>
    </row>
    <row r="144" spans="2:8" x14ac:dyDescent="0.25">
      <c r="B144" t="s">
        <v>259</v>
      </c>
      <c r="C144" t="s">
        <v>259</v>
      </c>
      <c r="D144" t="s">
        <v>259</v>
      </c>
      <c r="E144" t="s">
        <v>258</v>
      </c>
      <c r="F144" t="s">
        <v>257</v>
      </c>
      <c r="G144" t="s">
        <v>261</v>
      </c>
      <c r="H144" t="s">
        <v>261</v>
      </c>
    </row>
    <row r="145" spans="2:8" x14ac:dyDescent="0.25">
      <c r="B145" t="s">
        <v>259</v>
      </c>
      <c r="C145" t="s">
        <v>258</v>
      </c>
      <c r="D145" t="s">
        <v>258</v>
      </c>
      <c r="E145" t="s">
        <v>260</v>
      </c>
      <c r="F145" t="s">
        <v>258</v>
      </c>
      <c r="G145" t="s">
        <v>261</v>
      </c>
      <c r="H145" t="s">
        <v>261</v>
      </c>
    </row>
    <row r="146" spans="2:8" x14ac:dyDescent="0.25">
      <c r="B146" t="s">
        <v>259</v>
      </c>
      <c r="C146" t="s">
        <v>259</v>
      </c>
      <c r="D146" t="s">
        <v>259</v>
      </c>
      <c r="E146" t="s">
        <v>260</v>
      </c>
      <c r="F146" t="s">
        <v>259</v>
      </c>
      <c r="G146" t="s">
        <v>260</v>
      </c>
      <c r="H146" t="s">
        <v>260</v>
      </c>
    </row>
    <row r="147" spans="2:8" x14ac:dyDescent="0.25">
      <c r="B147" t="s">
        <v>259</v>
      </c>
      <c r="C147" t="s">
        <v>259</v>
      </c>
      <c r="D147" t="s">
        <v>259</v>
      </c>
      <c r="E147" t="s">
        <v>257</v>
      </c>
      <c r="F147" t="s">
        <v>257</v>
      </c>
      <c r="G147" t="s">
        <v>260</v>
      </c>
      <c r="H147" t="s">
        <v>260</v>
      </c>
    </row>
    <row r="148" spans="2:8" x14ac:dyDescent="0.25">
      <c r="B148" t="s">
        <v>259</v>
      </c>
      <c r="C148" t="s">
        <v>259</v>
      </c>
      <c r="D148" t="s">
        <v>259</v>
      </c>
      <c r="E148" t="s">
        <v>260</v>
      </c>
      <c r="F148" t="s">
        <v>257</v>
      </c>
      <c r="G148" t="s">
        <v>257</v>
      </c>
      <c r="H148" t="s">
        <v>257</v>
      </c>
    </row>
    <row r="149" spans="2:8" x14ac:dyDescent="0.25">
      <c r="B149" t="s">
        <v>257</v>
      </c>
      <c r="C149" t="s">
        <v>257</v>
      </c>
      <c r="D149" t="s">
        <v>257</v>
      </c>
      <c r="E149" t="s">
        <v>260</v>
      </c>
      <c r="F149" t="s">
        <v>257</v>
      </c>
      <c r="G149" t="s">
        <v>258</v>
      </c>
      <c r="H149" t="s">
        <v>258</v>
      </c>
    </row>
    <row r="150" spans="2:8" x14ac:dyDescent="0.25">
      <c r="B150" t="s">
        <v>259</v>
      </c>
      <c r="C150" t="s">
        <v>259</v>
      </c>
      <c r="D150" t="s">
        <v>259</v>
      </c>
      <c r="E150" t="s">
        <v>258</v>
      </c>
      <c r="F150" t="s">
        <v>259</v>
      </c>
      <c r="G150" t="s">
        <v>260</v>
      </c>
      <c r="H150" t="s">
        <v>260</v>
      </c>
    </row>
    <row r="151" spans="2:8" x14ac:dyDescent="0.25">
      <c r="B151" t="s">
        <v>257</v>
      </c>
      <c r="C151" t="s">
        <v>257</v>
      </c>
      <c r="D151" t="s">
        <v>258</v>
      </c>
      <c r="E151" t="s">
        <v>257</v>
      </c>
      <c r="F151" t="s">
        <v>258</v>
      </c>
      <c r="G151" t="s">
        <v>258</v>
      </c>
      <c r="H151" t="s">
        <v>258</v>
      </c>
    </row>
    <row r="152" spans="2:8" x14ac:dyDescent="0.25">
      <c r="B152" t="s">
        <v>259</v>
      </c>
      <c r="C152" t="s">
        <v>259</v>
      </c>
      <c r="D152" t="s">
        <v>259</v>
      </c>
      <c r="E152" t="s">
        <v>258</v>
      </c>
      <c r="F152" t="s">
        <v>257</v>
      </c>
      <c r="G152" t="s">
        <v>261</v>
      </c>
      <c r="H152" t="s">
        <v>261</v>
      </c>
    </row>
    <row r="153" spans="2:8" x14ac:dyDescent="0.25">
      <c r="B153" t="s">
        <v>259</v>
      </c>
      <c r="C153" t="s">
        <v>257</v>
      </c>
      <c r="D153" t="s">
        <v>259</v>
      </c>
      <c r="E153" t="s">
        <v>259</v>
      </c>
      <c r="F153" t="s">
        <v>257</v>
      </c>
      <c r="G153" t="s">
        <v>260</v>
      </c>
      <c r="H153" t="s">
        <v>260</v>
      </c>
    </row>
    <row r="154" spans="2:8" x14ac:dyDescent="0.25">
      <c r="B154" t="s">
        <v>259</v>
      </c>
      <c r="C154" t="s">
        <v>259</v>
      </c>
      <c r="D154" t="s">
        <v>259</v>
      </c>
      <c r="E154" t="s">
        <v>260</v>
      </c>
      <c r="F154" t="s">
        <v>257</v>
      </c>
      <c r="G154" t="s">
        <v>260</v>
      </c>
      <c r="H154" t="s">
        <v>260</v>
      </c>
    </row>
    <row r="155" spans="2:8" x14ac:dyDescent="0.25">
      <c r="B155" t="s">
        <v>259</v>
      </c>
      <c r="C155" t="s">
        <v>261</v>
      </c>
      <c r="D155" t="s">
        <v>261</v>
      </c>
      <c r="E155" t="s">
        <v>260</v>
      </c>
      <c r="F155" t="s">
        <v>258</v>
      </c>
      <c r="G155" t="s">
        <v>258</v>
      </c>
      <c r="H155" t="s">
        <v>258</v>
      </c>
    </row>
    <row r="156" spans="2:8" x14ac:dyDescent="0.25">
      <c r="B156" t="s">
        <v>257</v>
      </c>
      <c r="C156" t="s">
        <v>257</v>
      </c>
      <c r="D156" t="s">
        <v>259</v>
      </c>
      <c r="E156" t="s">
        <v>260</v>
      </c>
      <c r="F156" t="s">
        <v>257</v>
      </c>
      <c r="G156" t="s">
        <v>257</v>
      </c>
      <c r="H156" t="s">
        <v>257</v>
      </c>
    </row>
    <row r="157" spans="2:8" x14ac:dyDescent="0.25">
      <c r="B157" t="s">
        <v>259</v>
      </c>
      <c r="C157" t="s">
        <v>259</v>
      </c>
      <c r="D157" t="s">
        <v>259</v>
      </c>
      <c r="E157" t="s">
        <v>260</v>
      </c>
      <c r="F157" t="s">
        <v>258</v>
      </c>
      <c r="G157" t="s">
        <v>260</v>
      </c>
      <c r="H157" t="s">
        <v>260</v>
      </c>
    </row>
    <row r="158" spans="2:8" x14ac:dyDescent="0.25">
      <c r="B158" t="s">
        <v>259</v>
      </c>
      <c r="C158" t="s">
        <v>259</v>
      </c>
      <c r="D158" t="s">
        <v>259</v>
      </c>
      <c r="E158" t="s">
        <v>260</v>
      </c>
      <c r="F158" t="s">
        <v>258</v>
      </c>
      <c r="G158" t="s">
        <v>260</v>
      </c>
      <c r="H158" t="s">
        <v>260</v>
      </c>
    </row>
    <row r="159" spans="2:8" x14ac:dyDescent="0.25">
      <c r="B159" t="s">
        <v>259</v>
      </c>
      <c r="C159" t="s">
        <v>259</v>
      </c>
      <c r="D159" t="s">
        <v>259</v>
      </c>
      <c r="E159" t="s">
        <v>258</v>
      </c>
      <c r="F159" t="s">
        <v>258</v>
      </c>
      <c r="G159" t="s">
        <v>260</v>
      </c>
      <c r="H159" t="s">
        <v>260</v>
      </c>
    </row>
    <row r="160" spans="2:8" x14ac:dyDescent="0.25">
      <c r="B160" t="s">
        <v>257</v>
      </c>
      <c r="C160" t="s">
        <v>258</v>
      </c>
      <c r="D160" t="s">
        <v>257</v>
      </c>
      <c r="E160" t="s">
        <v>257</v>
      </c>
      <c r="F160" t="s">
        <v>257</v>
      </c>
      <c r="G160" t="s">
        <v>257</v>
      </c>
      <c r="H160" t="s">
        <v>257</v>
      </c>
    </row>
    <row r="161" spans="1:8" x14ac:dyDescent="0.25">
      <c r="B161" t="s">
        <v>257</v>
      </c>
      <c r="C161" t="s">
        <v>257</v>
      </c>
      <c r="D161" t="s">
        <v>259</v>
      </c>
      <c r="E161" t="s">
        <v>259</v>
      </c>
      <c r="F161" t="s">
        <v>259</v>
      </c>
      <c r="G161" t="s">
        <v>257</v>
      </c>
      <c r="H161" t="s">
        <v>257</v>
      </c>
    </row>
    <row r="162" spans="1:8" x14ac:dyDescent="0.25">
      <c r="B162" t="s">
        <v>259</v>
      </c>
      <c r="C162" t="s">
        <v>257</v>
      </c>
      <c r="D162" t="s">
        <v>257</v>
      </c>
      <c r="E162" t="s">
        <v>260</v>
      </c>
      <c r="F162" t="s">
        <v>259</v>
      </c>
      <c r="G162" t="s">
        <v>261</v>
      </c>
      <c r="H162" t="s">
        <v>261</v>
      </c>
    </row>
    <row r="163" spans="1:8" x14ac:dyDescent="0.25">
      <c r="B163" t="s">
        <v>258</v>
      </c>
      <c r="C163" t="s">
        <v>258</v>
      </c>
      <c r="D163" t="s">
        <v>258</v>
      </c>
      <c r="E163" t="s">
        <v>258</v>
      </c>
      <c r="F163" t="s">
        <v>258</v>
      </c>
      <c r="G163" t="s">
        <v>258</v>
      </c>
      <c r="H163" t="s">
        <v>258</v>
      </c>
    </row>
    <row r="165" spans="1:8" x14ac:dyDescent="0.25">
      <c r="A165" t="s">
        <v>2413</v>
      </c>
      <c r="B165">
        <f>COUNTIF(B2:B163, "strongly_agree")</f>
        <v>68</v>
      </c>
      <c r="C165">
        <f t="shared" ref="C165:H165" si="0">COUNTIF(C2:C163, "strongly_agree")</f>
        <v>47</v>
      </c>
      <c r="D165">
        <f t="shared" si="0"/>
        <v>67</v>
      </c>
      <c r="E165">
        <f t="shared" si="0"/>
        <v>20</v>
      </c>
      <c r="F165">
        <f t="shared" si="0"/>
        <v>66</v>
      </c>
      <c r="G165">
        <f t="shared" si="0"/>
        <v>20</v>
      </c>
      <c r="H165">
        <f t="shared" si="0"/>
        <v>20</v>
      </c>
    </row>
    <row r="166" spans="1:8" x14ac:dyDescent="0.25">
      <c r="A166" t="s">
        <v>2414</v>
      </c>
      <c r="B166">
        <f>COUNTIF(B2:B163, "somewhat_agree")</f>
        <v>39</v>
      </c>
      <c r="C166">
        <f t="shared" ref="C166:H166" si="1">COUNTIF(C2:C163, "somewhat_agree")</f>
        <v>31</v>
      </c>
      <c r="D166">
        <f t="shared" si="1"/>
        <v>34</v>
      </c>
      <c r="E166">
        <f t="shared" si="1"/>
        <v>21</v>
      </c>
      <c r="F166">
        <f t="shared" si="1"/>
        <v>49</v>
      </c>
      <c r="G166">
        <f t="shared" si="1"/>
        <v>25</v>
      </c>
      <c r="H166">
        <f t="shared" si="1"/>
        <v>25</v>
      </c>
    </row>
    <row r="167" spans="1:8" x14ac:dyDescent="0.25">
      <c r="A167" t="s">
        <v>258</v>
      </c>
      <c r="B167">
        <f>COUNTIF(B2:B163, "neutral")</f>
        <v>29</v>
      </c>
      <c r="C167">
        <f t="shared" ref="C167:H167" si="2">COUNTIF(C2:C163, "neutral")</f>
        <v>49</v>
      </c>
      <c r="D167">
        <f t="shared" si="2"/>
        <v>31</v>
      </c>
      <c r="E167">
        <f t="shared" si="2"/>
        <v>21</v>
      </c>
      <c r="F167">
        <f t="shared" si="2"/>
        <v>26</v>
      </c>
      <c r="G167">
        <f t="shared" si="2"/>
        <v>35</v>
      </c>
      <c r="H167">
        <f t="shared" si="2"/>
        <v>35</v>
      </c>
    </row>
    <row r="168" spans="1:8" x14ac:dyDescent="0.25">
      <c r="A168" t="s">
        <v>2415</v>
      </c>
      <c r="B168">
        <f>COUNTIF(B2:B163, "somewhat_disagree")</f>
        <v>13</v>
      </c>
      <c r="C168">
        <f t="shared" ref="C168:H168" si="3">COUNTIF(C2:C163, "somewhat_disagree")</f>
        <v>20</v>
      </c>
      <c r="D168">
        <f t="shared" si="3"/>
        <v>16</v>
      </c>
      <c r="E168">
        <f t="shared" si="3"/>
        <v>16</v>
      </c>
      <c r="F168">
        <f t="shared" si="3"/>
        <v>14</v>
      </c>
      <c r="G168">
        <f t="shared" si="3"/>
        <v>39</v>
      </c>
      <c r="H168">
        <f t="shared" si="3"/>
        <v>39</v>
      </c>
    </row>
    <row r="169" spans="1:8" x14ac:dyDescent="0.25">
      <c r="A169" t="s">
        <v>2416</v>
      </c>
      <c r="B169">
        <f>COUNTIF(B2:B163, "strongly_disagree")</f>
        <v>13</v>
      </c>
      <c r="C169">
        <f t="shared" ref="C169:H169" si="4">COUNTIF(C2:C163, "strongly_disagree")</f>
        <v>15</v>
      </c>
      <c r="D169">
        <f t="shared" si="4"/>
        <v>14</v>
      </c>
      <c r="E169">
        <f t="shared" si="4"/>
        <v>84</v>
      </c>
      <c r="F169">
        <f t="shared" si="4"/>
        <v>7</v>
      </c>
      <c r="G169">
        <f t="shared" si="4"/>
        <v>43</v>
      </c>
      <c r="H169">
        <f t="shared" si="4"/>
        <v>43</v>
      </c>
    </row>
    <row r="170" spans="1:8" x14ac:dyDescent="0.25">
      <c r="B170">
        <f>B165/162</f>
        <v>0.41975308641975306</v>
      </c>
      <c r="C170">
        <f t="shared" ref="C170:H170" si="5">C165/162</f>
        <v>0.29012345679012347</v>
      </c>
      <c r="D170">
        <f t="shared" si="5"/>
        <v>0.41358024691358025</v>
      </c>
      <c r="E170">
        <f t="shared" si="5"/>
        <v>0.12345679012345678</v>
      </c>
      <c r="F170">
        <f t="shared" si="5"/>
        <v>0.40740740740740738</v>
      </c>
      <c r="G170">
        <f t="shared" si="5"/>
        <v>0.12345679012345678</v>
      </c>
      <c r="H170">
        <f t="shared" si="5"/>
        <v>0.12345679012345678</v>
      </c>
    </row>
    <row r="171" spans="1:8" x14ac:dyDescent="0.25">
      <c r="B171">
        <f t="shared" ref="B171:H174" si="6">B166/162</f>
        <v>0.24074074074074073</v>
      </c>
      <c r="C171">
        <f t="shared" si="6"/>
        <v>0.19135802469135801</v>
      </c>
      <c r="D171">
        <f t="shared" si="6"/>
        <v>0.20987654320987653</v>
      </c>
      <c r="E171">
        <f t="shared" si="6"/>
        <v>0.12962962962962962</v>
      </c>
      <c r="F171">
        <f t="shared" si="6"/>
        <v>0.30246913580246915</v>
      </c>
      <c r="G171">
        <f t="shared" si="6"/>
        <v>0.15432098765432098</v>
      </c>
      <c r="H171">
        <f t="shared" si="6"/>
        <v>0.15432098765432098</v>
      </c>
    </row>
    <row r="172" spans="1:8" x14ac:dyDescent="0.25">
      <c r="B172">
        <f t="shared" si="6"/>
        <v>0.17901234567901234</v>
      </c>
      <c r="C172">
        <f t="shared" si="6"/>
        <v>0.30246913580246915</v>
      </c>
      <c r="D172">
        <f t="shared" si="6"/>
        <v>0.19135802469135801</v>
      </c>
      <c r="E172">
        <f t="shared" si="6"/>
        <v>0.12962962962962962</v>
      </c>
      <c r="F172">
        <f t="shared" si="6"/>
        <v>0.16049382716049382</v>
      </c>
      <c r="G172">
        <f t="shared" si="6"/>
        <v>0.21604938271604937</v>
      </c>
      <c r="H172">
        <f t="shared" si="6"/>
        <v>0.21604938271604937</v>
      </c>
    </row>
    <row r="173" spans="1:8" x14ac:dyDescent="0.25">
      <c r="B173">
        <f t="shared" si="6"/>
        <v>8.0246913580246909E-2</v>
      </c>
      <c r="C173">
        <f t="shared" si="6"/>
        <v>0.12345679012345678</v>
      </c>
      <c r="D173">
        <f t="shared" si="6"/>
        <v>9.8765432098765427E-2</v>
      </c>
      <c r="E173">
        <f t="shared" si="6"/>
        <v>9.8765432098765427E-2</v>
      </c>
      <c r="F173">
        <f t="shared" si="6"/>
        <v>8.6419753086419748E-2</v>
      </c>
      <c r="G173">
        <f t="shared" si="6"/>
        <v>0.24074074074074073</v>
      </c>
      <c r="H173">
        <f t="shared" si="6"/>
        <v>0.24074074074074073</v>
      </c>
    </row>
    <row r="174" spans="1:8" x14ac:dyDescent="0.25">
      <c r="B174">
        <f t="shared" si="6"/>
        <v>8.0246913580246909E-2</v>
      </c>
      <c r="C174">
        <f t="shared" si="6"/>
        <v>9.2592592592592587E-2</v>
      </c>
      <c r="D174">
        <f t="shared" si="6"/>
        <v>8.6419753086419748E-2</v>
      </c>
      <c r="E174">
        <f t="shared" si="6"/>
        <v>0.51851851851851849</v>
      </c>
      <c r="F174">
        <f t="shared" si="6"/>
        <v>4.3209876543209874E-2</v>
      </c>
      <c r="G174">
        <f t="shared" si="6"/>
        <v>0.26543209876543211</v>
      </c>
      <c r="H174">
        <f t="shared" si="6"/>
        <v>0.26543209876543211</v>
      </c>
    </row>
    <row r="175" spans="1:8" x14ac:dyDescent="0.25">
      <c r="B175" t="s">
        <v>151</v>
      </c>
      <c r="C175" t="s">
        <v>152</v>
      </c>
      <c r="D175" t="s">
        <v>153</v>
      </c>
      <c r="E175" t="s">
        <v>154</v>
      </c>
      <c r="F175" t="s">
        <v>155</v>
      </c>
      <c r="G175" t="s">
        <v>156</v>
      </c>
      <c r="H175" t="s">
        <v>157</v>
      </c>
    </row>
    <row r="177" spans="5:5" x14ac:dyDescent="0.25">
      <c r="E177">
        <f>SUM(E173:E174)</f>
        <v>0.61728395061728392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decoded_responses_08.Oct.2020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K. Nelson</cp:lastModifiedBy>
  <dcterms:created xsi:type="dcterms:W3CDTF">2021-02-03T23:10:46Z</dcterms:created>
  <dcterms:modified xsi:type="dcterms:W3CDTF">2021-07-27T23:10:46Z</dcterms:modified>
</cp:coreProperties>
</file>